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Apport\F203\2021\"/>
    </mc:Choice>
  </mc:AlternateContent>
  <bookViews>
    <workbookView xWindow="0" yWindow="0" windowWidth="15135" windowHeight="7905"/>
  </bookViews>
  <sheets>
    <sheet name="Edits" sheetId="1" r:id="rId1"/>
  </sheets>
  <definedNames>
    <definedName name="_xlnm._FilterDatabase" localSheetId="0" hidden="1">Edits!$A$4:$E$4</definedName>
    <definedName name="_xlnm.Print_Area" localSheetId="0">Edits!$A$1:$E$35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<sst xmlns="http://schemas.openxmlformats.org/spreadsheetml/2006/main" count="156" uniqueCount="150">
  <si>
    <t>Edit #</t>
  </si>
  <si>
    <t>Edit Message</t>
  </si>
  <si>
    <t>Formula</t>
  </si>
  <si>
    <t>Input Value</t>
  </si>
  <si>
    <t>Comparison Value</t>
  </si>
  <si>
    <t>W-10</t>
  </si>
  <si>
    <t>Step 1 = IF [5500 Federal Forests PY Actual] * .20 &gt; 20,000 THEN [5500 Federal Forests PY Actual] * .20 ELSE 20,000
Formula = IF [5500 Federal Forests] &gt;= [5500 Federal Forests PY Actual] + (Step 1) OR [5500 Federal Forests] &lt;= [5500 Federal Forests PY Actual] – Step 1 THEN 1 ELSE 0</t>
  </si>
  <si>
    <t>A28</t>
  </si>
  <si>
    <t>W010</t>
  </si>
  <si>
    <t>W-6</t>
  </si>
  <si>
    <t>Step 1 = IF [1400 Local In-Lieu-of Taxes PY Actual] * .20 &gt; 30,000 THEN [1400 Local In-Lieu-of Taxes PY Actual] * .20 ELSE 30,000
Formula = IF A24 &gt;= [1400 Local In-Lieu-of Taxes PY Actual] + (Step 1) OR A24 &lt;= [1400 Local In-Lieu-of Taxes PY Actual] – (Step 1) THEN 1 ELSE 0</t>
  </si>
  <si>
    <t>A24</t>
  </si>
  <si>
    <t>W-9</t>
  </si>
  <si>
    <t>Step 1 = IF [5400 Federal In-Lieu-of Taxes PY Actual] * .20 &gt; 20,000 THEN [5400 Federal In-Lieu-of Taxes PY Actual] * .20 ELSE 20,000
Formula = IF A27 &gt;= [5400 Federal In-Lieu-of Taxes PY Actual] + (Step 1) OR A27 &lt;= [5400 Federal In-Lieu-of Taxes PY Actual] – (Step 1) THEN 1 ELSE 0</t>
  </si>
  <si>
    <t>A27</t>
  </si>
  <si>
    <t>W009</t>
  </si>
  <si>
    <t>E-14</t>
  </si>
  <si>
    <t>Additional BEA Cert Units not allowed for this district.</t>
  </si>
  <si>
    <t>IF D59 &gt; 0 THEN 1 ELSE 0</t>
  </si>
  <si>
    <t>D59</t>
  </si>
  <si>
    <t>E-2</t>
  </si>
  <si>
    <t>Why is calculated Total Enrollment different from Total Enrollment entered by district?</t>
  </si>
  <si>
    <t>IF (A42  - Z472) != 0 THEN 1 ELSE 0</t>
  </si>
  <si>
    <t>A42</t>
  </si>
  <si>
    <t>Z472</t>
  </si>
  <si>
    <t>E-35</t>
  </si>
  <si>
    <t>R&amp;N Plant enrollment not valid for this district.</t>
  </si>
  <si>
    <t>IF A51 &gt; 0 THEN 0 ELSE 1</t>
  </si>
  <si>
    <t>A51</t>
  </si>
  <si>
    <t>E-37</t>
  </si>
  <si>
    <t>Why is K-3 excess monthly enrollment greater than or equal to K-12 excess monthly enrollment?</t>
  </si>
  <si>
    <t>IF A39 &gt; A42 THEN 1 ELSE 0</t>
  </si>
  <si>
    <t>A39</t>
  </si>
  <si>
    <t>E-40</t>
  </si>
  <si>
    <t>Class Size for Grade K-3 cannot be greater than 25.23 or less than 17</t>
  </si>
  <si>
    <t>IF 502X &lt; 17, OR 502X &lt; 25.23, OR A39 &lt; 0 THEN 1 ELSE 0</t>
  </si>
  <si>
    <t>502x</t>
  </si>
  <si>
    <t>I-1</t>
  </si>
  <si>
    <t>(Item Code Z472) Total Enrollment entered by district is zero.  Cannot run edits or reports.</t>
  </si>
  <si>
    <t>IF Z472 = 0 THEN 1 ELSE 0</t>
  </si>
  <si>
    <t>I-65</t>
  </si>
  <si>
    <t>Does your school have a Highly Capable Program?  Indicating "No" means that your district will not provide a Highly Capable Program and will not receive funding.</t>
  </si>
  <si>
    <t>IF F1 = 0 THEN 1 ELSE 0</t>
  </si>
  <si>
    <t>F1</t>
  </si>
  <si>
    <t>W-1</t>
  </si>
  <si>
    <t>Why is R&amp;N enrollment so different from Prior Year?</t>
  </si>
  <si>
    <t>Step 1 = IF W001 * .15 &gt; 5 THEN W001 * .15 ELSE 5
Formula = IF A51 &gt;= W001 + (Step 1) OR A51 &lt;= W001 – (Step 1) THEN 1 ELSE 0</t>
  </si>
  <si>
    <t>W001</t>
  </si>
  <si>
    <t>W-11</t>
  </si>
  <si>
    <t>Why is CTE and Skill Center enrollment so different from Prior Year?</t>
  </si>
  <si>
    <t>Step 1 = IF [Enroll CTE Total PY] * .30 &gt; 30         
THEN [Enroll CTE Total PY] * .30         
ELSE 30
Step 2 = IF [Enroll CTE Total] &gt; 0 AND ≤ 100            
IF [Enroll CTE Total] &gt;= [Enroll CTE Total PY] + Step 1               
OR               
[Enroll CTE Total] &lt;= [Enroll CTE Total PY] – Step 1            
THEN (True)            
ELSE (False)          
ELSE IF [Enroll CTE Total] &gt; 100 AND ≤ 1000            
IF ABS(([Enroll CTE Total] - [Enroll CTE Total PY]) / [Enroll CTE Total PY]) &gt; .20            
THEN (True)            
ELSE (False)          
ELSE IF [Enroll CTE Total] &gt; 1000            
IF ABS(([Enroll CTE Total] - [Enroll CTE Total PY]) / [Enroll CTE Total PY]) &gt; .10          
THEN (True)            
ELSE (False)</t>
  </si>
  <si>
    <t>Z458</t>
  </si>
  <si>
    <t>W014</t>
  </si>
  <si>
    <t>W-15</t>
  </si>
  <si>
    <t>Why are Additional BEA Cert Units so different from Prior Year?</t>
  </si>
  <si>
    <t>IF ABS((D59 - W006) ÷ W006) &gt; 10% THEN 1 ELSE 0</t>
  </si>
  <si>
    <t>W006, If district is not listed in Edit E-14, do not run.</t>
  </si>
  <si>
    <t>W-17</t>
  </si>
  <si>
    <t>Why is total Special Ed enrollment so different from Prior Year?</t>
  </si>
  <si>
    <t>Step 1 = IF [Enroll SpEd Total PY] * .15 &gt; 10          
THEN [Enroll SpEd Total PY] * .15         
ELSE 10
Step 2 = IF [Enroll SpEd Total] &gt; 0 AND ≤ 100            
IF [Enroll SpEd Total] &gt;= [Enroll SpEd Total PY] + Step 1               
OR               
[Enroll SpEd Total] &lt;= [Enroll SpEd Total PY] – Step 1            
THEN (True)            
ELSE (False)          
ELSE IF [Enroll SpEd Total] &gt; 100 AND ≤ 1000            
IF ABS(([Enroll SpEd Total] - [Enroll SpEd Total PY]) / [Enroll SpEd Total PY]) &gt; .10            
THEN (True)            
ELSE (False)          
ELSE IF [Enroll SpEd Total] &gt; 1000            
IF ABS(([Enroll SpEd Total] - [Enroll SpEd Total PY]) / [Enroll SpEd Total PY]) &gt; .05             
THEN (True)            
ELSE (False)</t>
  </si>
  <si>
    <t>A52</t>
  </si>
  <si>
    <t>W007</t>
  </si>
  <si>
    <t>W-2</t>
  </si>
  <si>
    <t>Adjustment to Resident  Basic Ed Enroll for SpEd should be a negative number</t>
  </si>
  <si>
    <t>IF B3 &lt; 0 THEN 0 ELSE B3</t>
  </si>
  <si>
    <t>B3</t>
  </si>
  <si>
    <t>W-20</t>
  </si>
  <si>
    <t>Why is Home and Hospital Allocation so different from Prior Year?</t>
  </si>
  <si>
    <t>Step 1 = IF W009 * .15 &gt; 10,000 THEN W009 * .15 ELSE 10,000
Formula = IF B5 &gt;= W009 + (Step 1) OR B5 &lt;= W009 – (Step 1) THEN 1 ELSE 0</t>
  </si>
  <si>
    <t>B5</t>
  </si>
  <si>
    <t>W-21</t>
  </si>
  <si>
    <t>Why is Foster Care Allocation so different from Prior Year?</t>
  </si>
  <si>
    <t>Step 1 = IF W010 * .15 &gt; 10,000 THEN W010 * .15 ELSE 10,000
Formula = IF B6 &gt;= W010 + (Step 1) OR B6 &lt;= W010 – (Step 1) THEN 1 ELSE 0</t>
  </si>
  <si>
    <t>B6</t>
  </si>
  <si>
    <t>W-24</t>
  </si>
  <si>
    <t>Why is LAP Prior Year enrollment so different from actual enrollment YTD?</t>
  </si>
  <si>
    <t>IF ABS((C1 - W002) ÷ W002) &gt; 5% THEN 1 ELSE 0</t>
  </si>
  <si>
    <t>C1</t>
  </si>
  <si>
    <t>W002</t>
  </si>
  <si>
    <t>W-25</t>
  </si>
  <si>
    <t>Why is LAP High Poverty Prior Year enrollment so different from Prior Year?</t>
  </si>
  <si>
    <t>Step 1 = Z076 - W005 / W005
Formula = IF (Step 1) &gt; (0.05) OR (Step 1) &lt; -0.05 THEN 1 ELSE 0</t>
  </si>
  <si>
    <t>Z076</t>
  </si>
  <si>
    <t>W005</t>
  </si>
  <si>
    <t>W-28</t>
  </si>
  <si>
    <t>Why is Transitional Bilingual eligible headcount so different from Prior Year?</t>
  </si>
  <si>
    <t>Step 1 = IF [Enroll TBIP K-12 PY] * .15 &gt; 15          THEN [Enroll TBIP K-12 PY] * .15         ELSE 15Step 2 = IF [Enroll TBIP K-12] &gt; 0 AND ≤ 100            IF [Enroll TBIP K-12] &gt;= [Enroll TBIP K-12 PY] + Step 1               OR               [Enroll TBIP K-12] &lt;= [Enroll TBIP K-12 PY] – Step 1            THEN (True)            ELSE (False)          ELSE IF [Enroll TBIP K-12] &gt; 100 AND ≤ 1000            IF ABS(([Enroll TBIP K-12] - [Enroll TBIP K-12 PY]) / [Enroll TBIP K-12 PY]) &gt; .10            THEN (True)            ELSE (False)          ELSE IF [Enroll TBIP K-12] &gt; 1000            IF ABS(([Enroll TBIP K-12] - [Enroll TBIP K-12 PY]) / [Enroll TBIP K-12 PY]) &gt; .05             THEN (True)            ELSE (False)</t>
  </si>
  <si>
    <t>A53</t>
  </si>
  <si>
    <t>W017</t>
  </si>
  <si>
    <t>W-3</t>
  </si>
  <si>
    <t>Why is total enrollment so different from Prior Year?</t>
  </si>
  <si>
    <t>Step 1 = IF [Enroll Total PY] * .15 &gt; 5         THEN [Enroll Total PY] * .15         ELSE 5Step 2 = IF [Enroll Total] &gt; 0 AND ≤ 100            IF [Enroll Total] &gt;= [Enroll Total PY] + Step 1               OR               [Enroll Total] &lt;= [Enroll R&amp;N Total PY] – Step 1            THEN (True)            ELSE (False)          ELSE IF [Enroll Total] &gt; 100 AND ≤ 1000            IF ABS(([Enroll Total] - [Enroll Total PY]) / [Enroll Total PY]) &gt; .10            THEN (True)            ELSE (False)          ELSE IF [Enroll Total] &gt; 1000            IF ABS(([Enroll Total] - [Enroll Total PY]) / [Enroll Total PY]) &gt; .05             THEN (True)            ELSE (False)</t>
  </si>
  <si>
    <t>W-30</t>
  </si>
  <si>
    <t>Why is Estimated Reimbursable Student Lunches Served so different from Prior Year?</t>
  </si>
  <si>
    <t>Step 1 = IF [Est Reimbursable Stdnt Lunches Srvd PY] * .15 &gt; 20,000          THEN [Est Reimbursable Stdnt Lunches Srvd PY] * .15         ELSE 20,000Step 2 = IF [Est Reimbursable Stdnt Lunches Srvd] &gt; 0 AND ≤ 100            IF [Est Reimbursable Stdnt Lunches Srvd] &gt;= [Est Reimbursable Stdnt Lunches Srvd PY] + Step 1               OR               [Est Reimbursable Stdnt Lunches Srvd] &lt;= [Est Reimbursable Stdnt Lunches Srvd PY] – Step 1            THEN (True)            ELSE (False)          ELSE IF [Est Reimbursable Stdnt Lunches Srvd] &gt; 100            IF ABS(([Est Reimbursable Stdnt Lunches Srvd] - [Est Reimbursable Stdnt Lunches Srvd PY]) / [Est Reimbursable Stdnt Lunches Srvd PY]) &gt; .10            THEN (True)            ELSE (False)</t>
  </si>
  <si>
    <t>H1</t>
  </si>
  <si>
    <t>W019</t>
  </si>
  <si>
    <t>W-31</t>
  </si>
  <si>
    <t>Why is Transportation Operation Allocation Rev Act 4199  so different from Prior Year?</t>
  </si>
  <si>
    <t>IF ABS((I1 + I2 - W020) ÷ W020) &gt; 15% THEN 1 ELSE 0</t>
  </si>
  <si>
    <t>I4</t>
  </si>
  <si>
    <t>W020</t>
  </si>
  <si>
    <t>W-32</t>
  </si>
  <si>
    <t>Why is Transportation Depreciation Allocation  Act 4499  so different from Prior Year?</t>
  </si>
  <si>
    <t>Step 1 = IF W021 * .10 &gt; 20,000 THEN W021 * .10 ELSE 20,000
Formula = IF J1 &gt;= W021 + (Step 1) OR J1 &lt;= W021 – (Step 1) THEN 1 ELSE 0</t>
  </si>
  <si>
    <t>J1</t>
  </si>
  <si>
    <t>W021</t>
  </si>
  <si>
    <t>W-4</t>
  </si>
  <si>
    <t>Why is FTEs in excess of monthly enrollment so different from Prior Year?</t>
  </si>
  <si>
    <t>IF [Enroll K-12 excess] &gt; [Enroll K-12 excess PY] AND ([Enroll K-12 excess] - [Enroll K-12 excess PY]) / [Enroll K-12 excess PY] &gt; .15 THEN 1 ELSE 0</t>
  </si>
  <si>
    <t>A22</t>
  </si>
  <si>
    <t>W003</t>
  </si>
  <si>
    <t>W-5</t>
  </si>
  <si>
    <t>Why is headcount in fire protection district so different from count used for prior July payment?</t>
  </si>
  <si>
    <t>Step 1 = IF W004 * .15 &gt; 100 THEN W004 * .15 ELSE 100
Formula = IF A23 &gt;= W004 + (Step 1) OR A23 &lt;= W004 – (Step 1) THEN 1 ELSE 0</t>
  </si>
  <si>
    <t>A23</t>
  </si>
  <si>
    <t>W004</t>
  </si>
  <si>
    <t>W-54</t>
  </si>
  <si>
    <t>Why is Estimated Free and Reduced Student Breakfasts Served  Account 4198 so different from Prior Year?</t>
  </si>
  <si>
    <t>Step 1 = IF [Est FRPB PY] * .15 &gt; 20,000          THEN [Est FRPB PY] * .15         ELSE 20,000Step 2 = IF [Est FRPB] &gt; 0 AND ≤ 100            IF [Est FRPB] &gt;= [Est FRPB PY] + Step 1               OR               [Est FRPB] &lt;= [Est FRPB PY] – Step 1            THEN (True)            ELSE (False)          ELSE IF [Est FRPB] &gt; 100            IF ABS(([Est FRPB] - [Est FRPB PY]) / [Est FRPB PY]) &gt; .10            THEN (True)            ELSE (False)</t>
  </si>
  <si>
    <t>H2</t>
  </si>
  <si>
    <t>W024</t>
  </si>
  <si>
    <t>W-56</t>
  </si>
  <si>
    <t>Delayed Apportionment cannot be greater than Total Guaranteed Entitlement.</t>
  </si>
  <si>
    <t>A34</t>
  </si>
  <si>
    <t>M49</t>
  </si>
  <si>
    <t>W-62</t>
  </si>
  <si>
    <t>Why is Estimated Reduced Student Breakfasts Served so different from Prior Year?</t>
  </si>
  <si>
    <t>Step 1 = IF [Est RPB PY] * .15 &gt; 20,000          THEN [Est RPB PY] * .15         ELSE 20,000Step 2 = IF [Est RPB] &gt; 0 AND ≤ 100            IF [Est RPB] &gt;= [Est RPB PY] + Step 1               OR               [Est RPB] &lt;= [Est RPB PY] – Step 1            THEN (True)            ELSE (False)          ELSE IF [Est RPB] &gt; 100            IF ABS(([Est RPB] - [Est RPB PY]) / [Est RPB PY]) &gt; .10            THEN (True)            ELSE (False)</t>
  </si>
  <si>
    <t>H3</t>
  </si>
  <si>
    <t>W026</t>
  </si>
  <si>
    <t>W-64</t>
  </si>
  <si>
    <t>Why is percent FTE in Special Ed so different from Prior Year (3121 Factor)?</t>
  </si>
  <si>
    <t>IF ABS((B8 - W028) ÷ W028) &gt; 15% THEN 1 ELSE 0</t>
  </si>
  <si>
    <t>B8</t>
  </si>
  <si>
    <t>W028</t>
  </si>
  <si>
    <t>W-73</t>
  </si>
  <si>
    <t>‘Sudents Qualifying for Free and Reduced-Price Lunch’ (F3) CANNOT be greater than ‘Prior Year Enrollment Headcount’ (F2).</t>
  </si>
  <si>
    <t>IF F3 &gt; F2 THEN 1 ELSE 0</t>
  </si>
  <si>
    <t>F3</t>
  </si>
  <si>
    <t>F2</t>
  </si>
  <si>
    <t>F203 2020-21 ESTIMATE FOR STATE REVENUES</t>
  </si>
  <si>
    <t>Edit Messages</t>
  </si>
  <si>
    <r>
      <t xml:space="preserve">Why is Account 5500 Federal Forests so different from </t>
    </r>
    <r>
      <rPr>
        <sz val="10"/>
        <rFont val="Calibri"/>
        <family val="2"/>
        <scheme val="minor"/>
      </rPr>
      <t xml:space="preserve">2018-19 </t>
    </r>
    <r>
      <rPr>
        <sz val="10"/>
        <rFont val="Calibri"/>
        <family val="2"/>
      </rPr>
      <t>account actuals?</t>
    </r>
  </si>
  <si>
    <r>
      <t xml:space="preserve">Pull from </t>
    </r>
    <r>
      <rPr>
        <b/>
        <sz val="10"/>
        <rFont val="Calibri"/>
        <family val="2"/>
      </rPr>
      <t>F196, Item# 5500, Fund# 1</t>
    </r>
    <r>
      <rPr>
        <sz val="10"/>
        <rFont val="Calibri"/>
        <family val="2"/>
      </rPr>
      <t xml:space="preserve"> (General Fund), from 2 school years prior.  For 2019-20 it will come from 2017-18.</t>
    </r>
  </si>
  <si>
    <r>
      <t xml:space="preserve">Why is Account 1400 In Lieu of Taxes so different from </t>
    </r>
    <r>
      <rPr>
        <sz val="10"/>
        <rFont val="Calibri"/>
        <family val="2"/>
        <scheme val="minor"/>
      </rPr>
      <t xml:space="preserve">2018-19 </t>
    </r>
    <r>
      <rPr>
        <sz val="10"/>
        <rFont val="Calibri"/>
        <family val="2"/>
      </rPr>
      <t>account actuals?</t>
    </r>
  </si>
  <si>
    <r>
      <t xml:space="preserve">Pull from </t>
    </r>
    <r>
      <rPr>
        <b/>
        <sz val="10"/>
        <rFont val="Calibri"/>
        <family val="2"/>
      </rPr>
      <t>F196, Item# 1400, Fund# 1</t>
    </r>
    <r>
      <rPr>
        <sz val="10"/>
        <rFont val="Calibri"/>
        <family val="2"/>
      </rPr>
      <t xml:space="preserve"> (General Fund), from 2 school years prior.  For 2019-20 it will come from 2017-18.</t>
    </r>
  </si>
  <si>
    <r>
      <t xml:space="preserve">Why is Account 5400 Federal In-Lieu-of Taxes so different from </t>
    </r>
    <r>
      <rPr>
        <sz val="10"/>
        <rFont val="Calibri"/>
        <family val="2"/>
        <scheme val="minor"/>
      </rPr>
      <t xml:space="preserve">2018-19 </t>
    </r>
    <r>
      <rPr>
        <sz val="10"/>
        <rFont val="Calibri"/>
        <family val="2"/>
      </rPr>
      <t>account actuals?</t>
    </r>
  </si>
  <si>
    <r>
      <t xml:space="preserve">Pull from </t>
    </r>
    <r>
      <rPr>
        <b/>
        <sz val="10"/>
        <rFont val="Calibri"/>
        <family val="2"/>
      </rPr>
      <t>F196, Item# 5400, Fund# 1</t>
    </r>
    <r>
      <rPr>
        <sz val="10"/>
        <rFont val="Calibri"/>
        <family val="2"/>
      </rPr>
      <t xml:space="preserve"> (General Fund), from 2 school years prior.  For 2019-20 it will come from 2017-18.</t>
    </r>
  </si>
  <si>
    <t>IF M49 - A34 &lt; 0 THEN 1 ELSE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</si>
</sst>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trike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49" fontId="0" fillId="0" borderId="1" xfId="0" applyNumberForma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0" fontId="1" fillId="0" borderId="0" xfId="0" applyFont="1" applyAlignment="1">
      <alignment horizontal="center" vertical="top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vertical="top" wrapText="1"/>
    </xf>
    <xf numFmtId="49" fontId="3" fillId="2" borderId="6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left" vertical="top"/>
    </xf>
    <xf numFmtId="0" fontId="5" fillId="3" borderId="1" xfId="0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0" fontId="5" fillId="0" borderId="0" xfId="0" applyFont="1"/>
    <xf numFmtId="0" fontId="5" fillId="0" borderId="2" xfId="0" applyFont="1" applyFill="1" applyBorder="1" applyAlignment="1">
      <alignment horizontal="left" vertical="top"/>
    </xf>
    <xf numFmtId="49" fontId="8" fillId="0" borderId="3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4" fillId="0" borderId="7" xfId="0" applyFont="1" applyFill="1" applyBorder="1" applyAlignment="1">
      <alignment horizontal="left" vertical="top"/>
    </xf>
    <xf numFmtId="0" fontId="5" fillId="0" borderId="8" xfId="0" applyFont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49" fontId="5" fillId="0" borderId="9" xfId="0" applyNumberFormat="1" applyFont="1" applyFill="1" applyBorder="1" applyAlignment="1">
      <alignment vertical="top" wrapText="1"/>
    </xf>
  </cellXfs>
  <cellStyles count="1">
    <cellStyle name="Normal" xfId="0" builtinId="0"/>
  </cellStyles>
  <dxfs count="14">
    <dxf>
      <font>
        <outline val="0"/>
        <shadow val="0"/>
        <u val="none"/>
        <vertAlign val="baseline"/>
        <sz val="10"/>
        <name val="Calibr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outline val="0"/>
        <shadow val="0"/>
        <u val="none"/>
        <vertAlign val="baseline"/>
        <sz val="10"/>
        <name val="Calibri"/>
      </font>
      <alignment horizontal="left" vertical="top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outline="0">
        <bottom style="thin">
          <color theme="0" tint="-0.34998626667073579"/>
        </bottom>
      </border>
    </dxf>
    <dxf>
      <border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E35" totalsRowShown="0" headerRowDxfId="6" dataDxfId="0" headerRowBorderDxfId="7" tableBorderDxfId="8">
  <autoFilter ref="A4:E35"/>
  <tableColumns count="5">
    <tableColumn id="1" name="Edit #" dataDxfId="5"/>
    <tableColumn id="2" name="Edit Message" dataDxfId="4"/>
    <tableColumn id="3" name="Formula" dataDxfId="3"/>
    <tableColumn id="4" name="Input Value" dataDxfId="2"/>
    <tableColumn id="5" name="Comparison Value" dataDxfId="1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F203 2020-21 Estimate for State Revenues Edit Messages" altTextSummary="Edit messages for F203 2020-21 school yea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1" width="8.5703125" style="8" customWidth="1"/>
    <col min="2" max="2" width="34.42578125" style="2" customWidth="1"/>
    <col min="3" max="3" width="90.140625" style="2" customWidth="1"/>
    <col min="4" max="4" width="14.42578125" style="9" customWidth="1"/>
    <col min="5" max="5" width="45.42578125" style="10" customWidth="1"/>
    <col min="6" max="16384" width="9.140625" style="1"/>
  </cols>
  <sheetData>
    <row r="1" spans="1:6" ht="15.75" x14ac:dyDescent="0.25">
      <c r="A1" s="11" t="s">
        <v>141</v>
      </c>
      <c r="B1" s="11"/>
      <c r="C1" s="11"/>
      <c r="D1" s="11"/>
      <c r="E1" s="11"/>
    </row>
    <row r="2" spans="1:6" ht="15.75" x14ac:dyDescent="0.25">
      <c r="A2" s="11" t="s">
        <v>142</v>
      </c>
      <c r="B2" s="11"/>
      <c r="C2" s="11"/>
      <c r="D2" s="11"/>
      <c r="E2" s="11"/>
    </row>
    <row r="4" spans="1:6" x14ac:dyDescent="0.25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</row>
    <row r="5" spans="1:6" ht="51" x14ac:dyDescent="0.25">
      <c r="A5" s="15" t="s">
        <v>5</v>
      </c>
      <c r="B5" s="16" t="s">
        <v>143</v>
      </c>
      <c r="C5" s="17" t="s">
        <v>6</v>
      </c>
      <c r="D5" s="18" t="s">
        <v>7</v>
      </c>
      <c r="E5" s="19" t="s">
        <v>144</v>
      </c>
    </row>
    <row r="6" spans="1:6" ht="51" x14ac:dyDescent="0.25">
      <c r="A6" s="15" t="s">
        <v>9</v>
      </c>
      <c r="B6" s="16" t="s">
        <v>145</v>
      </c>
      <c r="C6" s="17" t="s">
        <v>10</v>
      </c>
      <c r="D6" s="18" t="s">
        <v>11</v>
      </c>
      <c r="E6" s="19" t="s">
        <v>146</v>
      </c>
    </row>
    <row r="7" spans="1:6" s="6" customFormat="1" ht="51" x14ac:dyDescent="0.25">
      <c r="A7" s="15" t="s">
        <v>12</v>
      </c>
      <c r="B7" s="16" t="s">
        <v>147</v>
      </c>
      <c r="C7" s="17" t="s">
        <v>13</v>
      </c>
      <c r="D7" s="18" t="s">
        <v>14</v>
      </c>
      <c r="E7" s="19" t="s">
        <v>148</v>
      </c>
      <c r="F7" s="1"/>
    </row>
    <row r="8" spans="1:6" ht="25.5" x14ac:dyDescent="0.25">
      <c r="A8" s="20" t="s">
        <v>16</v>
      </c>
      <c r="B8" s="17" t="s">
        <v>17</v>
      </c>
      <c r="C8" s="17" t="s">
        <v>18</v>
      </c>
      <c r="D8" s="21" t="s">
        <v>19</v>
      </c>
      <c r="E8" s="19"/>
    </row>
    <row r="9" spans="1:6" ht="38.25" x14ac:dyDescent="0.25">
      <c r="A9" s="20" t="s">
        <v>20</v>
      </c>
      <c r="B9" s="17" t="s">
        <v>21</v>
      </c>
      <c r="C9" s="17" t="s">
        <v>22</v>
      </c>
      <c r="D9" s="18" t="s">
        <v>23</v>
      </c>
      <c r="E9" s="22" t="s">
        <v>24</v>
      </c>
    </row>
    <row r="10" spans="1:6" ht="25.5" x14ac:dyDescent="0.2">
      <c r="A10" s="15" t="s">
        <v>25</v>
      </c>
      <c r="B10" s="17" t="s">
        <v>26</v>
      </c>
      <c r="C10" s="23" t="s">
        <v>27</v>
      </c>
      <c r="D10" s="18" t="s">
        <v>28</v>
      </c>
      <c r="E10" s="19"/>
    </row>
    <row r="11" spans="1:6" ht="38.25" x14ac:dyDescent="0.25">
      <c r="A11" s="15" t="s">
        <v>29</v>
      </c>
      <c r="B11" s="17" t="s">
        <v>30</v>
      </c>
      <c r="C11" s="18" t="s">
        <v>31</v>
      </c>
      <c r="D11" s="18" t="s">
        <v>32</v>
      </c>
      <c r="E11" s="19" t="s">
        <v>23</v>
      </c>
    </row>
    <row r="12" spans="1:6" s="6" customFormat="1" ht="25.5" x14ac:dyDescent="0.25">
      <c r="A12" s="24" t="s">
        <v>33</v>
      </c>
      <c r="B12" s="18" t="s">
        <v>34</v>
      </c>
      <c r="C12" s="18" t="s">
        <v>35</v>
      </c>
      <c r="D12" s="18" t="s">
        <v>36</v>
      </c>
      <c r="E12" s="25"/>
    </row>
    <row r="13" spans="1:6" ht="38.25" x14ac:dyDescent="0.25">
      <c r="A13" s="20" t="s">
        <v>37</v>
      </c>
      <c r="B13" s="17" t="s">
        <v>38</v>
      </c>
      <c r="C13" s="17" t="s">
        <v>39</v>
      </c>
      <c r="D13" s="26" t="s">
        <v>24</v>
      </c>
      <c r="E13" s="19"/>
    </row>
    <row r="14" spans="1:6" ht="63.75" x14ac:dyDescent="0.25">
      <c r="A14" s="20" t="s">
        <v>40</v>
      </c>
      <c r="B14" s="17" t="s">
        <v>41</v>
      </c>
      <c r="C14" s="17" t="s">
        <v>42</v>
      </c>
      <c r="D14" s="18" t="s">
        <v>43</v>
      </c>
      <c r="E14" s="19"/>
    </row>
    <row r="15" spans="1:6" ht="25.5" x14ac:dyDescent="0.2">
      <c r="A15" s="20" t="s">
        <v>44</v>
      </c>
      <c r="B15" s="17" t="s">
        <v>45</v>
      </c>
      <c r="C15" s="27" t="s">
        <v>46</v>
      </c>
      <c r="D15" s="18" t="s">
        <v>28</v>
      </c>
      <c r="E15" s="19" t="s">
        <v>47</v>
      </c>
    </row>
    <row r="16" spans="1:6" ht="216.75" x14ac:dyDescent="0.25">
      <c r="A16" s="20" t="s">
        <v>48</v>
      </c>
      <c r="B16" s="17" t="s">
        <v>49</v>
      </c>
      <c r="C16" s="18" t="s">
        <v>50</v>
      </c>
      <c r="D16" s="18" t="s">
        <v>51</v>
      </c>
      <c r="E16" s="19" t="s">
        <v>52</v>
      </c>
    </row>
    <row r="17" spans="1:5" ht="87" customHeight="1" x14ac:dyDescent="0.25">
      <c r="A17" s="20" t="s">
        <v>53</v>
      </c>
      <c r="B17" s="17" t="s">
        <v>54</v>
      </c>
      <c r="C17" s="18" t="s">
        <v>55</v>
      </c>
      <c r="D17" s="21" t="s">
        <v>19</v>
      </c>
      <c r="E17" s="19" t="s">
        <v>56</v>
      </c>
    </row>
    <row r="18" spans="1:5" ht="216.75" x14ac:dyDescent="0.25">
      <c r="A18" s="20" t="s">
        <v>57</v>
      </c>
      <c r="B18" s="17" t="s">
        <v>58</v>
      </c>
      <c r="C18" s="18" t="s">
        <v>59</v>
      </c>
      <c r="D18" s="18" t="s">
        <v>60</v>
      </c>
      <c r="E18" s="19" t="s">
        <v>61</v>
      </c>
    </row>
    <row r="19" spans="1:5" ht="25.5" x14ac:dyDescent="0.25">
      <c r="A19" s="15" t="s">
        <v>62</v>
      </c>
      <c r="B19" s="17" t="s">
        <v>63</v>
      </c>
      <c r="C19" s="17" t="s">
        <v>64</v>
      </c>
      <c r="D19" s="18" t="s">
        <v>65</v>
      </c>
      <c r="E19" s="19"/>
    </row>
    <row r="20" spans="1:5" ht="30.75" customHeight="1" x14ac:dyDescent="0.25">
      <c r="A20" s="20" t="s">
        <v>66</v>
      </c>
      <c r="B20" s="17" t="s">
        <v>67</v>
      </c>
      <c r="C20" s="17" t="s">
        <v>68</v>
      </c>
      <c r="D20" s="18" t="s">
        <v>69</v>
      </c>
      <c r="E20" s="19" t="s">
        <v>15</v>
      </c>
    </row>
    <row r="21" spans="1:5" ht="30" customHeight="1" x14ac:dyDescent="0.25">
      <c r="A21" s="20" t="s">
        <v>70</v>
      </c>
      <c r="B21" s="17" t="s">
        <v>71</v>
      </c>
      <c r="C21" s="17" t="s">
        <v>72</v>
      </c>
      <c r="D21" s="18" t="s">
        <v>73</v>
      </c>
      <c r="E21" s="19" t="s">
        <v>8</v>
      </c>
    </row>
    <row r="22" spans="1:5" ht="25.5" x14ac:dyDescent="0.25">
      <c r="A22" s="20" t="s">
        <v>74</v>
      </c>
      <c r="B22" s="17" t="s">
        <v>75</v>
      </c>
      <c r="C22" s="17" t="s">
        <v>76</v>
      </c>
      <c r="D22" s="18" t="s">
        <v>77</v>
      </c>
      <c r="E22" s="19" t="s">
        <v>78</v>
      </c>
    </row>
    <row r="23" spans="1:5" ht="25.5" x14ac:dyDescent="0.25">
      <c r="A23" s="15" t="s">
        <v>79</v>
      </c>
      <c r="B23" s="17" t="s">
        <v>80</v>
      </c>
      <c r="C23" s="17" t="s">
        <v>81</v>
      </c>
      <c r="D23" s="18" t="s">
        <v>82</v>
      </c>
      <c r="E23" s="19" t="s">
        <v>83</v>
      </c>
    </row>
    <row r="24" spans="1:5" ht="80.25" customHeight="1" x14ac:dyDescent="0.25">
      <c r="A24" s="20" t="s">
        <v>84</v>
      </c>
      <c r="B24" s="17" t="s">
        <v>85</v>
      </c>
      <c r="C24" s="18" t="s">
        <v>86</v>
      </c>
      <c r="D24" s="18" t="s">
        <v>87</v>
      </c>
      <c r="E24" s="19" t="s">
        <v>88</v>
      </c>
    </row>
    <row r="25" spans="1:5" ht="76.5" x14ac:dyDescent="0.25">
      <c r="A25" s="20" t="s">
        <v>89</v>
      </c>
      <c r="B25" s="17" t="s">
        <v>90</v>
      </c>
      <c r="C25" s="18" t="s">
        <v>91</v>
      </c>
      <c r="D25" s="18" t="s">
        <v>23</v>
      </c>
      <c r="E25" s="19" t="s">
        <v>78</v>
      </c>
    </row>
    <row r="26" spans="1:5" ht="89.25" x14ac:dyDescent="0.25">
      <c r="A26" s="20" t="s">
        <v>92</v>
      </c>
      <c r="B26" s="17" t="s">
        <v>93</v>
      </c>
      <c r="C26" s="18" t="s">
        <v>94</v>
      </c>
      <c r="D26" s="18" t="s">
        <v>95</v>
      </c>
      <c r="E26" s="19" t="s">
        <v>96</v>
      </c>
    </row>
    <row r="27" spans="1:5" ht="38.25" x14ac:dyDescent="0.25">
      <c r="A27" s="20" t="s">
        <v>97</v>
      </c>
      <c r="B27" s="17" t="s">
        <v>98</v>
      </c>
      <c r="C27" s="17" t="s">
        <v>99</v>
      </c>
      <c r="D27" s="18" t="s">
        <v>100</v>
      </c>
      <c r="E27" s="19" t="s">
        <v>101</v>
      </c>
    </row>
    <row r="28" spans="1:5" ht="38.25" x14ac:dyDescent="0.25">
      <c r="A28" s="20" t="s">
        <v>102</v>
      </c>
      <c r="B28" s="17" t="s">
        <v>103</v>
      </c>
      <c r="C28" s="17" t="s">
        <v>104</v>
      </c>
      <c r="D28" s="18" t="s">
        <v>105</v>
      </c>
      <c r="E28" s="19" t="s">
        <v>106</v>
      </c>
    </row>
    <row r="29" spans="1:5" ht="25.5" x14ac:dyDescent="0.25">
      <c r="A29" s="20" t="s">
        <v>107</v>
      </c>
      <c r="B29" s="17" t="s">
        <v>108</v>
      </c>
      <c r="C29" s="18" t="s">
        <v>109</v>
      </c>
      <c r="D29" s="18" t="s">
        <v>110</v>
      </c>
      <c r="E29" s="19" t="s">
        <v>111</v>
      </c>
    </row>
    <row r="30" spans="1:5" ht="64.5" customHeight="1" x14ac:dyDescent="0.25">
      <c r="A30" s="20" t="s">
        <v>112</v>
      </c>
      <c r="B30" s="17" t="s">
        <v>113</v>
      </c>
      <c r="C30" s="18" t="s">
        <v>114</v>
      </c>
      <c r="D30" s="18" t="s">
        <v>115</v>
      </c>
      <c r="E30" s="19" t="s">
        <v>116</v>
      </c>
    </row>
    <row r="31" spans="1:5" ht="51" x14ac:dyDescent="0.25">
      <c r="A31" s="20" t="s">
        <v>117</v>
      </c>
      <c r="B31" s="17" t="s">
        <v>118</v>
      </c>
      <c r="C31" s="18" t="s">
        <v>119</v>
      </c>
      <c r="D31" s="18" t="s">
        <v>120</v>
      </c>
      <c r="E31" s="19" t="s">
        <v>121</v>
      </c>
    </row>
    <row r="32" spans="1:5" ht="25.5" x14ac:dyDescent="0.25">
      <c r="A32" s="20" t="s">
        <v>122</v>
      </c>
      <c r="B32" s="17" t="s">
        <v>123</v>
      </c>
      <c r="C32" s="18" t="s">
        <v>149</v>
      </c>
      <c r="D32" s="18" t="s">
        <v>124</v>
      </c>
      <c r="E32" s="19" t="s">
        <v>125</v>
      </c>
    </row>
    <row r="33" spans="1:5" ht="51" x14ac:dyDescent="0.25">
      <c r="A33" s="20" t="s">
        <v>126</v>
      </c>
      <c r="B33" s="17" t="s">
        <v>127</v>
      </c>
      <c r="C33" s="18" t="s">
        <v>128</v>
      </c>
      <c r="D33" s="18" t="s">
        <v>129</v>
      </c>
      <c r="E33" s="19" t="s">
        <v>130</v>
      </c>
    </row>
    <row r="34" spans="1:5" ht="25.5" x14ac:dyDescent="0.25">
      <c r="A34" s="20" t="s">
        <v>131</v>
      </c>
      <c r="B34" s="17" t="s">
        <v>132</v>
      </c>
      <c r="C34" s="17" t="s">
        <v>133</v>
      </c>
      <c r="D34" s="18" t="s">
        <v>134</v>
      </c>
      <c r="E34" s="19" t="s">
        <v>135</v>
      </c>
    </row>
    <row r="35" spans="1:5" ht="38.25" x14ac:dyDescent="0.25">
      <c r="A35" s="28" t="s">
        <v>136</v>
      </c>
      <c r="B35" s="29" t="s">
        <v>137</v>
      </c>
      <c r="C35" s="29" t="s">
        <v>138</v>
      </c>
      <c r="D35" s="30" t="s">
        <v>139</v>
      </c>
      <c r="E35" s="31" t="s">
        <v>140</v>
      </c>
    </row>
    <row r="36" spans="1:5" x14ac:dyDescent="0.25">
      <c r="A36" s="7"/>
      <c r="B36" s="3"/>
      <c r="C36" s="3"/>
      <c r="D36" s="4"/>
      <c r="E36" s="5"/>
    </row>
    <row r="37" spans="1:5" x14ac:dyDescent="0.25">
      <c r="A37" s="7"/>
      <c r="B37" s="3"/>
      <c r="C37" s="3"/>
      <c r="D37" s="4"/>
      <c r="E37" s="5"/>
    </row>
    <row r="38" spans="1:5" x14ac:dyDescent="0.25">
      <c r="A38" s="7"/>
      <c r="B38" s="3"/>
      <c r="C38" s="3"/>
      <c r="D38" s="4"/>
      <c r="E38" s="5"/>
    </row>
    <row r="39" spans="1:5" x14ac:dyDescent="0.25">
      <c r="A39" s="7"/>
      <c r="B39" s="3"/>
      <c r="C39" s="3"/>
      <c r="D39" s="4"/>
      <c r="E39" s="5"/>
    </row>
    <row r="40" spans="1:5" x14ac:dyDescent="0.25">
      <c r="A40" s="7"/>
      <c r="B40" s="3"/>
      <c r="C40" s="3"/>
      <c r="D40" s="4"/>
      <c r="E40" s="5"/>
    </row>
    <row r="41" spans="1:5" x14ac:dyDescent="0.25">
      <c r="A41" s="7"/>
      <c r="B41" s="3"/>
      <c r="C41" s="3"/>
      <c r="D41" s="4"/>
      <c r="E41" s="5"/>
    </row>
  </sheetData>
  <mergeCells count="2">
    <mergeCell ref="A1:E1"/>
    <mergeCell ref="A2:E2"/>
  </mergeCells>
  <conditionalFormatting sqref="D30">
    <cfRule type="duplicateValues" dxfId="12" priority="2" stopIfTrue="1"/>
  </conditionalFormatting>
  <conditionalFormatting sqref="E30">
    <cfRule type="duplicateValues" dxfId="11" priority="3" stopIfTrue="1"/>
  </conditionalFormatting>
  <conditionalFormatting sqref="A22">
    <cfRule type="duplicateValues" dxfId="10" priority="1"/>
  </conditionalFormatting>
  <conditionalFormatting sqref="A23:A1048576 A4:A21">
    <cfRule type="duplicateValues" dxfId="9" priority="4"/>
  </conditionalFormatting>
  <pageMargins left="0.25" right="0.25" top="0.75" bottom="0.75" header="0.3" footer="0.3"/>
  <pageSetup scale="6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Edits</vt:lpstr>
      <vt:lpstr>Edits!Print_Area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2020-05-19T21:21:07Z</dcterms:created>
  <dcterms:modified xsi:type="dcterms:W3CDTF">2020-05-19T21:49:23Z</dcterms:modified>
</cp:coreProperties>
</file>