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EHB 2242 webpage\Dec 2018\"/>
    </mc:Choice>
  </mc:AlternateContent>
  <bookViews>
    <workbookView xWindow="0" yWindow="0" windowWidth="15990" windowHeight="7290"/>
  </bookViews>
  <sheets>
    <sheet name="NCES Report" sheetId="1" r:id="rId1"/>
    <sheet name="Sheet1" sheetId="3" r:id="rId2"/>
    <sheet name="Working copy" sheetId="2" state="hidden" r:id="rId3"/>
  </sheets>
  <externalReferences>
    <externalReference r:id="rId4"/>
  </externalReferences>
  <definedNames>
    <definedName name="_xlnm._FilterDatabase" localSheetId="2" hidden="1">'Working copy'!$A$1:$C$104</definedName>
    <definedName name="_xlnm.Print_Area" localSheetId="0">'NCES Report'!$A$7:$H$66</definedName>
    <definedName name="_xlnm.Print_Titles" localSheetId="0">'NCES Report'!$1:$5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4" i="2" l="1"/>
  <c r="C103" i="2"/>
  <c r="C102" i="2"/>
  <c r="C101" i="2"/>
  <c r="C100" i="2"/>
  <c r="C99" i="2"/>
  <c r="C98" i="2"/>
  <c r="C97" i="2"/>
  <c r="C96" i="2"/>
  <c r="C95" i="2"/>
  <c r="C93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1" i="2"/>
  <c r="C40" i="2"/>
  <c r="C39" i="2"/>
  <c r="C38" i="2"/>
  <c r="C37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6" i="2"/>
  <c r="C15" i="2"/>
  <c r="C14" i="2"/>
  <c r="C13" i="2"/>
  <c r="C12" i="2"/>
  <c r="C11" i="2"/>
  <c r="C9" i="2"/>
  <c r="C8" i="2"/>
  <c r="C7" i="2"/>
  <c r="C6" i="2"/>
  <c r="C5" i="2"/>
  <c r="C4" i="2"/>
  <c r="C3" i="2"/>
</calcChain>
</file>

<file path=xl/comments1.xml><?xml version="1.0" encoding="utf-8"?>
<comments xmlns="http://schemas.openxmlformats.org/spreadsheetml/2006/main">
  <authors>
    <author>Bethany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Bethany:</t>
        </r>
        <r>
          <rPr>
            <sz val="9"/>
            <color indexed="81"/>
            <rFont val="Tahoma"/>
            <family val="2"/>
          </rPr>
          <t xml:space="preserve">
single item code for sum of all 2xxx NCES codes. Find and edit formula for existing Item number - expenditures by Object Code</t>
        </r>
      </text>
    </comment>
  </commentList>
</comments>
</file>

<file path=xl/comments2.xml><?xml version="1.0" encoding="utf-8"?>
<comments xmlns="http://schemas.openxmlformats.org/spreadsheetml/2006/main">
  <authors>
    <author>Bethany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Bethany:</t>
        </r>
        <r>
          <rPr>
            <sz val="9"/>
            <color indexed="81"/>
            <rFont val="Tahoma"/>
            <family val="2"/>
          </rPr>
          <t xml:space="preserve">
single item code for sum of all 2xxx NCES codes. Find and edit formula for existing Item number - expenditures by Object Code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Bethany:</t>
        </r>
        <r>
          <rPr>
            <sz val="9"/>
            <color indexed="81"/>
            <rFont val="Tahoma"/>
            <family val="2"/>
          </rPr>
          <t xml:space="preserve">
single item code for sum of all 2xxx NCES codes. Find and edit formula for existing Item number - expenditures by Object Code</t>
        </r>
      </text>
    </comment>
  </commentList>
</comments>
</file>

<file path=xl/sharedStrings.xml><?xml version="1.0" encoding="utf-8"?>
<sst xmlns="http://schemas.openxmlformats.org/spreadsheetml/2006/main" count="432" uniqueCount="212">
  <si>
    <t>Report F-196</t>
  </si>
  <si>
    <t>E.S.D. ###</t>
  </si>
  <si>
    <t>County ##</t>
  </si>
  <si>
    <t>XXXXX School District No. XXX</t>
  </si>
  <si>
    <t>National Center for Educational Statistics Object Report</t>
  </si>
  <si>
    <t>For the Year Ended August 31, XXXX</t>
  </si>
  <si>
    <t>Run: time date</t>
  </si>
  <si>
    <t>NCES Object Expenditure Summary</t>
  </si>
  <si>
    <t>Certificated Salaries</t>
  </si>
  <si>
    <t>Salaries of Regular Employee</t>
  </si>
  <si>
    <t>Sabbatical Leave</t>
  </si>
  <si>
    <t xml:space="preserve">Other Salaries </t>
  </si>
  <si>
    <t>Other Salaries NBCT</t>
  </si>
  <si>
    <t>Amount</t>
  </si>
  <si>
    <t>Classified Salaries</t>
  </si>
  <si>
    <t>Extra Time</t>
  </si>
  <si>
    <t>Employee Bene &amp; P/R Taxes</t>
  </si>
  <si>
    <t>Tuition Reimbursement – Certificated</t>
  </si>
  <si>
    <t>Tuition Reimbursement – Classified</t>
  </si>
  <si>
    <t>Unemployment Compensation – Certificated</t>
  </si>
  <si>
    <t>Unemployment Compensation – Classified</t>
  </si>
  <si>
    <t>Worker's Compensation – Certificated</t>
  </si>
  <si>
    <t>Worker's Compensation – Classified</t>
  </si>
  <si>
    <t>Health Benefits – Certificated</t>
  </si>
  <si>
    <t>Health Benefits – Classified</t>
  </si>
  <si>
    <t>Other Employee Benefits – Certificated</t>
  </si>
  <si>
    <t>Other Employee Benefits  – Classified</t>
  </si>
  <si>
    <t>Supplies, Non-Capital</t>
  </si>
  <si>
    <t>General Supplies</t>
  </si>
  <si>
    <t>Motor Vehicle Fuel</t>
  </si>
  <si>
    <t>Food</t>
  </si>
  <si>
    <t>Books and Periodicals</t>
  </si>
  <si>
    <t>Supplies – Technology Related</t>
  </si>
  <si>
    <t>Office and Administrative Services</t>
  </si>
  <si>
    <t>Election Fees</t>
  </si>
  <si>
    <t>Professional Educational Services</t>
  </si>
  <si>
    <t>Contracted Teachers</t>
  </si>
  <si>
    <t>Contracted Educational Staff Associates</t>
  </si>
  <si>
    <t>Employee Training and Development Services</t>
  </si>
  <si>
    <t>Other Professional Purchased Services</t>
  </si>
  <si>
    <t>Legal Services for District support</t>
  </si>
  <si>
    <t>Audit Services</t>
  </si>
  <si>
    <t>Other Legal Services</t>
  </si>
  <si>
    <t>Technical Services</t>
  </si>
  <si>
    <t>Data Processing and Coding Services</t>
  </si>
  <si>
    <t>Other Technical Services.</t>
  </si>
  <si>
    <t>Utility Services</t>
  </si>
  <si>
    <t xml:space="preserve">Cleaning Services  </t>
  </si>
  <si>
    <t>Non-Technology-Related Repair and Maintenance</t>
  </si>
  <si>
    <t>Technology-Related Repair and Maintenance</t>
  </si>
  <si>
    <t>Rentals of Land and Buildings</t>
  </si>
  <si>
    <t>Rentals of Equipment and Vehicles</t>
  </si>
  <si>
    <t>Rentals of Computers and Related Equipment</t>
  </si>
  <si>
    <t xml:space="preserve">Contractor Services (renovating, remodeling) </t>
  </si>
  <si>
    <t>Student Trans Purchased from Another School District or ESD</t>
  </si>
  <si>
    <r>
      <t xml:space="preserve">Student Transportation Purchased from another LEA or SEA </t>
    </r>
    <r>
      <rPr>
        <b/>
        <u/>
        <sz val="10"/>
        <rFont val="Calibri"/>
        <family val="2"/>
        <scheme val="minor"/>
      </rPr>
      <t>Out of State</t>
    </r>
  </si>
  <si>
    <t>Student Transportation Svcs purchased from another source</t>
  </si>
  <si>
    <t>Insurance (Other Than Employee Benefits) (Property, Liability, Vehicle, etc.)</t>
  </si>
  <si>
    <t>Communications</t>
  </si>
  <si>
    <t>Advertising</t>
  </si>
  <si>
    <t>Printing and Binding</t>
  </si>
  <si>
    <t>Tuition Paid to Postsecondary Schools (Dual Credit)</t>
  </si>
  <si>
    <t>Tuition – Other</t>
  </si>
  <si>
    <t>Food Service Management  (FSMC)</t>
  </si>
  <si>
    <t>Travel – Registration and Entrance</t>
  </si>
  <si>
    <t>Services Purchased from another School District or ESD Within the State</t>
  </si>
  <si>
    <t>Services Purchased from another School District or ESD Outside the State</t>
  </si>
  <si>
    <t>Natural Gas</t>
  </si>
  <si>
    <t>Electricity</t>
  </si>
  <si>
    <t>Bottled Gas</t>
  </si>
  <si>
    <t>Oil</t>
  </si>
  <si>
    <t>Coal</t>
  </si>
  <si>
    <t>Other Energy</t>
  </si>
  <si>
    <t>Dues and Fees</t>
  </si>
  <si>
    <t xml:space="preserve">Settlements and Judgements Against the School District </t>
  </si>
  <si>
    <t>Redemption of Principal</t>
  </si>
  <si>
    <t>Interest on Long-Term Debt</t>
  </si>
  <si>
    <t>Bond Issuance and Other Debt-Related Costs</t>
  </si>
  <si>
    <t>Interest on Short-Term Debt</t>
  </si>
  <si>
    <t>Special Items</t>
  </si>
  <si>
    <t>Extraordinary Items</t>
  </si>
  <si>
    <t>Purchased Services</t>
  </si>
  <si>
    <t>Travel</t>
  </si>
  <si>
    <t xml:space="preserve">EE — Travel, Meals and Lodging </t>
  </si>
  <si>
    <t>Capital Outlay</t>
  </si>
  <si>
    <t>Land and Improvements</t>
  </si>
  <si>
    <t>Buildings</t>
  </si>
  <si>
    <t>Machinery</t>
  </si>
  <si>
    <t>Vehicles</t>
  </si>
  <si>
    <t>Furniture and Fixtures</t>
  </si>
  <si>
    <t xml:space="preserve">Technology-Related Hardware </t>
  </si>
  <si>
    <t>Technology-Related Software</t>
  </si>
  <si>
    <t>Other Equipment</t>
  </si>
  <si>
    <t xml:space="preserve">Extraordinary Items </t>
  </si>
  <si>
    <t>TOTAL ALL NCES OBJECTS OF EXPENDITURE</t>
  </si>
  <si>
    <t>Salaries for Temp EE &amp; Subs</t>
  </si>
  <si>
    <t>Non contracted Salaries</t>
  </si>
  <si>
    <t>Supplemental Contracts</t>
  </si>
  <si>
    <t>Purchased Services (countinued)</t>
  </si>
  <si>
    <t>Group Insurance–Certificated employees</t>
  </si>
  <si>
    <t>Group Insurance–Classsified employees</t>
  </si>
  <si>
    <t>Federal Mandated Ins–Certificated</t>
  </si>
  <si>
    <t>Federal Mandated Ins–Classified</t>
  </si>
  <si>
    <t>Retire Contribution – Certificated</t>
  </si>
  <si>
    <t>Retire Contribution – Classified</t>
  </si>
  <si>
    <t>On-Behalf Paymets – Certificated</t>
  </si>
  <si>
    <t>On-Behalf Payments – Classified</t>
  </si>
  <si>
    <t xml:space="preserve">Other Purchased Property Services </t>
  </si>
  <si>
    <t>***</t>
  </si>
  <si>
    <t>** why asterisks?</t>
  </si>
  <si>
    <r>
      <t xml:space="preserve">** Also, does not include 0000 - Debit Transfers </t>
    </r>
    <r>
      <rPr>
        <b/>
        <i/>
        <sz val="11"/>
        <color rgb="FFFF0000"/>
        <rFont val="Calibri"/>
        <family val="2"/>
        <scheme val="minor"/>
      </rPr>
      <t>(BAA)</t>
    </r>
    <r>
      <rPr>
        <b/>
        <sz val="11"/>
        <color rgb="FFFF0000"/>
        <rFont val="Calibri"/>
        <family val="2"/>
        <scheme val="minor"/>
      </rPr>
      <t xml:space="preserve"> or 1000 - Credit Transfers </t>
    </r>
    <r>
      <rPr>
        <b/>
        <i/>
        <sz val="11"/>
        <color rgb="FFFF0000"/>
        <rFont val="Calibri"/>
        <family val="2"/>
        <scheme val="minor"/>
      </rPr>
      <t>(BAB)</t>
    </r>
  </si>
  <si>
    <t>Object Category</t>
  </si>
  <si>
    <t>NCES Code</t>
  </si>
  <si>
    <t>Item Code</t>
  </si>
  <si>
    <t>ITEM CODE?</t>
  </si>
  <si>
    <t>532-(BAA+BAB)</t>
  </si>
  <si>
    <t>BDK</t>
  </si>
  <si>
    <t>BDL</t>
  </si>
  <si>
    <t>BAC</t>
  </si>
  <si>
    <t>BAD</t>
  </si>
  <si>
    <t>BAE</t>
  </si>
  <si>
    <t>BAF</t>
  </si>
  <si>
    <t>BAG</t>
  </si>
  <si>
    <t>BAH</t>
  </si>
  <si>
    <t>BAI</t>
  </si>
  <si>
    <t>BAJ</t>
  </si>
  <si>
    <t>BAK</t>
  </si>
  <si>
    <t>BAL</t>
  </si>
  <si>
    <t>BAM</t>
  </si>
  <si>
    <t>BAN</t>
  </si>
  <si>
    <t>BAO</t>
  </si>
  <si>
    <t>BAP</t>
  </si>
  <si>
    <t>BAQ</t>
  </si>
  <si>
    <t>BAR</t>
  </si>
  <si>
    <t>BAS</t>
  </si>
  <si>
    <t>BAT</t>
  </si>
  <si>
    <t>BAU</t>
  </si>
  <si>
    <t>BAV</t>
  </si>
  <si>
    <t>BAW</t>
  </si>
  <si>
    <t>BAX</t>
  </si>
  <si>
    <t>BAY</t>
  </si>
  <si>
    <t>BAZ</t>
  </si>
  <si>
    <t>BBA</t>
  </si>
  <si>
    <t>BBB</t>
  </si>
  <si>
    <t>BBC</t>
  </si>
  <si>
    <t>BBD</t>
  </si>
  <si>
    <t>BBE</t>
  </si>
  <si>
    <t>BBF</t>
  </si>
  <si>
    <t>BBG</t>
  </si>
  <si>
    <t>BCN</t>
  </si>
  <si>
    <t>BCO</t>
  </si>
  <si>
    <t>BCP</t>
  </si>
  <si>
    <t>BCQ</t>
  </si>
  <si>
    <t>BCR</t>
  </si>
  <si>
    <t>BCS</t>
  </si>
  <si>
    <t>BCT</t>
  </si>
  <si>
    <t>BCU</t>
  </si>
  <si>
    <t>BCV</t>
  </si>
  <si>
    <t>BCW</t>
  </si>
  <si>
    <t>BCX</t>
  </si>
  <si>
    <t>BCY</t>
  </si>
  <si>
    <t>BCZ</t>
  </si>
  <si>
    <t>BDA</t>
  </si>
  <si>
    <t>BDB</t>
  </si>
  <si>
    <t>BDC</t>
  </si>
  <si>
    <t>BDD</t>
  </si>
  <si>
    <t>BDE</t>
  </si>
  <si>
    <t>BDF</t>
  </si>
  <si>
    <t>BDG</t>
  </si>
  <si>
    <t>BDH</t>
  </si>
  <si>
    <t>BDI</t>
  </si>
  <si>
    <t>BBH</t>
  </si>
  <si>
    <t>BBI</t>
  </si>
  <si>
    <t>BBJ</t>
  </si>
  <si>
    <t>BBK</t>
  </si>
  <si>
    <t>BBL</t>
  </si>
  <si>
    <t>BBM</t>
  </si>
  <si>
    <t>BBN</t>
  </si>
  <si>
    <t>BBO</t>
  </si>
  <si>
    <t>BBP</t>
  </si>
  <si>
    <t>BBQ</t>
  </si>
  <si>
    <t>BBR</t>
  </si>
  <si>
    <t>BBS</t>
  </si>
  <si>
    <t>BBT</t>
  </si>
  <si>
    <t>BBU</t>
  </si>
  <si>
    <t>BBV</t>
  </si>
  <si>
    <t>BBW</t>
  </si>
  <si>
    <t>BBX</t>
  </si>
  <si>
    <t>BBY</t>
  </si>
  <si>
    <t>BBZ</t>
  </si>
  <si>
    <t>BCA</t>
  </si>
  <si>
    <t>BCB</t>
  </si>
  <si>
    <t>BCC</t>
  </si>
  <si>
    <t>BCD</t>
  </si>
  <si>
    <t>BCE</t>
  </si>
  <si>
    <t>BCF</t>
  </si>
  <si>
    <t>BCG</t>
  </si>
  <si>
    <t>BCH</t>
  </si>
  <si>
    <t>BCI</t>
  </si>
  <si>
    <t>BCJ</t>
  </si>
  <si>
    <t>BCK</t>
  </si>
  <si>
    <t>BCL</t>
  </si>
  <si>
    <t>BCM</t>
  </si>
  <si>
    <t>BDJ</t>
  </si>
  <si>
    <t>BDM</t>
  </si>
  <si>
    <t>BDN</t>
  </si>
  <si>
    <t>BDO</t>
  </si>
  <si>
    <t>BDP</t>
  </si>
  <si>
    <t>BDQ</t>
  </si>
  <si>
    <t>BDR</t>
  </si>
  <si>
    <t>BDS</t>
  </si>
  <si>
    <t>BDT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</si>
</sst>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/>
    <xf numFmtId="0" fontId="7" fillId="2" borderId="0" xfId="0" applyFont="1" applyFill="1"/>
    <xf numFmtId="0" fontId="10" fillId="0" borderId="0" xfId="0" applyFont="1"/>
    <xf numFmtId="0" fontId="10" fillId="2" borderId="0" xfId="0" applyFont="1" applyFill="1"/>
    <xf numFmtId="0" fontId="1" fillId="2" borderId="0" xfId="0" applyFont="1" applyFill="1"/>
    <xf numFmtId="0" fontId="1" fillId="3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thany\Documents\Treinen\OSPI%20F-196%20Rebuild\Requirements%20Package\Requirements\Accounting%20Items_Formulas_Edits\PP-AA-O-NCES_121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ES Item Codes"/>
      <sheetName val="All PP-AA-O-NCES "/>
      <sheetName val="Valid Activity to NCES"/>
      <sheetName val="Program Expd Matrices"/>
      <sheetName val="Old PP-AA-O"/>
      <sheetName val="totals"/>
    </sheetNames>
    <sheetDataSet>
      <sheetData sheetId="0">
        <row r="4">
          <cell r="K4">
            <v>0</v>
          </cell>
          <cell r="L4" t="str">
            <v>Debit Transfers</v>
          </cell>
          <cell r="N4">
            <v>0</v>
          </cell>
          <cell r="O4">
            <v>0</v>
          </cell>
          <cell r="Q4" t="str">
            <v>B</v>
          </cell>
          <cell r="R4" t="str">
            <v>A</v>
          </cell>
          <cell r="S4" t="str">
            <v>A</v>
          </cell>
          <cell r="T4" t="str">
            <v>BAA</v>
          </cell>
        </row>
        <row r="5">
          <cell r="K5">
            <v>1000</v>
          </cell>
          <cell r="L5" t="str">
            <v>Credit Transfers</v>
          </cell>
          <cell r="N5">
            <v>1</v>
          </cell>
          <cell r="O5">
            <v>0</v>
          </cell>
          <cell r="Q5" t="str">
            <v>B</v>
          </cell>
          <cell r="R5" t="str">
            <v>A</v>
          </cell>
          <cell r="S5" t="str">
            <v>B</v>
          </cell>
          <cell r="T5" t="str">
            <v>BAB</v>
          </cell>
        </row>
        <row r="6">
          <cell r="K6">
            <v>2110</v>
          </cell>
          <cell r="L6" t="str">
            <v>Salaries of Regular Certificated Employee</v>
          </cell>
          <cell r="N6">
            <v>2</v>
          </cell>
          <cell r="O6">
            <v>110</v>
          </cell>
          <cell r="Q6" t="str">
            <v>B</v>
          </cell>
          <cell r="R6" t="str">
            <v>A</v>
          </cell>
          <cell r="S6" t="str">
            <v>C</v>
          </cell>
          <cell r="T6" t="str">
            <v>BAC</v>
          </cell>
        </row>
        <row r="7">
          <cell r="K7">
            <v>2120</v>
          </cell>
          <cell r="L7" t="str">
            <v>Salaries of Temporary Certificated Employees and Substitutes</v>
          </cell>
          <cell r="N7">
            <v>2</v>
          </cell>
          <cell r="O7">
            <v>120</v>
          </cell>
          <cell r="Q7" t="str">
            <v>B</v>
          </cell>
          <cell r="R7" t="str">
            <v>A</v>
          </cell>
          <cell r="S7" t="str">
            <v>D</v>
          </cell>
          <cell r="T7" t="str">
            <v>BAD</v>
          </cell>
        </row>
        <row r="8">
          <cell r="K8">
            <v>2130</v>
          </cell>
          <cell r="L8" t="str">
            <v xml:space="preserve">Non contracted Certificated Salaries </v>
          </cell>
          <cell r="N8">
            <v>2</v>
          </cell>
          <cell r="O8">
            <v>130</v>
          </cell>
          <cell r="Q8" t="str">
            <v>B</v>
          </cell>
          <cell r="R8" t="str">
            <v>A</v>
          </cell>
          <cell r="S8" t="str">
            <v>E</v>
          </cell>
          <cell r="T8" t="str">
            <v>BAE</v>
          </cell>
        </row>
        <row r="9">
          <cell r="K9">
            <v>2140</v>
          </cell>
          <cell r="L9" t="str">
            <v>Sabbatical Leave – Certificated</v>
          </cell>
          <cell r="N9">
            <v>2</v>
          </cell>
          <cell r="O9">
            <v>140</v>
          </cell>
          <cell r="Q9" t="str">
            <v>B</v>
          </cell>
          <cell r="R9" t="str">
            <v>A</v>
          </cell>
          <cell r="S9" t="str">
            <v>F</v>
          </cell>
          <cell r="T9" t="str">
            <v>BAF</v>
          </cell>
        </row>
        <row r="10">
          <cell r="K10">
            <v>2150</v>
          </cell>
          <cell r="L10" t="str">
            <v>Supplemental Contracts – Certificated</v>
          </cell>
          <cell r="N10">
            <v>2</v>
          </cell>
          <cell r="O10">
            <v>150</v>
          </cell>
          <cell r="Q10" t="str">
            <v>B</v>
          </cell>
          <cell r="R10" t="str">
            <v>A</v>
          </cell>
          <cell r="S10" t="str">
            <v>G</v>
          </cell>
          <cell r="T10" t="str">
            <v>BAG</v>
          </cell>
        </row>
        <row r="11">
          <cell r="K11">
            <v>2160</v>
          </cell>
          <cell r="L11" t="str">
            <v>Other Salaries – Certificated</v>
          </cell>
          <cell r="N11">
            <v>2</v>
          </cell>
          <cell r="O11">
            <v>160</v>
          </cell>
          <cell r="Q11" t="str">
            <v>B</v>
          </cell>
          <cell r="R11" t="str">
            <v>A</v>
          </cell>
          <cell r="S11" t="str">
            <v>H</v>
          </cell>
          <cell r="T11" t="str">
            <v>BAH</v>
          </cell>
        </row>
        <row r="12">
          <cell r="K12">
            <v>2170</v>
          </cell>
          <cell r="L12" t="str">
            <v>Other Salaries NBCT</v>
          </cell>
          <cell r="N12">
            <v>2</v>
          </cell>
          <cell r="O12">
            <v>170</v>
          </cell>
          <cell r="Q12" t="str">
            <v>B</v>
          </cell>
          <cell r="R12" t="str">
            <v>A</v>
          </cell>
          <cell r="S12" t="str">
            <v>I</v>
          </cell>
          <cell r="T12" t="str">
            <v>BAI</v>
          </cell>
        </row>
        <row r="13">
          <cell r="K13">
            <v>3110</v>
          </cell>
          <cell r="L13" t="str">
            <v>Salaries of Regular Classified Employee</v>
          </cell>
          <cell r="N13">
            <v>3</v>
          </cell>
          <cell r="O13">
            <v>110</v>
          </cell>
          <cell r="Q13" t="str">
            <v>B</v>
          </cell>
          <cell r="R13" t="str">
            <v>A</v>
          </cell>
          <cell r="S13" t="str">
            <v>J</v>
          </cell>
          <cell r="T13" t="str">
            <v>BAJ</v>
          </cell>
        </row>
        <row r="14">
          <cell r="K14">
            <v>3120</v>
          </cell>
          <cell r="L14" t="str">
            <v>Salaries of Temporary Classified Employees and Substitutes</v>
          </cell>
          <cell r="N14">
            <v>3</v>
          </cell>
          <cell r="O14">
            <v>120</v>
          </cell>
          <cell r="Q14" t="str">
            <v>B</v>
          </cell>
          <cell r="R14" t="str">
            <v>A</v>
          </cell>
          <cell r="S14" t="str">
            <v>K</v>
          </cell>
          <cell r="T14" t="str">
            <v>BAK</v>
          </cell>
        </row>
        <row r="15">
          <cell r="K15">
            <v>3130</v>
          </cell>
          <cell r="L15" t="str">
            <v xml:space="preserve">Non contracted Classified Salaries </v>
          </cell>
          <cell r="N15">
            <v>3</v>
          </cell>
          <cell r="O15">
            <v>130</v>
          </cell>
          <cell r="Q15" t="str">
            <v>B</v>
          </cell>
          <cell r="R15" t="str">
            <v>A</v>
          </cell>
          <cell r="S15" t="str">
            <v>L</v>
          </cell>
          <cell r="T15" t="str">
            <v>BAL</v>
          </cell>
        </row>
        <row r="16">
          <cell r="K16">
            <v>3140</v>
          </cell>
          <cell r="L16" t="str">
            <v>Sabbatical Leave – Classified</v>
          </cell>
          <cell r="N16">
            <v>3</v>
          </cell>
          <cell r="O16">
            <v>140</v>
          </cell>
          <cell r="Q16" t="str">
            <v>B</v>
          </cell>
          <cell r="R16" t="str">
            <v>A</v>
          </cell>
          <cell r="S16" t="str">
            <v>M</v>
          </cell>
          <cell r="T16" t="str">
            <v>BAM</v>
          </cell>
        </row>
        <row r="17">
          <cell r="K17">
            <v>3150</v>
          </cell>
          <cell r="L17" t="str">
            <v>Supplemental Contracts – Classified</v>
          </cell>
          <cell r="N17">
            <v>3</v>
          </cell>
          <cell r="O17">
            <v>150</v>
          </cell>
          <cell r="Q17" t="str">
            <v>B</v>
          </cell>
          <cell r="R17" t="str">
            <v>A</v>
          </cell>
          <cell r="S17" t="str">
            <v>N</v>
          </cell>
          <cell r="T17" t="str">
            <v>BAN</v>
          </cell>
        </row>
        <row r="18">
          <cell r="K18">
            <v>3160</v>
          </cell>
          <cell r="L18" t="str">
            <v>Other Salaries – Classified</v>
          </cell>
          <cell r="N18">
            <v>3</v>
          </cell>
          <cell r="O18">
            <v>160</v>
          </cell>
          <cell r="Q18" t="str">
            <v>B</v>
          </cell>
          <cell r="R18" t="str">
            <v>A</v>
          </cell>
          <cell r="S18" t="str">
            <v>O</v>
          </cell>
          <cell r="T18" t="str">
            <v>BAO</v>
          </cell>
        </row>
        <row r="19">
          <cell r="K19">
            <v>4212</v>
          </cell>
          <cell r="L19" t="str">
            <v>Group Insurance–Certificated</v>
          </cell>
          <cell r="N19">
            <v>4</v>
          </cell>
          <cell r="O19">
            <v>212</v>
          </cell>
          <cell r="Q19" t="str">
            <v>B</v>
          </cell>
          <cell r="R19" t="str">
            <v>A</v>
          </cell>
          <cell r="S19" t="str">
            <v>P</v>
          </cell>
          <cell r="T19" t="str">
            <v>BAP</v>
          </cell>
        </row>
        <row r="20">
          <cell r="K20">
            <v>4213</v>
          </cell>
          <cell r="L20" t="str">
            <v>Group Insurance–Classified</v>
          </cell>
          <cell r="N20">
            <v>4</v>
          </cell>
          <cell r="O20">
            <v>213</v>
          </cell>
          <cell r="Q20" t="str">
            <v>B</v>
          </cell>
          <cell r="R20" t="str">
            <v>A</v>
          </cell>
          <cell r="S20" t="str">
            <v>Q</v>
          </cell>
          <cell r="T20" t="str">
            <v>BAQ</v>
          </cell>
        </row>
        <row r="21">
          <cell r="K21">
            <v>4222</v>
          </cell>
          <cell r="L21" t="str">
            <v>Federally Mandated Insurance–Certificated</v>
          </cell>
          <cell r="N21">
            <v>4</v>
          </cell>
          <cell r="O21">
            <v>222</v>
          </cell>
          <cell r="Q21" t="str">
            <v>B</v>
          </cell>
          <cell r="R21" t="str">
            <v>A</v>
          </cell>
          <cell r="S21" t="str">
            <v>R</v>
          </cell>
          <cell r="T21" t="str">
            <v>BAR</v>
          </cell>
        </row>
        <row r="22">
          <cell r="K22">
            <v>4223</v>
          </cell>
          <cell r="L22" t="str">
            <v>Federally Mandated Insurance–Classified</v>
          </cell>
          <cell r="N22">
            <v>4</v>
          </cell>
          <cell r="O22">
            <v>223</v>
          </cell>
          <cell r="Q22" t="str">
            <v>B</v>
          </cell>
          <cell r="R22" t="str">
            <v>A</v>
          </cell>
          <cell r="S22" t="str">
            <v>S</v>
          </cell>
          <cell r="T22" t="str">
            <v>BAS</v>
          </cell>
        </row>
        <row r="23">
          <cell r="K23">
            <v>4232</v>
          </cell>
          <cell r="L23" t="str">
            <v>Retirement Contribution – Certificated</v>
          </cell>
          <cell r="N23">
            <v>4</v>
          </cell>
          <cell r="O23">
            <v>232</v>
          </cell>
          <cell r="Q23" t="str">
            <v>B</v>
          </cell>
          <cell r="R23" t="str">
            <v>A</v>
          </cell>
          <cell r="S23" t="str">
            <v>T</v>
          </cell>
          <cell r="T23" t="str">
            <v>BAT</v>
          </cell>
        </row>
        <row r="24">
          <cell r="K24">
            <v>4233</v>
          </cell>
          <cell r="L24" t="str">
            <v>Retirement Contribution – Classified</v>
          </cell>
          <cell r="N24">
            <v>4</v>
          </cell>
          <cell r="O24">
            <v>233</v>
          </cell>
          <cell r="Q24" t="str">
            <v>B</v>
          </cell>
          <cell r="R24" t="str">
            <v>A</v>
          </cell>
          <cell r="S24" t="str">
            <v>U</v>
          </cell>
          <cell r="T24" t="str">
            <v>BAU</v>
          </cell>
        </row>
        <row r="25">
          <cell r="K25">
            <v>4242</v>
          </cell>
          <cell r="L25" t="str">
            <v>On-Behalf Payments – Certificate</v>
          </cell>
          <cell r="N25">
            <v>4</v>
          </cell>
          <cell r="O25">
            <v>242</v>
          </cell>
          <cell r="Q25" t="str">
            <v>B</v>
          </cell>
          <cell r="R25" t="str">
            <v>A</v>
          </cell>
          <cell r="S25" t="str">
            <v>V</v>
          </cell>
          <cell r="T25" t="str">
            <v>BAV</v>
          </cell>
        </row>
        <row r="26">
          <cell r="K26">
            <v>4243</v>
          </cell>
          <cell r="L26" t="str">
            <v>On-Behalf Payments – Classified</v>
          </cell>
          <cell r="N26">
            <v>4</v>
          </cell>
          <cell r="O26">
            <v>243</v>
          </cell>
          <cell r="Q26" t="str">
            <v>B</v>
          </cell>
          <cell r="R26" t="str">
            <v>A</v>
          </cell>
          <cell r="S26" t="str">
            <v>W</v>
          </cell>
          <cell r="T26" t="str">
            <v>BAW</v>
          </cell>
        </row>
        <row r="27">
          <cell r="K27">
            <v>4252</v>
          </cell>
          <cell r="L27" t="str">
            <v>Tuition Reimbursement – Certificated</v>
          </cell>
          <cell r="N27">
            <v>4</v>
          </cell>
          <cell r="O27">
            <v>252</v>
          </cell>
          <cell r="Q27" t="str">
            <v>B</v>
          </cell>
          <cell r="R27" t="str">
            <v>A</v>
          </cell>
          <cell r="S27" t="str">
            <v>X</v>
          </cell>
          <cell r="T27" t="str">
            <v>BAX</v>
          </cell>
        </row>
        <row r="28">
          <cell r="K28">
            <v>4253</v>
          </cell>
          <cell r="L28" t="str">
            <v>Tuition Reimbursement – Classified</v>
          </cell>
          <cell r="N28">
            <v>4</v>
          </cell>
          <cell r="O28">
            <v>253</v>
          </cell>
          <cell r="Q28" t="str">
            <v>B</v>
          </cell>
          <cell r="R28" t="str">
            <v>A</v>
          </cell>
          <cell r="S28" t="str">
            <v>Y</v>
          </cell>
          <cell r="T28" t="str">
            <v>BAY</v>
          </cell>
        </row>
        <row r="29">
          <cell r="K29">
            <v>4262</v>
          </cell>
          <cell r="L29" t="str">
            <v>Unemployment Compensation – Certificated</v>
          </cell>
          <cell r="N29">
            <v>4</v>
          </cell>
          <cell r="O29">
            <v>262</v>
          </cell>
          <cell r="Q29" t="str">
            <v>B</v>
          </cell>
          <cell r="R29" t="str">
            <v>A</v>
          </cell>
          <cell r="S29" t="str">
            <v>Z</v>
          </cell>
          <cell r="T29" t="str">
            <v>BAZ</v>
          </cell>
        </row>
        <row r="30">
          <cell r="K30">
            <v>4263</v>
          </cell>
          <cell r="L30" t="str">
            <v>Unemployment Compensation – Classified</v>
          </cell>
          <cell r="N30">
            <v>4</v>
          </cell>
          <cell r="O30">
            <v>263</v>
          </cell>
          <cell r="Q30" t="str">
            <v>B</v>
          </cell>
          <cell r="R30" t="str">
            <v>B</v>
          </cell>
          <cell r="S30" t="str">
            <v>A</v>
          </cell>
          <cell r="T30" t="str">
            <v>BBA</v>
          </cell>
        </row>
        <row r="31">
          <cell r="K31">
            <v>4272</v>
          </cell>
          <cell r="L31" t="str">
            <v>Worker's Compensation – Certificated</v>
          </cell>
          <cell r="N31">
            <v>4</v>
          </cell>
          <cell r="O31">
            <v>272</v>
          </cell>
          <cell r="Q31" t="str">
            <v>B</v>
          </cell>
          <cell r="R31" t="str">
            <v>B</v>
          </cell>
          <cell r="S31" t="str">
            <v>B</v>
          </cell>
          <cell r="T31" t="str">
            <v>BBB</v>
          </cell>
        </row>
        <row r="32">
          <cell r="K32">
            <v>4273</v>
          </cell>
          <cell r="L32" t="str">
            <v>Worker's Compensation – Classified</v>
          </cell>
          <cell r="N32">
            <v>4</v>
          </cell>
          <cell r="O32">
            <v>273</v>
          </cell>
          <cell r="Q32" t="str">
            <v>B</v>
          </cell>
          <cell r="R32" t="str">
            <v>B</v>
          </cell>
          <cell r="S32" t="str">
            <v>C</v>
          </cell>
          <cell r="T32" t="str">
            <v>BBC</v>
          </cell>
        </row>
        <row r="33">
          <cell r="K33">
            <v>4282</v>
          </cell>
          <cell r="L33" t="str">
            <v>Health Benefits – Certificated</v>
          </cell>
          <cell r="N33">
            <v>4</v>
          </cell>
          <cell r="O33">
            <v>282</v>
          </cell>
          <cell r="Q33" t="str">
            <v>B</v>
          </cell>
          <cell r="R33" t="str">
            <v>B</v>
          </cell>
          <cell r="S33" t="str">
            <v>D</v>
          </cell>
          <cell r="T33" t="str">
            <v>BBD</v>
          </cell>
        </row>
        <row r="34">
          <cell r="K34">
            <v>4283</v>
          </cell>
          <cell r="L34" t="str">
            <v>Health Benefits – Classified</v>
          </cell>
          <cell r="N34">
            <v>4</v>
          </cell>
          <cell r="O34">
            <v>283</v>
          </cell>
          <cell r="Q34" t="str">
            <v>B</v>
          </cell>
          <cell r="R34" t="str">
            <v>B</v>
          </cell>
          <cell r="S34" t="str">
            <v>E</v>
          </cell>
          <cell r="T34" t="str">
            <v>BBE</v>
          </cell>
        </row>
        <row r="35">
          <cell r="K35">
            <v>4292</v>
          </cell>
          <cell r="L35" t="str">
            <v>Other Employee Benefits – Certificated</v>
          </cell>
          <cell r="N35">
            <v>4</v>
          </cell>
          <cell r="O35">
            <v>292</v>
          </cell>
          <cell r="Q35" t="str">
            <v>B</v>
          </cell>
          <cell r="R35" t="str">
            <v>B</v>
          </cell>
          <cell r="S35" t="str">
            <v>F</v>
          </cell>
          <cell r="T35" t="str">
            <v>BBF</v>
          </cell>
        </row>
        <row r="36">
          <cell r="K36">
            <v>4293</v>
          </cell>
          <cell r="L36" t="str">
            <v>Other Employee Benefits  – Classified</v>
          </cell>
          <cell r="N36">
            <v>4</v>
          </cell>
          <cell r="O36">
            <v>293</v>
          </cell>
          <cell r="Q36" t="str">
            <v>B</v>
          </cell>
          <cell r="R36" t="str">
            <v>B</v>
          </cell>
          <cell r="S36" t="str">
            <v>G</v>
          </cell>
          <cell r="T36" t="str">
            <v>BBG</v>
          </cell>
        </row>
        <row r="37">
          <cell r="K37">
            <v>5610</v>
          </cell>
          <cell r="L37" t="str">
            <v>General Supplies</v>
          </cell>
          <cell r="N37">
            <v>5</v>
          </cell>
          <cell r="O37">
            <v>610</v>
          </cell>
          <cell r="Q37" t="str">
            <v>B</v>
          </cell>
          <cell r="R37" t="str">
            <v>B</v>
          </cell>
          <cell r="S37" t="str">
            <v>H</v>
          </cell>
          <cell r="T37" t="str">
            <v>BBH</v>
          </cell>
        </row>
        <row r="38">
          <cell r="K38">
            <v>5626</v>
          </cell>
          <cell r="L38" t="str">
            <v>Motor Vehicle Fuel</v>
          </cell>
          <cell r="N38">
            <v>5</v>
          </cell>
          <cell r="O38">
            <v>626</v>
          </cell>
          <cell r="Q38" t="str">
            <v>B</v>
          </cell>
          <cell r="R38" t="str">
            <v>B</v>
          </cell>
          <cell r="S38" t="str">
            <v>I</v>
          </cell>
          <cell r="T38" t="str">
            <v>BBI</v>
          </cell>
        </row>
        <row r="39">
          <cell r="K39">
            <v>5630</v>
          </cell>
          <cell r="L39" t="str">
            <v>Food</v>
          </cell>
          <cell r="N39">
            <v>5</v>
          </cell>
          <cell r="O39">
            <v>630</v>
          </cell>
          <cell r="Q39" t="str">
            <v>B</v>
          </cell>
          <cell r="R39" t="str">
            <v>B</v>
          </cell>
          <cell r="S39" t="str">
            <v>J</v>
          </cell>
          <cell r="T39" t="str">
            <v>BBJ</v>
          </cell>
        </row>
        <row r="40">
          <cell r="K40">
            <v>5640</v>
          </cell>
          <cell r="L40" t="str">
            <v>Books and Periodicals</v>
          </cell>
          <cell r="N40">
            <v>5</v>
          </cell>
          <cell r="O40">
            <v>640</v>
          </cell>
          <cell r="Q40" t="str">
            <v>B</v>
          </cell>
          <cell r="R40" t="str">
            <v>B</v>
          </cell>
          <cell r="S40" t="str">
            <v>K</v>
          </cell>
          <cell r="T40" t="str">
            <v>BBK</v>
          </cell>
        </row>
        <row r="41">
          <cell r="K41">
            <v>5650</v>
          </cell>
          <cell r="L41" t="str">
            <v>Supplies – Technology Related</v>
          </cell>
          <cell r="N41">
            <v>5</v>
          </cell>
          <cell r="O41">
            <v>650</v>
          </cell>
          <cell r="Q41" t="str">
            <v>B</v>
          </cell>
          <cell r="R41" t="str">
            <v>B</v>
          </cell>
          <cell r="S41" t="str">
            <v>L</v>
          </cell>
          <cell r="T41" t="str">
            <v>BBL</v>
          </cell>
        </row>
        <row r="42">
          <cell r="K42">
            <v>7310</v>
          </cell>
          <cell r="L42" t="str">
            <v>Office and Administrative Services</v>
          </cell>
          <cell r="N42">
            <v>7</v>
          </cell>
          <cell r="O42">
            <v>310</v>
          </cell>
          <cell r="Q42" t="str">
            <v>B</v>
          </cell>
          <cell r="R42" t="str">
            <v>B</v>
          </cell>
          <cell r="S42" t="str">
            <v>M</v>
          </cell>
          <cell r="T42" t="str">
            <v>BBM</v>
          </cell>
        </row>
        <row r="43">
          <cell r="K43">
            <v>7311</v>
          </cell>
          <cell r="L43" t="str">
            <v>Election Fees</v>
          </cell>
          <cell r="N43">
            <v>7</v>
          </cell>
          <cell r="O43">
            <v>311</v>
          </cell>
          <cell r="Q43" t="str">
            <v>B</v>
          </cell>
          <cell r="R43" t="str">
            <v>B</v>
          </cell>
          <cell r="S43" t="str">
            <v>N</v>
          </cell>
          <cell r="T43" t="str">
            <v>BBN</v>
          </cell>
        </row>
        <row r="44">
          <cell r="K44">
            <v>7320</v>
          </cell>
          <cell r="L44" t="str">
            <v>Professional Educational Services</v>
          </cell>
          <cell r="N44">
            <v>7</v>
          </cell>
          <cell r="O44">
            <v>320</v>
          </cell>
          <cell r="Q44" t="str">
            <v>B</v>
          </cell>
          <cell r="R44" t="str">
            <v>B</v>
          </cell>
          <cell r="S44" t="str">
            <v>O</v>
          </cell>
          <cell r="T44" t="str">
            <v>BBO</v>
          </cell>
        </row>
        <row r="45">
          <cell r="K45">
            <v>7321</v>
          </cell>
          <cell r="L45" t="str">
            <v>Contracted Teachers</v>
          </cell>
          <cell r="N45">
            <v>7</v>
          </cell>
          <cell r="O45">
            <v>321</v>
          </cell>
          <cell r="Q45" t="str">
            <v>B</v>
          </cell>
          <cell r="R45" t="str">
            <v>B</v>
          </cell>
          <cell r="S45" t="str">
            <v>P</v>
          </cell>
          <cell r="T45" t="str">
            <v>BBP</v>
          </cell>
        </row>
        <row r="46">
          <cell r="K46">
            <v>7322</v>
          </cell>
          <cell r="L46" t="str">
            <v>Contracted Educational Staff Associates</v>
          </cell>
          <cell r="N46">
            <v>7</v>
          </cell>
          <cell r="O46">
            <v>322</v>
          </cell>
          <cell r="Q46" t="str">
            <v>B</v>
          </cell>
          <cell r="R46" t="str">
            <v>B</v>
          </cell>
          <cell r="S46" t="str">
            <v>Q</v>
          </cell>
          <cell r="T46" t="str">
            <v>BBQ</v>
          </cell>
        </row>
        <row r="47">
          <cell r="K47">
            <v>7330</v>
          </cell>
          <cell r="L47" t="str">
            <v>Employee Training and Development Services</v>
          </cell>
          <cell r="N47">
            <v>7</v>
          </cell>
          <cell r="O47">
            <v>330</v>
          </cell>
          <cell r="Q47" t="str">
            <v>B</v>
          </cell>
          <cell r="R47" t="str">
            <v>B</v>
          </cell>
          <cell r="S47" t="str">
            <v>R</v>
          </cell>
          <cell r="T47" t="str">
            <v>BBR</v>
          </cell>
        </row>
        <row r="48">
          <cell r="K48">
            <v>7340</v>
          </cell>
          <cell r="L48" t="str">
            <v>Other Professional Purchased Services</v>
          </cell>
          <cell r="N48">
            <v>7</v>
          </cell>
          <cell r="O48">
            <v>340</v>
          </cell>
          <cell r="Q48" t="str">
            <v>B</v>
          </cell>
          <cell r="R48" t="str">
            <v>B</v>
          </cell>
          <cell r="S48" t="str">
            <v>S</v>
          </cell>
          <cell r="T48" t="str">
            <v>BBS</v>
          </cell>
        </row>
        <row r="49">
          <cell r="K49">
            <v>7341</v>
          </cell>
          <cell r="L49" t="str">
            <v>Legal Services for District support</v>
          </cell>
          <cell r="N49">
            <v>7</v>
          </cell>
          <cell r="O49">
            <v>341</v>
          </cell>
          <cell r="Q49" t="str">
            <v>B</v>
          </cell>
          <cell r="R49" t="str">
            <v>B</v>
          </cell>
          <cell r="S49" t="str">
            <v>T</v>
          </cell>
          <cell r="T49" t="str">
            <v>BBT</v>
          </cell>
        </row>
        <row r="50">
          <cell r="K50">
            <v>7342</v>
          </cell>
          <cell r="L50" t="str">
            <v>Audit Services</v>
          </cell>
          <cell r="N50">
            <v>7</v>
          </cell>
          <cell r="O50">
            <v>342</v>
          </cell>
          <cell r="Q50" t="str">
            <v>B</v>
          </cell>
          <cell r="R50" t="str">
            <v>B</v>
          </cell>
          <cell r="S50" t="str">
            <v>U</v>
          </cell>
          <cell r="T50" t="str">
            <v>BBU</v>
          </cell>
        </row>
        <row r="51">
          <cell r="K51">
            <v>7343</v>
          </cell>
          <cell r="L51" t="str">
            <v>Other Legal Services</v>
          </cell>
          <cell r="N51">
            <v>7</v>
          </cell>
          <cell r="O51">
            <v>343</v>
          </cell>
          <cell r="Q51" t="str">
            <v>B</v>
          </cell>
          <cell r="R51" t="str">
            <v>B</v>
          </cell>
          <cell r="S51" t="str">
            <v>V</v>
          </cell>
          <cell r="T51" t="str">
            <v>BBV</v>
          </cell>
        </row>
        <row r="52">
          <cell r="K52">
            <v>7350</v>
          </cell>
          <cell r="L52" t="str">
            <v>Technical Services</v>
          </cell>
          <cell r="N52">
            <v>7</v>
          </cell>
          <cell r="O52">
            <v>350</v>
          </cell>
          <cell r="Q52" t="str">
            <v>B</v>
          </cell>
          <cell r="R52" t="str">
            <v>B</v>
          </cell>
          <cell r="S52" t="str">
            <v>W</v>
          </cell>
          <cell r="T52" t="str">
            <v>BBW</v>
          </cell>
        </row>
        <row r="53">
          <cell r="K53">
            <v>7351</v>
          </cell>
          <cell r="L53" t="str">
            <v>Data Processing and Coding Services</v>
          </cell>
          <cell r="N53">
            <v>7</v>
          </cell>
          <cell r="O53">
            <v>351</v>
          </cell>
          <cell r="Q53" t="str">
            <v>B</v>
          </cell>
          <cell r="R53" t="str">
            <v>B</v>
          </cell>
          <cell r="S53" t="str">
            <v>X</v>
          </cell>
          <cell r="T53" t="str">
            <v>BBX</v>
          </cell>
        </row>
        <row r="54">
          <cell r="K54">
            <v>7352</v>
          </cell>
          <cell r="L54" t="str">
            <v>Other Technical Services</v>
          </cell>
          <cell r="N54">
            <v>7</v>
          </cell>
          <cell r="O54">
            <v>352</v>
          </cell>
          <cell r="Q54" t="str">
            <v>B</v>
          </cell>
          <cell r="R54" t="str">
            <v>B</v>
          </cell>
          <cell r="S54" t="str">
            <v>Y</v>
          </cell>
          <cell r="T54" t="str">
            <v>BBY</v>
          </cell>
        </row>
        <row r="55">
          <cell r="K55">
            <v>7410</v>
          </cell>
          <cell r="L55" t="str">
            <v>Utility Services</v>
          </cell>
          <cell r="N55">
            <v>7</v>
          </cell>
          <cell r="O55">
            <v>410</v>
          </cell>
          <cell r="Q55" t="str">
            <v>B</v>
          </cell>
          <cell r="R55" t="str">
            <v>B</v>
          </cell>
          <cell r="S55" t="str">
            <v>Z</v>
          </cell>
          <cell r="T55" t="str">
            <v>BBZ</v>
          </cell>
        </row>
        <row r="56">
          <cell r="K56">
            <v>7420</v>
          </cell>
          <cell r="L56" t="str">
            <v xml:space="preserve">Cleaning Services  </v>
          </cell>
          <cell r="N56">
            <v>7</v>
          </cell>
          <cell r="O56">
            <v>420</v>
          </cell>
          <cell r="Q56" t="str">
            <v>B</v>
          </cell>
          <cell r="R56" t="str">
            <v>C</v>
          </cell>
          <cell r="S56" t="str">
            <v>A</v>
          </cell>
          <cell r="T56" t="str">
            <v>BCA</v>
          </cell>
        </row>
        <row r="57">
          <cell r="K57">
            <v>7431</v>
          </cell>
          <cell r="L57" t="str">
            <v>Non-Technology-Related Repair and Maintenance</v>
          </cell>
          <cell r="N57">
            <v>7</v>
          </cell>
          <cell r="O57">
            <v>431</v>
          </cell>
          <cell r="Q57" t="str">
            <v>B</v>
          </cell>
          <cell r="R57" t="str">
            <v>C</v>
          </cell>
          <cell r="S57" t="str">
            <v>B</v>
          </cell>
          <cell r="T57" t="str">
            <v>BCB</v>
          </cell>
        </row>
        <row r="58">
          <cell r="K58">
            <v>7432</v>
          </cell>
          <cell r="L58" t="str">
            <v>Technology-Related Repair and Maintenance</v>
          </cell>
          <cell r="N58">
            <v>7</v>
          </cell>
          <cell r="O58">
            <v>432</v>
          </cell>
          <cell r="Q58" t="str">
            <v>B</v>
          </cell>
          <cell r="R58" t="str">
            <v>C</v>
          </cell>
          <cell r="S58" t="str">
            <v>C</v>
          </cell>
          <cell r="T58" t="str">
            <v>BCC</v>
          </cell>
        </row>
        <row r="59">
          <cell r="K59">
            <v>7441</v>
          </cell>
          <cell r="L59" t="str">
            <v>Rentals of Land and Buildings</v>
          </cell>
          <cell r="N59">
            <v>7</v>
          </cell>
          <cell r="O59">
            <v>441</v>
          </cell>
          <cell r="Q59" t="str">
            <v>B</v>
          </cell>
          <cell r="R59" t="str">
            <v>C</v>
          </cell>
          <cell r="S59" t="str">
            <v>D</v>
          </cell>
          <cell r="T59" t="str">
            <v>BCD</v>
          </cell>
        </row>
        <row r="60">
          <cell r="K60">
            <v>7442</v>
          </cell>
          <cell r="L60" t="str">
            <v>Rentals of Equipment and Vehicles</v>
          </cell>
          <cell r="N60">
            <v>7</v>
          </cell>
          <cell r="O60">
            <v>442</v>
          </cell>
          <cell r="Q60" t="str">
            <v>B</v>
          </cell>
          <cell r="R60" t="str">
            <v>C</v>
          </cell>
          <cell r="S60" t="str">
            <v>E</v>
          </cell>
          <cell r="T60" t="str">
            <v>BCE</v>
          </cell>
        </row>
        <row r="61">
          <cell r="K61">
            <v>7443</v>
          </cell>
          <cell r="L61" t="str">
            <v>Rentals of Computers and Related Equipment</v>
          </cell>
          <cell r="N61">
            <v>7</v>
          </cell>
          <cell r="O61">
            <v>443</v>
          </cell>
          <cell r="Q61" t="str">
            <v>B</v>
          </cell>
          <cell r="R61" t="str">
            <v>C</v>
          </cell>
          <cell r="S61" t="str">
            <v>F</v>
          </cell>
          <cell r="T61" t="str">
            <v>BCF</v>
          </cell>
        </row>
        <row r="62">
          <cell r="K62">
            <v>7450</v>
          </cell>
          <cell r="L62" t="str">
            <v xml:space="preserve">Contractor Services (renovating, remodeling) </v>
          </cell>
          <cell r="N62">
            <v>7</v>
          </cell>
          <cell r="O62">
            <v>450</v>
          </cell>
          <cell r="Q62" t="str">
            <v>B</v>
          </cell>
          <cell r="R62" t="str">
            <v>C</v>
          </cell>
          <cell r="S62" t="str">
            <v>G</v>
          </cell>
          <cell r="T62" t="str">
            <v>BCG</v>
          </cell>
        </row>
        <row r="63">
          <cell r="K63">
            <v>7490</v>
          </cell>
          <cell r="L63" t="str">
            <v xml:space="preserve">Other Purchased Property Services </v>
          </cell>
          <cell r="N63">
            <v>7</v>
          </cell>
          <cell r="O63">
            <v>490</v>
          </cell>
          <cell r="Q63" t="str">
            <v>B</v>
          </cell>
          <cell r="R63" t="str">
            <v>C</v>
          </cell>
          <cell r="S63" t="str">
            <v>H</v>
          </cell>
          <cell r="T63" t="str">
            <v>BCH</v>
          </cell>
        </row>
        <row r="64">
          <cell r="K64">
            <v>7511</v>
          </cell>
          <cell r="L64" t="str">
            <v>Student Trans Purchased from Another School District or ESD</v>
          </cell>
          <cell r="N64">
            <v>7</v>
          </cell>
          <cell r="O64">
            <v>511</v>
          </cell>
          <cell r="Q64" t="str">
            <v>B</v>
          </cell>
          <cell r="R64" t="str">
            <v>C</v>
          </cell>
          <cell r="S64" t="str">
            <v>I</v>
          </cell>
          <cell r="T64" t="str">
            <v>BCI</v>
          </cell>
        </row>
        <row r="65">
          <cell r="K65">
            <v>7512</v>
          </cell>
          <cell r="L65" t="str">
            <v>Student Transportation Purchased from another LEA or SEA Out of State</v>
          </cell>
          <cell r="N65">
            <v>7</v>
          </cell>
          <cell r="O65">
            <v>512</v>
          </cell>
          <cell r="Q65" t="str">
            <v>B</v>
          </cell>
          <cell r="R65" t="str">
            <v>C</v>
          </cell>
          <cell r="S65" t="str">
            <v>J</v>
          </cell>
          <cell r="T65" t="str">
            <v>BCJ</v>
          </cell>
        </row>
        <row r="66">
          <cell r="K66">
            <v>7519</v>
          </cell>
          <cell r="L66" t="str">
            <v>Student Transportation Svcs purchased from another source</v>
          </cell>
          <cell r="N66">
            <v>7</v>
          </cell>
          <cell r="O66">
            <v>519</v>
          </cell>
          <cell r="Q66" t="str">
            <v>B</v>
          </cell>
          <cell r="R66" t="str">
            <v>C</v>
          </cell>
          <cell r="S66" t="str">
            <v>K</v>
          </cell>
          <cell r="T66" t="str">
            <v>BCK</v>
          </cell>
        </row>
        <row r="67">
          <cell r="K67">
            <v>7520</v>
          </cell>
          <cell r="L67" t="str">
            <v>Insurance (Other Than Employee Benefits) (Property, Liability, Vehicle, etc.)</v>
          </cell>
          <cell r="N67">
            <v>7</v>
          </cell>
          <cell r="O67">
            <v>520</v>
          </cell>
          <cell r="Q67" t="str">
            <v>B</v>
          </cell>
          <cell r="R67" t="str">
            <v>C</v>
          </cell>
          <cell r="S67" t="str">
            <v>L</v>
          </cell>
          <cell r="T67" t="str">
            <v>BCL</v>
          </cell>
        </row>
        <row r="68">
          <cell r="K68">
            <v>7530</v>
          </cell>
          <cell r="L68" t="str">
            <v>Communications</v>
          </cell>
          <cell r="N68">
            <v>7</v>
          </cell>
          <cell r="O68">
            <v>530</v>
          </cell>
          <cell r="Q68" t="str">
            <v>B</v>
          </cell>
          <cell r="R68" t="str">
            <v>C</v>
          </cell>
          <cell r="S68" t="str">
            <v>M</v>
          </cell>
          <cell r="T68" t="str">
            <v>BCM</v>
          </cell>
        </row>
        <row r="69">
          <cell r="K69">
            <v>7540</v>
          </cell>
          <cell r="L69" t="str">
            <v>Advertising</v>
          </cell>
          <cell r="N69">
            <v>7</v>
          </cell>
          <cell r="O69">
            <v>540</v>
          </cell>
          <cell r="Q69" t="str">
            <v>B</v>
          </cell>
          <cell r="R69" t="str">
            <v>C</v>
          </cell>
          <cell r="S69" t="str">
            <v>N</v>
          </cell>
          <cell r="T69" t="str">
            <v>BCN</v>
          </cell>
        </row>
        <row r="70">
          <cell r="K70">
            <v>7550</v>
          </cell>
          <cell r="L70" t="str">
            <v>Printing and Binding</v>
          </cell>
          <cell r="N70">
            <v>7</v>
          </cell>
          <cell r="O70">
            <v>550</v>
          </cell>
          <cell r="Q70" t="str">
            <v>B</v>
          </cell>
          <cell r="R70" t="str">
            <v>C</v>
          </cell>
          <cell r="S70" t="str">
            <v>O</v>
          </cell>
          <cell r="T70" t="str">
            <v>BCO</v>
          </cell>
        </row>
        <row r="71">
          <cell r="K71">
            <v>7565</v>
          </cell>
          <cell r="L71" t="str">
            <v>Tuition Paid to Postsecondary Schools (Dual Credit)</v>
          </cell>
          <cell r="N71">
            <v>7</v>
          </cell>
          <cell r="O71">
            <v>565</v>
          </cell>
          <cell r="Q71" t="str">
            <v>B</v>
          </cell>
          <cell r="R71" t="str">
            <v>C</v>
          </cell>
          <cell r="S71" t="str">
            <v>P</v>
          </cell>
          <cell r="T71" t="str">
            <v>BCP</v>
          </cell>
        </row>
        <row r="72">
          <cell r="K72">
            <v>7569</v>
          </cell>
          <cell r="L72" t="str">
            <v>Tuition – Other</v>
          </cell>
          <cell r="N72">
            <v>7</v>
          </cell>
          <cell r="O72">
            <v>569</v>
          </cell>
          <cell r="Q72" t="str">
            <v>B</v>
          </cell>
          <cell r="R72" t="str">
            <v>C</v>
          </cell>
          <cell r="S72" t="str">
            <v>Q</v>
          </cell>
          <cell r="T72" t="str">
            <v>BCQ</v>
          </cell>
        </row>
        <row r="73">
          <cell r="K73">
            <v>7570</v>
          </cell>
          <cell r="L73" t="str">
            <v>Food Service Management  (FSMC)</v>
          </cell>
          <cell r="N73">
            <v>7</v>
          </cell>
          <cell r="O73">
            <v>570</v>
          </cell>
          <cell r="Q73" t="str">
            <v>B</v>
          </cell>
          <cell r="R73" t="str">
            <v>C</v>
          </cell>
          <cell r="S73" t="str">
            <v>R</v>
          </cell>
          <cell r="T73" t="str">
            <v>BCR</v>
          </cell>
        </row>
        <row r="74">
          <cell r="K74">
            <v>7580</v>
          </cell>
          <cell r="L74" t="str">
            <v>Travel – Registration and Entrance</v>
          </cell>
          <cell r="N74">
            <v>7</v>
          </cell>
          <cell r="O74">
            <v>580</v>
          </cell>
          <cell r="Q74" t="str">
            <v>B</v>
          </cell>
          <cell r="R74" t="str">
            <v>C</v>
          </cell>
          <cell r="S74" t="str">
            <v>S</v>
          </cell>
          <cell r="T74" t="str">
            <v>BCS</v>
          </cell>
        </row>
        <row r="75">
          <cell r="K75">
            <v>7591</v>
          </cell>
          <cell r="L75" t="str">
            <v>Services Purchased from another School District or ESD Within the State</v>
          </cell>
          <cell r="N75">
            <v>7</v>
          </cell>
          <cell r="O75">
            <v>591</v>
          </cell>
          <cell r="Q75" t="str">
            <v>B</v>
          </cell>
          <cell r="R75" t="str">
            <v>C</v>
          </cell>
          <cell r="S75" t="str">
            <v>T</v>
          </cell>
          <cell r="T75" t="str">
            <v>BCT</v>
          </cell>
        </row>
        <row r="76">
          <cell r="K76">
            <v>7592</v>
          </cell>
          <cell r="L76" t="str">
            <v>Services Purchased from another School District or ESD Outside the State</v>
          </cell>
          <cell r="N76">
            <v>7</v>
          </cell>
          <cell r="O76">
            <v>592</v>
          </cell>
          <cell r="Q76" t="str">
            <v>B</v>
          </cell>
          <cell r="R76" t="str">
            <v>C</v>
          </cell>
          <cell r="S76" t="str">
            <v>U</v>
          </cell>
          <cell r="T76" t="str">
            <v>BCU</v>
          </cell>
        </row>
        <row r="77">
          <cell r="K77">
            <v>7621</v>
          </cell>
          <cell r="L77" t="str">
            <v>Natural Gas</v>
          </cell>
          <cell r="N77">
            <v>7</v>
          </cell>
          <cell r="O77">
            <v>621</v>
          </cell>
          <cell r="Q77" t="str">
            <v>B</v>
          </cell>
          <cell r="R77" t="str">
            <v>C</v>
          </cell>
          <cell r="S77" t="str">
            <v>V</v>
          </cell>
          <cell r="T77" t="str">
            <v>BCV</v>
          </cell>
        </row>
        <row r="78">
          <cell r="K78">
            <v>7622</v>
          </cell>
          <cell r="L78" t="str">
            <v>Electricity</v>
          </cell>
          <cell r="N78">
            <v>7</v>
          </cell>
          <cell r="O78">
            <v>622</v>
          </cell>
          <cell r="Q78" t="str">
            <v>B</v>
          </cell>
          <cell r="R78" t="str">
            <v>C</v>
          </cell>
          <cell r="S78" t="str">
            <v>W</v>
          </cell>
          <cell r="T78" t="str">
            <v>BCW</v>
          </cell>
        </row>
        <row r="79">
          <cell r="K79">
            <v>7623</v>
          </cell>
          <cell r="L79" t="str">
            <v>Bottled Gas</v>
          </cell>
          <cell r="N79">
            <v>7</v>
          </cell>
          <cell r="O79">
            <v>623</v>
          </cell>
          <cell r="Q79" t="str">
            <v>B</v>
          </cell>
          <cell r="R79" t="str">
            <v>C</v>
          </cell>
          <cell r="S79" t="str">
            <v>X</v>
          </cell>
          <cell r="T79" t="str">
            <v>BCX</v>
          </cell>
        </row>
        <row r="80">
          <cell r="K80">
            <v>7624</v>
          </cell>
          <cell r="L80" t="str">
            <v>Oil</v>
          </cell>
          <cell r="N80">
            <v>7</v>
          </cell>
          <cell r="O80">
            <v>624</v>
          </cell>
          <cell r="Q80" t="str">
            <v>B</v>
          </cell>
          <cell r="R80" t="str">
            <v>C</v>
          </cell>
          <cell r="S80" t="str">
            <v>Y</v>
          </cell>
          <cell r="T80" t="str">
            <v>BCY</v>
          </cell>
        </row>
        <row r="81">
          <cell r="K81">
            <v>7625</v>
          </cell>
          <cell r="L81" t="str">
            <v>Coal</v>
          </cell>
          <cell r="N81">
            <v>7</v>
          </cell>
          <cell r="O81">
            <v>625</v>
          </cell>
          <cell r="Q81" t="str">
            <v>B</v>
          </cell>
          <cell r="R81" t="str">
            <v>C</v>
          </cell>
          <cell r="S81" t="str">
            <v>Z</v>
          </cell>
          <cell r="T81" t="str">
            <v>BCZ</v>
          </cell>
        </row>
        <row r="82">
          <cell r="K82">
            <v>7629</v>
          </cell>
          <cell r="L82" t="str">
            <v>Other Energy</v>
          </cell>
          <cell r="N82">
            <v>7</v>
          </cell>
          <cell r="O82">
            <v>629</v>
          </cell>
          <cell r="Q82" t="str">
            <v>B</v>
          </cell>
          <cell r="R82" t="str">
            <v>D</v>
          </cell>
          <cell r="S82" t="str">
            <v>A</v>
          </cell>
          <cell r="T82" t="str">
            <v>BDA</v>
          </cell>
        </row>
        <row r="83">
          <cell r="K83">
            <v>7810</v>
          </cell>
          <cell r="L83" t="str">
            <v>Dues and Fees</v>
          </cell>
          <cell r="N83">
            <v>7</v>
          </cell>
          <cell r="O83">
            <v>810</v>
          </cell>
          <cell r="Q83" t="str">
            <v>B</v>
          </cell>
          <cell r="R83" t="str">
            <v>D</v>
          </cell>
          <cell r="S83" t="str">
            <v>B</v>
          </cell>
          <cell r="T83" t="str">
            <v>BDB</v>
          </cell>
        </row>
        <row r="84">
          <cell r="K84">
            <v>7820</v>
          </cell>
          <cell r="L84" t="str">
            <v xml:space="preserve">Settlements and Judgements Against the School District </v>
          </cell>
          <cell r="N84">
            <v>7</v>
          </cell>
          <cell r="O84">
            <v>820</v>
          </cell>
          <cell r="Q84" t="str">
            <v>B</v>
          </cell>
          <cell r="R84" t="str">
            <v>D</v>
          </cell>
          <cell r="S84" t="str">
            <v>C</v>
          </cell>
          <cell r="T84" t="str">
            <v>BDC</v>
          </cell>
        </row>
        <row r="85">
          <cell r="K85">
            <v>7831</v>
          </cell>
          <cell r="L85" t="str">
            <v>Redemption of Principal</v>
          </cell>
          <cell r="N85">
            <v>7</v>
          </cell>
          <cell r="O85">
            <v>831</v>
          </cell>
          <cell r="Q85" t="str">
            <v>B</v>
          </cell>
          <cell r="R85" t="str">
            <v>D</v>
          </cell>
          <cell r="S85" t="str">
            <v>D</v>
          </cell>
          <cell r="T85" t="str">
            <v>BDD</v>
          </cell>
        </row>
        <row r="86">
          <cell r="K86">
            <v>7832</v>
          </cell>
          <cell r="L86" t="str">
            <v>Interest on Long-Term Debt</v>
          </cell>
          <cell r="N86">
            <v>7</v>
          </cell>
          <cell r="O86">
            <v>832</v>
          </cell>
          <cell r="Q86" t="str">
            <v>B</v>
          </cell>
          <cell r="R86" t="str">
            <v>D</v>
          </cell>
          <cell r="S86" t="str">
            <v>E</v>
          </cell>
          <cell r="T86" t="str">
            <v>BDE</v>
          </cell>
        </row>
        <row r="87">
          <cell r="K87">
            <v>7833</v>
          </cell>
          <cell r="L87" t="str">
            <v>Bond Issuance and Other Debt-Related Costs</v>
          </cell>
          <cell r="N87">
            <v>7</v>
          </cell>
          <cell r="O87">
            <v>833</v>
          </cell>
          <cell r="Q87" t="str">
            <v>B</v>
          </cell>
          <cell r="R87" t="str">
            <v>D</v>
          </cell>
          <cell r="S87" t="str">
            <v>F</v>
          </cell>
          <cell r="T87" t="str">
            <v>BDF</v>
          </cell>
        </row>
        <row r="88">
          <cell r="K88">
            <v>7835</v>
          </cell>
          <cell r="L88" t="str">
            <v>Interest on Short-Term Debt</v>
          </cell>
          <cell r="N88">
            <v>7</v>
          </cell>
          <cell r="O88">
            <v>835</v>
          </cell>
          <cell r="Q88" t="str">
            <v>B</v>
          </cell>
          <cell r="R88" t="str">
            <v>D</v>
          </cell>
          <cell r="S88" t="str">
            <v>G</v>
          </cell>
          <cell r="T88" t="str">
            <v>BDG</v>
          </cell>
        </row>
        <row r="89">
          <cell r="K89">
            <v>7950</v>
          </cell>
          <cell r="L89" t="str">
            <v>Special Items</v>
          </cell>
          <cell r="N89">
            <v>7</v>
          </cell>
          <cell r="O89">
            <v>950</v>
          </cell>
          <cell r="Q89" t="str">
            <v>B</v>
          </cell>
          <cell r="R89" t="str">
            <v>D</v>
          </cell>
          <cell r="S89" t="str">
            <v>H</v>
          </cell>
          <cell r="T89" t="str">
            <v>BDH</v>
          </cell>
        </row>
        <row r="90">
          <cell r="K90">
            <v>7960</v>
          </cell>
          <cell r="L90" t="str">
            <v>Extraordinary Items</v>
          </cell>
          <cell r="N90">
            <v>7</v>
          </cell>
          <cell r="O90">
            <v>960</v>
          </cell>
          <cell r="Q90" t="str">
            <v>B</v>
          </cell>
          <cell r="R90" t="str">
            <v>D</v>
          </cell>
          <cell r="S90" t="str">
            <v>I</v>
          </cell>
          <cell r="T90" t="str">
            <v>BDI</v>
          </cell>
        </row>
        <row r="91">
          <cell r="K91">
            <v>8580</v>
          </cell>
          <cell r="L91" t="str">
            <v xml:space="preserve">Travel, Meals and Lodging </v>
          </cell>
          <cell r="N91">
            <v>8</v>
          </cell>
          <cell r="O91">
            <v>580</v>
          </cell>
          <cell r="Q91" t="str">
            <v>B</v>
          </cell>
          <cell r="R91" t="str">
            <v>D</v>
          </cell>
          <cell r="S91" t="str">
            <v>J</v>
          </cell>
          <cell r="T91" t="str">
            <v>BDJ</v>
          </cell>
        </row>
        <row r="92">
          <cell r="K92">
            <v>9710</v>
          </cell>
          <cell r="L92" t="str">
            <v>Land and Improvements</v>
          </cell>
          <cell r="N92">
            <v>9</v>
          </cell>
          <cell r="O92">
            <v>710</v>
          </cell>
          <cell r="Q92" t="str">
            <v>B</v>
          </cell>
          <cell r="R92" t="str">
            <v>D</v>
          </cell>
          <cell r="S92" t="str">
            <v>K</v>
          </cell>
          <cell r="T92" t="str">
            <v>BDK</v>
          </cell>
        </row>
        <row r="93">
          <cell r="K93">
            <v>9720</v>
          </cell>
          <cell r="L93" t="str">
            <v>Buildings</v>
          </cell>
          <cell r="N93">
            <v>9</v>
          </cell>
          <cell r="O93">
            <v>720</v>
          </cell>
          <cell r="Q93" t="str">
            <v>B</v>
          </cell>
          <cell r="R93" t="str">
            <v>D</v>
          </cell>
          <cell r="S93" t="str">
            <v>L</v>
          </cell>
          <cell r="T93" t="str">
            <v>BDL</v>
          </cell>
        </row>
        <row r="94">
          <cell r="K94">
            <v>9731</v>
          </cell>
          <cell r="L94" t="str">
            <v>Machinery</v>
          </cell>
          <cell r="N94">
            <v>9</v>
          </cell>
          <cell r="O94">
            <v>731</v>
          </cell>
          <cell r="Q94" t="str">
            <v>B</v>
          </cell>
          <cell r="R94" t="str">
            <v>D</v>
          </cell>
          <cell r="S94" t="str">
            <v>M</v>
          </cell>
          <cell r="T94" t="str">
            <v>BDM</v>
          </cell>
        </row>
        <row r="95">
          <cell r="K95">
            <v>9732</v>
          </cell>
          <cell r="L95" t="str">
            <v>Vehicles</v>
          </cell>
          <cell r="N95">
            <v>9</v>
          </cell>
          <cell r="O95">
            <v>732</v>
          </cell>
          <cell r="Q95" t="str">
            <v>B</v>
          </cell>
          <cell r="R95" t="str">
            <v>D</v>
          </cell>
          <cell r="S95" t="str">
            <v>N</v>
          </cell>
          <cell r="T95" t="str">
            <v>BDN</v>
          </cell>
        </row>
        <row r="96">
          <cell r="K96">
            <v>9733</v>
          </cell>
          <cell r="L96" t="str">
            <v>Furniture and Fixtures</v>
          </cell>
          <cell r="N96">
            <v>9</v>
          </cell>
          <cell r="O96">
            <v>733</v>
          </cell>
          <cell r="Q96" t="str">
            <v>B</v>
          </cell>
          <cell r="R96" t="str">
            <v>D</v>
          </cell>
          <cell r="S96" t="str">
            <v>O</v>
          </cell>
          <cell r="T96" t="str">
            <v>BDO</v>
          </cell>
        </row>
        <row r="97">
          <cell r="K97">
            <v>9734</v>
          </cell>
          <cell r="L97" t="str">
            <v xml:space="preserve">Technology-Related Hardware </v>
          </cell>
          <cell r="N97">
            <v>9</v>
          </cell>
          <cell r="O97">
            <v>734</v>
          </cell>
          <cell r="Q97" t="str">
            <v>B</v>
          </cell>
          <cell r="R97" t="str">
            <v>D</v>
          </cell>
          <cell r="S97" t="str">
            <v>P</v>
          </cell>
          <cell r="T97" t="str">
            <v>BDP</v>
          </cell>
        </row>
        <row r="98">
          <cell r="K98">
            <v>9735</v>
          </cell>
          <cell r="L98" t="str">
            <v>Technology-Related Software</v>
          </cell>
          <cell r="N98">
            <v>9</v>
          </cell>
          <cell r="O98">
            <v>735</v>
          </cell>
          <cell r="Q98" t="str">
            <v>B</v>
          </cell>
          <cell r="R98" t="str">
            <v>D</v>
          </cell>
          <cell r="S98" t="str">
            <v>Q</v>
          </cell>
          <cell r="T98" t="str">
            <v>BDQ</v>
          </cell>
        </row>
        <row r="99">
          <cell r="K99">
            <v>9739</v>
          </cell>
          <cell r="L99" t="str">
            <v>Other Equipment</v>
          </cell>
          <cell r="N99">
            <v>9</v>
          </cell>
          <cell r="O99">
            <v>739</v>
          </cell>
          <cell r="Q99" t="str">
            <v>B</v>
          </cell>
          <cell r="R99" t="str">
            <v>D</v>
          </cell>
          <cell r="S99" t="str">
            <v>R</v>
          </cell>
          <cell r="T99" t="str">
            <v>BDR</v>
          </cell>
        </row>
        <row r="100">
          <cell r="K100">
            <v>9950</v>
          </cell>
          <cell r="L100" t="str">
            <v>Special Items</v>
          </cell>
          <cell r="N100">
            <v>9</v>
          </cell>
          <cell r="O100">
            <v>950</v>
          </cell>
          <cell r="Q100" t="str">
            <v>B</v>
          </cell>
          <cell r="R100" t="str">
            <v>D</v>
          </cell>
          <cell r="S100" t="str">
            <v>S</v>
          </cell>
          <cell r="T100" t="str">
            <v>BDS</v>
          </cell>
        </row>
        <row r="101">
          <cell r="K101">
            <v>9960</v>
          </cell>
          <cell r="L101" t="str">
            <v xml:space="preserve">Extraordinary Items </v>
          </cell>
          <cell r="N101">
            <v>9</v>
          </cell>
          <cell r="O101">
            <v>960</v>
          </cell>
          <cell r="Q101" t="str">
            <v>B</v>
          </cell>
          <cell r="R101" t="str">
            <v>D</v>
          </cell>
          <cell r="S101" t="str">
            <v>T</v>
          </cell>
          <cell r="T101" t="str">
            <v>BDT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258"/>
  <sheetViews>
    <sheetView tabSelected="1" zoomScale="80" zoomScaleNormal="80" workbookViewId="0">
      <selection activeCell="B1" sqref="B1"/>
    </sheetView>
  </sheetViews>
  <sheetFormatPr defaultRowHeight="15" x14ac:dyDescent="0.25"/>
  <cols>
    <col min="2" max="2" width="41.42578125" bestFit="1" customWidth="1"/>
    <col min="3" max="3" width="13.5703125" customWidth="1"/>
    <col min="4" max="4" width="13.28515625" customWidth="1"/>
    <col min="6" max="6" width="35.28515625" customWidth="1"/>
    <col min="7" max="7" width="13.5703125" customWidth="1"/>
    <col min="8" max="8" width="16" customWidth="1"/>
  </cols>
  <sheetData>
    <row r="1" spans="1:13" x14ac:dyDescent="0.25">
      <c r="A1" t="s">
        <v>0</v>
      </c>
      <c r="D1" s="37" t="s">
        <v>3</v>
      </c>
      <c r="E1" s="1"/>
      <c r="F1" s="2"/>
      <c r="G1" s="2"/>
      <c r="H1" t="s">
        <v>6</v>
      </c>
      <c r="I1" s="2"/>
      <c r="J1" s="4"/>
    </row>
    <row r="2" spans="1:13" x14ac:dyDescent="0.25">
      <c r="A2" t="s">
        <v>1</v>
      </c>
      <c r="D2" s="37" t="s">
        <v>4</v>
      </c>
      <c r="E2" s="1"/>
      <c r="F2" s="2"/>
      <c r="G2" s="2"/>
      <c r="H2" s="2"/>
      <c r="I2" s="2"/>
      <c r="J2" s="2"/>
    </row>
    <row r="3" spans="1:13" x14ac:dyDescent="0.25">
      <c r="A3" t="s">
        <v>2</v>
      </c>
      <c r="D3" s="37" t="s">
        <v>5</v>
      </c>
      <c r="E3" s="1"/>
      <c r="F3" s="2"/>
      <c r="G3" s="2"/>
      <c r="H3" s="2"/>
      <c r="I3" s="2"/>
      <c r="J3" s="2"/>
    </row>
    <row r="5" spans="1:13" ht="15.75" x14ac:dyDescent="0.25">
      <c r="B5" s="3"/>
      <c r="C5" s="3"/>
      <c r="D5" s="38" t="s">
        <v>7</v>
      </c>
      <c r="E5" s="3"/>
      <c r="F5" s="3"/>
      <c r="G5" s="3"/>
      <c r="H5" s="3"/>
      <c r="I5" s="3"/>
      <c r="J5" s="3"/>
      <c r="K5" s="3"/>
      <c r="L5" s="3"/>
      <c r="M5" s="3"/>
    </row>
    <row r="7" spans="1:13" ht="15.75" x14ac:dyDescent="0.25">
      <c r="A7" s="29" t="s">
        <v>8</v>
      </c>
      <c r="B7" s="29"/>
      <c r="C7" s="30" t="s">
        <v>13</v>
      </c>
      <c r="D7" s="31"/>
      <c r="E7" s="29" t="s">
        <v>27</v>
      </c>
      <c r="F7" s="29"/>
      <c r="G7" s="30" t="s">
        <v>13</v>
      </c>
    </row>
    <row r="8" spans="1:13" x14ac:dyDescent="0.25">
      <c r="A8" s="15">
        <v>2110</v>
      </c>
      <c r="B8" s="16" t="s">
        <v>9</v>
      </c>
      <c r="C8" s="32" t="s">
        <v>118</v>
      </c>
      <c r="D8" s="31"/>
      <c r="E8" s="15">
        <v>5610</v>
      </c>
      <c r="F8" s="19" t="s">
        <v>28</v>
      </c>
      <c r="G8" s="32" t="s">
        <v>171</v>
      </c>
    </row>
    <row r="9" spans="1:13" x14ac:dyDescent="0.25">
      <c r="A9" s="11">
        <v>2120</v>
      </c>
      <c r="B9" s="9" t="s">
        <v>95</v>
      </c>
      <c r="C9" s="32" t="s">
        <v>119</v>
      </c>
      <c r="D9" s="31"/>
      <c r="E9" s="11">
        <v>5626</v>
      </c>
      <c r="F9" s="13" t="s">
        <v>29</v>
      </c>
      <c r="G9" s="32" t="s">
        <v>172</v>
      </c>
    </row>
    <row r="10" spans="1:13" x14ac:dyDescent="0.25">
      <c r="A10" s="11">
        <v>2130</v>
      </c>
      <c r="B10" s="9" t="s">
        <v>96</v>
      </c>
      <c r="C10" s="32" t="s">
        <v>120</v>
      </c>
      <c r="D10" s="31"/>
      <c r="E10" s="11">
        <v>5630</v>
      </c>
      <c r="F10" s="13" t="s">
        <v>30</v>
      </c>
      <c r="G10" s="32" t="s">
        <v>173</v>
      </c>
    </row>
    <row r="11" spans="1:13" x14ac:dyDescent="0.25">
      <c r="A11" s="11">
        <v>2140</v>
      </c>
      <c r="B11" s="9" t="s">
        <v>10</v>
      </c>
      <c r="C11" s="32" t="s">
        <v>121</v>
      </c>
      <c r="D11" s="31"/>
      <c r="E11" s="11">
        <v>5640</v>
      </c>
      <c r="F11" s="13" t="s">
        <v>31</v>
      </c>
      <c r="G11" s="32" t="s">
        <v>174</v>
      </c>
    </row>
    <row r="12" spans="1:13" x14ac:dyDescent="0.25">
      <c r="A12" s="11">
        <v>2150</v>
      </c>
      <c r="B12" s="9" t="s">
        <v>97</v>
      </c>
      <c r="C12" s="32" t="s">
        <v>122</v>
      </c>
      <c r="D12" s="31"/>
      <c r="E12" s="11">
        <v>5650</v>
      </c>
      <c r="F12" s="13" t="s">
        <v>32</v>
      </c>
      <c r="G12" s="32" t="s">
        <v>175</v>
      </c>
    </row>
    <row r="13" spans="1:13" ht="15.75" x14ac:dyDescent="0.25">
      <c r="A13" s="11">
        <v>2160</v>
      </c>
      <c r="B13" s="9" t="s">
        <v>11</v>
      </c>
      <c r="C13" s="32" t="s">
        <v>123</v>
      </c>
      <c r="D13" s="31"/>
      <c r="E13" s="7" t="s">
        <v>81</v>
      </c>
      <c r="F13" s="6"/>
      <c r="G13" s="33"/>
    </row>
    <row r="14" spans="1:13" x14ac:dyDescent="0.25">
      <c r="A14" s="11">
        <v>2170</v>
      </c>
      <c r="B14" s="9" t="s">
        <v>12</v>
      </c>
      <c r="C14" s="32" t="s">
        <v>124</v>
      </c>
      <c r="D14" s="31"/>
      <c r="E14" s="15">
        <v>7310</v>
      </c>
      <c r="F14" s="16" t="s">
        <v>33</v>
      </c>
      <c r="G14" s="32" t="s">
        <v>176</v>
      </c>
    </row>
    <row r="15" spans="1:13" ht="15.75" x14ac:dyDescent="0.25">
      <c r="A15" s="29" t="s">
        <v>14</v>
      </c>
      <c r="B15" s="29"/>
      <c r="C15" s="33"/>
      <c r="D15" s="31"/>
      <c r="E15" s="11">
        <v>7311</v>
      </c>
      <c r="F15" s="9" t="s">
        <v>34</v>
      </c>
      <c r="G15" s="32" t="s">
        <v>177</v>
      </c>
    </row>
    <row r="16" spans="1:13" x14ac:dyDescent="0.25">
      <c r="A16" s="15">
        <v>3110</v>
      </c>
      <c r="B16" s="16" t="s">
        <v>9</v>
      </c>
      <c r="C16" s="32" t="s">
        <v>125</v>
      </c>
      <c r="D16" s="31"/>
      <c r="E16" s="11">
        <v>7320</v>
      </c>
      <c r="F16" s="9" t="s">
        <v>35</v>
      </c>
      <c r="G16" s="32" t="s">
        <v>178</v>
      </c>
    </row>
    <row r="17" spans="1:7" x14ac:dyDescent="0.25">
      <c r="A17" s="11">
        <v>3120</v>
      </c>
      <c r="B17" s="9" t="s">
        <v>95</v>
      </c>
      <c r="C17" s="32" t="s">
        <v>126</v>
      </c>
      <c r="D17" s="31"/>
      <c r="E17" s="11">
        <v>7321</v>
      </c>
      <c r="F17" s="9" t="s">
        <v>36</v>
      </c>
      <c r="G17" s="32" t="s">
        <v>179</v>
      </c>
    </row>
    <row r="18" spans="1:7" x14ac:dyDescent="0.25">
      <c r="A18" s="11">
        <v>3130</v>
      </c>
      <c r="B18" s="9" t="s">
        <v>15</v>
      </c>
      <c r="C18" s="32" t="s">
        <v>127</v>
      </c>
      <c r="D18" s="31"/>
      <c r="E18" s="11">
        <v>7322</v>
      </c>
      <c r="F18" s="9" t="s">
        <v>37</v>
      </c>
      <c r="G18" s="32" t="s">
        <v>180</v>
      </c>
    </row>
    <row r="19" spans="1:7" ht="25.5" x14ac:dyDescent="0.25">
      <c r="A19" s="11">
        <v>3140</v>
      </c>
      <c r="B19" s="9" t="s">
        <v>10</v>
      </c>
      <c r="C19" s="32" t="s">
        <v>128</v>
      </c>
      <c r="D19" s="31"/>
      <c r="E19" s="11">
        <v>7330</v>
      </c>
      <c r="F19" s="9" t="s">
        <v>38</v>
      </c>
      <c r="G19" s="32" t="s">
        <v>181</v>
      </c>
    </row>
    <row r="20" spans="1:7" x14ac:dyDescent="0.25">
      <c r="A20" s="11">
        <v>3150</v>
      </c>
      <c r="B20" s="9" t="s">
        <v>97</v>
      </c>
      <c r="C20" s="32" t="s">
        <v>129</v>
      </c>
      <c r="D20" s="31"/>
      <c r="E20" s="11">
        <v>7340</v>
      </c>
      <c r="F20" s="9" t="s">
        <v>39</v>
      </c>
      <c r="G20" s="32" t="s">
        <v>182</v>
      </c>
    </row>
    <row r="21" spans="1:7" x14ac:dyDescent="0.25">
      <c r="A21" s="11">
        <v>3160</v>
      </c>
      <c r="B21" s="9" t="s">
        <v>11</v>
      </c>
      <c r="C21" s="32" t="s">
        <v>130</v>
      </c>
      <c r="D21" s="31"/>
      <c r="E21" s="11">
        <v>7341</v>
      </c>
      <c r="F21" s="10" t="s">
        <v>40</v>
      </c>
      <c r="G21" s="32" t="s">
        <v>183</v>
      </c>
    </row>
    <row r="22" spans="1:7" ht="15.75" x14ac:dyDescent="0.25">
      <c r="A22" s="29" t="s">
        <v>16</v>
      </c>
      <c r="B22" s="29"/>
      <c r="C22" s="33"/>
      <c r="D22" s="31"/>
      <c r="E22" s="11">
        <v>7342</v>
      </c>
      <c r="F22" s="9" t="s">
        <v>41</v>
      </c>
      <c r="G22" s="32" t="s">
        <v>184</v>
      </c>
    </row>
    <row r="23" spans="1:7" x14ac:dyDescent="0.25">
      <c r="A23" s="17">
        <v>4212</v>
      </c>
      <c r="B23" s="16" t="s">
        <v>99</v>
      </c>
      <c r="C23" s="32" t="s">
        <v>131</v>
      </c>
      <c r="D23" s="31"/>
      <c r="E23" s="18">
        <v>7343</v>
      </c>
      <c r="F23" s="10" t="s">
        <v>42</v>
      </c>
      <c r="G23" s="32" t="s">
        <v>185</v>
      </c>
    </row>
    <row r="24" spans="1:7" x14ac:dyDescent="0.25">
      <c r="A24" s="18">
        <v>4213</v>
      </c>
      <c r="B24" s="9" t="s">
        <v>100</v>
      </c>
      <c r="C24" s="32" t="s">
        <v>132</v>
      </c>
      <c r="D24" s="31"/>
      <c r="E24" s="18">
        <v>7350</v>
      </c>
      <c r="F24" s="10" t="s">
        <v>43</v>
      </c>
      <c r="G24" s="32" t="s">
        <v>186</v>
      </c>
    </row>
    <row r="25" spans="1:7" x14ac:dyDescent="0.25">
      <c r="A25" s="18">
        <v>4222</v>
      </c>
      <c r="B25" s="9" t="s">
        <v>101</v>
      </c>
      <c r="C25" s="32" t="s">
        <v>133</v>
      </c>
      <c r="D25" s="31"/>
      <c r="E25" s="11">
        <v>7351</v>
      </c>
      <c r="F25" s="9" t="s">
        <v>44</v>
      </c>
      <c r="G25" s="32" t="s">
        <v>187</v>
      </c>
    </row>
    <row r="26" spans="1:7" x14ac:dyDescent="0.25">
      <c r="A26" s="18">
        <v>4223</v>
      </c>
      <c r="B26" s="9" t="s">
        <v>102</v>
      </c>
      <c r="C26" s="32" t="s">
        <v>134</v>
      </c>
      <c r="D26" s="31"/>
      <c r="E26" s="11">
        <v>7352</v>
      </c>
      <c r="F26" s="10" t="s">
        <v>45</v>
      </c>
      <c r="G26" s="32" t="s">
        <v>188</v>
      </c>
    </row>
    <row r="27" spans="1:7" x14ac:dyDescent="0.25">
      <c r="A27" s="18">
        <v>4232</v>
      </c>
      <c r="B27" s="9" t="s">
        <v>103</v>
      </c>
      <c r="C27" s="32" t="s">
        <v>135</v>
      </c>
      <c r="D27" s="31"/>
      <c r="E27" s="11">
        <v>7410</v>
      </c>
      <c r="F27" s="9" t="s">
        <v>46</v>
      </c>
      <c r="G27" s="32" t="s">
        <v>189</v>
      </c>
    </row>
    <row r="28" spans="1:7" x14ac:dyDescent="0.25">
      <c r="A28" s="18">
        <v>4233</v>
      </c>
      <c r="B28" s="9" t="s">
        <v>104</v>
      </c>
      <c r="C28" s="32" t="s">
        <v>136</v>
      </c>
      <c r="D28" s="31"/>
      <c r="E28" s="11">
        <v>7420</v>
      </c>
      <c r="F28" s="9" t="s">
        <v>47</v>
      </c>
      <c r="G28" s="32" t="s">
        <v>190</v>
      </c>
    </row>
    <row r="29" spans="1:7" ht="25.5" x14ac:dyDescent="0.25">
      <c r="A29" s="18">
        <v>4242</v>
      </c>
      <c r="B29" s="9" t="s">
        <v>105</v>
      </c>
      <c r="C29" s="32" t="s">
        <v>137</v>
      </c>
      <c r="D29" s="31"/>
      <c r="E29" s="11">
        <v>7431</v>
      </c>
      <c r="F29" s="9" t="s">
        <v>48</v>
      </c>
      <c r="G29" s="32" t="s">
        <v>191</v>
      </c>
    </row>
    <row r="30" spans="1:7" ht="25.5" x14ac:dyDescent="0.25">
      <c r="A30" s="18">
        <v>4243</v>
      </c>
      <c r="B30" s="9" t="s">
        <v>106</v>
      </c>
      <c r="C30" s="32" t="s">
        <v>138</v>
      </c>
      <c r="D30" s="31"/>
      <c r="E30" s="11">
        <v>7432</v>
      </c>
      <c r="F30" s="9" t="s">
        <v>49</v>
      </c>
      <c r="G30" s="32" t="s">
        <v>192</v>
      </c>
    </row>
    <row r="31" spans="1:7" x14ac:dyDescent="0.25">
      <c r="A31" s="18">
        <v>4252</v>
      </c>
      <c r="B31" s="9" t="s">
        <v>17</v>
      </c>
      <c r="C31" s="32" t="s">
        <v>139</v>
      </c>
      <c r="D31" s="31"/>
      <c r="E31" s="11">
        <v>7441</v>
      </c>
      <c r="F31" s="9" t="s">
        <v>50</v>
      </c>
      <c r="G31" s="32" t="s">
        <v>193</v>
      </c>
    </row>
    <row r="32" spans="1:7" x14ac:dyDescent="0.25">
      <c r="A32" s="18">
        <v>4253</v>
      </c>
      <c r="B32" s="9" t="s">
        <v>18</v>
      </c>
      <c r="C32" s="32" t="s">
        <v>140</v>
      </c>
      <c r="D32" s="31"/>
      <c r="E32" s="11">
        <v>7442</v>
      </c>
      <c r="F32" s="9" t="s">
        <v>51</v>
      </c>
      <c r="G32" s="32" t="s">
        <v>194</v>
      </c>
    </row>
    <row r="33" spans="1:7" ht="25.5" x14ac:dyDescent="0.25">
      <c r="A33" s="18">
        <v>4262</v>
      </c>
      <c r="B33" s="9" t="s">
        <v>19</v>
      </c>
      <c r="C33" s="32" t="s">
        <v>141</v>
      </c>
      <c r="D33" s="31"/>
      <c r="E33" s="11">
        <v>7443</v>
      </c>
      <c r="F33" s="9" t="s">
        <v>52</v>
      </c>
      <c r="G33" s="32" t="s">
        <v>195</v>
      </c>
    </row>
    <row r="34" spans="1:7" ht="25.5" x14ac:dyDescent="0.25">
      <c r="A34" s="18">
        <v>4263</v>
      </c>
      <c r="B34" s="9" t="s">
        <v>20</v>
      </c>
      <c r="C34" s="32" t="s">
        <v>142</v>
      </c>
      <c r="D34" s="31"/>
      <c r="E34" s="11">
        <v>7450</v>
      </c>
      <c r="F34" s="9" t="s">
        <v>53</v>
      </c>
      <c r="G34" s="32" t="s">
        <v>196</v>
      </c>
    </row>
    <row r="35" spans="1:7" x14ac:dyDescent="0.25">
      <c r="A35" s="18">
        <v>4272</v>
      </c>
      <c r="B35" s="9" t="s">
        <v>21</v>
      </c>
      <c r="C35" s="32" t="s">
        <v>143</v>
      </c>
      <c r="D35" s="31"/>
      <c r="E35" s="11">
        <v>7490</v>
      </c>
      <c r="F35" s="10" t="s">
        <v>107</v>
      </c>
      <c r="G35" s="32" t="s">
        <v>197</v>
      </c>
    </row>
    <row r="36" spans="1:7" ht="25.5" x14ac:dyDescent="0.25">
      <c r="A36" s="18">
        <v>4273</v>
      </c>
      <c r="B36" s="9" t="s">
        <v>22</v>
      </c>
      <c r="C36" s="32" t="s">
        <v>144</v>
      </c>
      <c r="D36" s="31"/>
      <c r="E36" s="11">
        <v>7511</v>
      </c>
      <c r="F36" s="9" t="s">
        <v>54</v>
      </c>
      <c r="G36" s="32" t="s">
        <v>198</v>
      </c>
    </row>
    <row r="37" spans="1:7" ht="25.5" x14ac:dyDescent="0.25">
      <c r="A37" s="18">
        <v>4282</v>
      </c>
      <c r="B37" s="9" t="s">
        <v>23</v>
      </c>
      <c r="C37" s="32" t="s">
        <v>145</v>
      </c>
      <c r="D37" s="31"/>
      <c r="E37" s="11">
        <v>7512</v>
      </c>
      <c r="F37" s="9" t="s">
        <v>55</v>
      </c>
      <c r="G37" s="32" t="s">
        <v>199</v>
      </c>
    </row>
    <row r="38" spans="1:7" ht="25.5" x14ac:dyDescent="0.25">
      <c r="A38" s="18">
        <v>4283</v>
      </c>
      <c r="B38" s="9" t="s">
        <v>24</v>
      </c>
      <c r="C38" s="32" t="s">
        <v>146</v>
      </c>
      <c r="D38" s="31"/>
      <c r="E38" s="11">
        <v>7519</v>
      </c>
      <c r="F38" s="9" t="s">
        <v>56</v>
      </c>
      <c r="G38" s="32" t="s">
        <v>200</v>
      </c>
    </row>
    <row r="39" spans="1:7" ht="25.5" x14ac:dyDescent="0.25">
      <c r="A39" s="18">
        <v>4292</v>
      </c>
      <c r="B39" s="9" t="s">
        <v>25</v>
      </c>
      <c r="C39" s="32" t="s">
        <v>147</v>
      </c>
      <c r="D39" s="31"/>
      <c r="E39" s="11">
        <v>7520</v>
      </c>
      <c r="F39" s="9" t="s">
        <v>57</v>
      </c>
      <c r="G39" s="32" t="s">
        <v>201</v>
      </c>
    </row>
    <row r="40" spans="1:7" x14ac:dyDescent="0.25">
      <c r="A40" s="18">
        <v>4293</v>
      </c>
      <c r="B40" s="9" t="s">
        <v>26</v>
      </c>
      <c r="C40" s="32" t="s">
        <v>148</v>
      </c>
      <c r="D40" s="31"/>
      <c r="E40" s="11">
        <v>7530</v>
      </c>
      <c r="F40" s="9" t="s">
        <v>58</v>
      </c>
      <c r="G40" s="32" t="s">
        <v>202</v>
      </c>
    </row>
    <row r="41" spans="1:7" x14ac:dyDescent="0.25">
      <c r="A41" s="31"/>
      <c r="B41" s="31"/>
      <c r="C41" s="33"/>
      <c r="D41" s="31"/>
      <c r="E41" s="31"/>
      <c r="F41" s="31"/>
      <c r="G41" s="33"/>
    </row>
    <row r="42" spans="1:7" ht="32.25" customHeight="1" x14ac:dyDescent="0.25">
      <c r="A42" s="31"/>
      <c r="B42" s="31"/>
      <c r="C42" s="33"/>
      <c r="D42" s="31"/>
      <c r="E42" s="31"/>
      <c r="F42" s="31"/>
      <c r="G42" s="33"/>
    </row>
    <row r="43" spans="1:7" ht="15.75" x14ac:dyDescent="0.25">
      <c r="A43" s="7" t="s">
        <v>98</v>
      </c>
      <c r="B43" s="6"/>
      <c r="C43" s="30" t="s">
        <v>13</v>
      </c>
      <c r="D43" s="31"/>
      <c r="E43" s="29" t="s">
        <v>82</v>
      </c>
      <c r="F43" s="29"/>
      <c r="G43" s="30" t="s">
        <v>13</v>
      </c>
    </row>
    <row r="44" spans="1:7" x14ac:dyDescent="0.25">
      <c r="A44" s="15">
        <v>7540</v>
      </c>
      <c r="B44" s="20" t="s">
        <v>59</v>
      </c>
      <c r="C44" s="32" t="s">
        <v>149</v>
      </c>
      <c r="D44" s="31"/>
      <c r="E44" s="11">
        <v>8580</v>
      </c>
      <c r="F44" s="9" t="s">
        <v>83</v>
      </c>
      <c r="G44" s="32" t="s">
        <v>203</v>
      </c>
    </row>
    <row r="45" spans="1:7" x14ac:dyDescent="0.25">
      <c r="A45" s="11">
        <v>7550</v>
      </c>
      <c r="B45" s="10" t="s">
        <v>60</v>
      </c>
      <c r="C45" s="32" t="s">
        <v>150</v>
      </c>
      <c r="D45" s="31"/>
      <c r="E45" s="31"/>
      <c r="F45" s="31"/>
      <c r="G45" s="33"/>
    </row>
    <row r="46" spans="1:7" ht="12.75" customHeight="1" x14ac:dyDescent="0.25">
      <c r="A46" s="11">
        <v>7565</v>
      </c>
      <c r="B46" s="10" t="s">
        <v>61</v>
      </c>
      <c r="C46" s="32" t="s">
        <v>151</v>
      </c>
      <c r="D46" s="31"/>
      <c r="E46" s="29" t="s">
        <v>84</v>
      </c>
      <c r="F46" s="29"/>
      <c r="G46" s="33"/>
    </row>
    <row r="47" spans="1:7" x14ac:dyDescent="0.25">
      <c r="A47" s="11">
        <v>7569</v>
      </c>
      <c r="B47" s="10" t="s">
        <v>62</v>
      </c>
      <c r="C47" s="32" t="s">
        <v>152</v>
      </c>
      <c r="D47" s="31"/>
      <c r="E47" s="15">
        <v>9710</v>
      </c>
      <c r="F47" s="16" t="s">
        <v>85</v>
      </c>
      <c r="G47" s="32" t="s">
        <v>116</v>
      </c>
    </row>
    <row r="48" spans="1:7" x14ac:dyDescent="0.25">
      <c r="A48" s="11">
        <v>7570</v>
      </c>
      <c r="B48" s="10" t="s">
        <v>63</v>
      </c>
      <c r="C48" s="32" t="s">
        <v>153</v>
      </c>
      <c r="D48" s="31"/>
      <c r="E48" s="11">
        <v>9720</v>
      </c>
      <c r="F48" s="9" t="s">
        <v>86</v>
      </c>
      <c r="G48" s="32" t="s">
        <v>117</v>
      </c>
    </row>
    <row r="49" spans="1:17" x14ac:dyDescent="0.25">
      <c r="A49" s="11">
        <v>7580</v>
      </c>
      <c r="B49" s="10" t="s">
        <v>64</v>
      </c>
      <c r="C49" s="32" t="s">
        <v>154</v>
      </c>
      <c r="D49" s="31"/>
      <c r="E49" s="11">
        <v>9731</v>
      </c>
      <c r="F49" s="9" t="s">
        <v>87</v>
      </c>
      <c r="G49" s="32" t="s">
        <v>204</v>
      </c>
    </row>
    <row r="50" spans="1:17" ht="25.5" x14ac:dyDescent="0.25">
      <c r="A50" s="11">
        <v>7591</v>
      </c>
      <c r="B50" s="10" t="s">
        <v>65</v>
      </c>
      <c r="C50" s="32" t="s">
        <v>155</v>
      </c>
      <c r="D50" s="31"/>
      <c r="E50" s="11">
        <v>9732</v>
      </c>
      <c r="F50" s="9" t="s">
        <v>88</v>
      </c>
      <c r="G50" s="32" t="s">
        <v>205</v>
      </c>
    </row>
    <row r="51" spans="1:17" ht="25.5" x14ac:dyDescent="0.25">
      <c r="A51" s="11">
        <v>7592</v>
      </c>
      <c r="B51" s="10" t="s">
        <v>66</v>
      </c>
      <c r="C51" s="32" t="s">
        <v>156</v>
      </c>
      <c r="D51" s="31"/>
      <c r="E51" s="11">
        <v>9733</v>
      </c>
      <c r="F51" s="9" t="s">
        <v>89</v>
      </c>
      <c r="G51" s="32" t="s">
        <v>206</v>
      </c>
    </row>
    <row r="52" spans="1:17" x14ac:dyDescent="0.25">
      <c r="A52" s="11">
        <v>7621</v>
      </c>
      <c r="B52" s="13" t="s">
        <v>67</v>
      </c>
      <c r="C52" s="32" t="s">
        <v>157</v>
      </c>
      <c r="D52" s="31"/>
      <c r="E52" s="11">
        <v>9734</v>
      </c>
      <c r="F52" s="9" t="s">
        <v>90</v>
      </c>
      <c r="G52" s="32" t="s">
        <v>207</v>
      </c>
    </row>
    <row r="53" spans="1:17" x14ac:dyDescent="0.25">
      <c r="A53" s="11">
        <v>7622</v>
      </c>
      <c r="B53" s="13" t="s">
        <v>68</v>
      </c>
      <c r="C53" s="32" t="s">
        <v>158</v>
      </c>
      <c r="D53" s="31"/>
      <c r="E53" s="11">
        <v>9735</v>
      </c>
      <c r="F53" s="9" t="s">
        <v>91</v>
      </c>
      <c r="G53" s="32" t="s">
        <v>208</v>
      </c>
    </row>
    <row r="54" spans="1:17" x14ac:dyDescent="0.25">
      <c r="A54" s="11">
        <v>7623</v>
      </c>
      <c r="B54" s="13" t="s">
        <v>69</v>
      </c>
      <c r="C54" s="32" t="s">
        <v>159</v>
      </c>
      <c r="D54" s="31"/>
      <c r="E54" s="11">
        <v>9739</v>
      </c>
      <c r="F54" s="9" t="s">
        <v>92</v>
      </c>
      <c r="G54" s="32" t="s">
        <v>209</v>
      </c>
    </row>
    <row r="55" spans="1:17" ht="15.75" customHeight="1" x14ac:dyDescent="0.25">
      <c r="A55" s="11">
        <v>7624</v>
      </c>
      <c r="B55" s="13" t="s">
        <v>70</v>
      </c>
      <c r="C55" s="32" t="s">
        <v>160</v>
      </c>
      <c r="D55" s="31"/>
      <c r="E55" s="11">
        <v>9950</v>
      </c>
      <c r="F55" s="9" t="s">
        <v>79</v>
      </c>
      <c r="G55" s="32" t="s">
        <v>210</v>
      </c>
    </row>
    <row r="56" spans="1:17" x14ac:dyDescent="0.25">
      <c r="A56" s="11">
        <v>7625</v>
      </c>
      <c r="B56" s="13" t="s">
        <v>71</v>
      </c>
      <c r="C56" s="32" t="s">
        <v>161</v>
      </c>
      <c r="D56" s="31"/>
      <c r="E56" s="11">
        <v>9960</v>
      </c>
      <c r="F56" s="9" t="s">
        <v>93</v>
      </c>
      <c r="G56" s="32" t="s">
        <v>211</v>
      </c>
      <c r="J56" s="36"/>
      <c r="K56" s="36"/>
      <c r="L56" s="36"/>
      <c r="M56" s="36"/>
      <c r="N56" s="36"/>
      <c r="O56" s="36"/>
      <c r="P56" s="36"/>
      <c r="Q56" s="36"/>
    </row>
    <row r="57" spans="1:17" x14ac:dyDescent="0.25">
      <c r="A57" s="11">
        <v>7629</v>
      </c>
      <c r="B57" s="13" t="s">
        <v>72</v>
      </c>
      <c r="C57" s="32" t="s">
        <v>162</v>
      </c>
      <c r="D57" s="31"/>
      <c r="E57" s="31"/>
      <c r="F57" s="31"/>
      <c r="G57" s="33"/>
      <c r="J57" s="36"/>
      <c r="K57" s="36"/>
      <c r="L57" s="36"/>
      <c r="M57" s="36"/>
      <c r="N57" s="36"/>
      <c r="O57" s="36"/>
      <c r="P57" s="36"/>
      <c r="Q57" s="36"/>
    </row>
    <row r="58" spans="1:17" ht="15.75" x14ac:dyDescent="0.25">
      <c r="A58" s="11">
        <v>7810</v>
      </c>
      <c r="B58" s="10" t="s">
        <v>73</v>
      </c>
      <c r="C58" s="32" t="s">
        <v>163</v>
      </c>
      <c r="D58" s="31"/>
      <c r="E58" s="34" t="s">
        <v>94</v>
      </c>
      <c r="F58" s="31"/>
      <c r="G58" s="35">
        <v>532</v>
      </c>
      <c r="J58" s="36"/>
      <c r="K58" s="36"/>
      <c r="L58" s="36"/>
      <c r="M58" s="36"/>
      <c r="N58" s="36"/>
      <c r="O58" s="36"/>
      <c r="P58" s="36"/>
      <c r="Q58" s="36"/>
    </row>
    <row r="59" spans="1:17" ht="25.5" x14ac:dyDescent="0.25">
      <c r="A59" s="11">
        <v>7820</v>
      </c>
      <c r="B59" s="10" t="s">
        <v>74</v>
      </c>
      <c r="C59" s="32" t="s">
        <v>164</v>
      </c>
      <c r="D59" s="31"/>
      <c r="E59" s="31"/>
      <c r="F59" s="31"/>
      <c r="G59" s="31"/>
      <c r="J59" s="36"/>
      <c r="K59" s="36"/>
      <c r="L59" s="36"/>
      <c r="M59" s="36"/>
      <c r="N59" s="36"/>
      <c r="O59" s="36"/>
      <c r="P59" s="36"/>
      <c r="Q59" s="36"/>
    </row>
    <row r="60" spans="1:17" x14ac:dyDescent="0.25">
      <c r="A60" s="11">
        <v>7831</v>
      </c>
      <c r="B60" s="10" t="s">
        <v>75</v>
      </c>
      <c r="C60" s="32" t="s">
        <v>165</v>
      </c>
      <c r="D60" s="31"/>
      <c r="E60" s="31"/>
      <c r="F60" s="31"/>
      <c r="G60" s="31"/>
      <c r="I60" s="23"/>
      <c r="J60" s="36"/>
      <c r="K60" s="36"/>
      <c r="L60" s="36"/>
      <c r="M60" s="36"/>
      <c r="N60" s="36"/>
      <c r="O60" s="36"/>
      <c r="P60" s="36"/>
      <c r="Q60" s="36"/>
    </row>
    <row r="61" spans="1:17" x14ac:dyDescent="0.25">
      <c r="A61" s="11">
        <v>7832</v>
      </c>
      <c r="B61" s="10" t="s">
        <v>76</v>
      </c>
      <c r="C61" s="32" t="s">
        <v>166</v>
      </c>
      <c r="D61" s="31"/>
      <c r="E61" s="31"/>
      <c r="F61" s="31"/>
      <c r="G61" s="31"/>
      <c r="J61" s="36"/>
      <c r="K61" s="36"/>
      <c r="L61" s="36"/>
      <c r="M61" s="36"/>
      <c r="N61" s="36"/>
      <c r="O61" s="36"/>
      <c r="P61" s="36"/>
      <c r="Q61" s="36"/>
    </row>
    <row r="62" spans="1:17" x14ac:dyDescent="0.25">
      <c r="A62" s="11">
        <v>7833</v>
      </c>
      <c r="B62" s="10" t="s">
        <v>77</v>
      </c>
      <c r="C62" s="32" t="s">
        <v>167</v>
      </c>
      <c r="D62" s="31"/>
      <c r="E62" s="31"/>
      <c r="F62" s="31"/>
      <c r="G62" s="31"/>
      <c r="J62" s="36"/>
      <c r="K62" s="36"/>
      <c r="L62" s="36"/>
      <c r="M62" s="36"/>
      <c r="N62" s="36"/>
      <c r="O62" s="36"/>
      <c r="P62" s="36"/>
      <c r="Q62" s="36"/>
    </row>
    <row r="63" spans="1:17" x14ac:dyDescent="0.25">
      <c r="A63" s="11">
        <v>7835</v>
      </c>
      <c r="B63" s="10" t="s">
        <v>78</v>
      </c>
      <c r="C63" s="32" t="s">
        <v>168</v>
      </c>
      <c r="D63" s="31"/>
      <c r="E63" s="31"/>
      <c r="F63" s="31"/>
      <c r="G63" s="31"/>
      <c r="J63" s="36"/>
      <c r="K63" s="36"/>
      <c r="L63" s="36"/>
      <c r="M63" s="36"/>
      <c r="N63" s="36"/>
      <c r="O63" s="36"/>
      <c r="P63" s="36"/>
      <c r="Q63" s="36"/>
    </row>
    <row r="64" spans="1:17" x14ac:dyDescent="0.25">
      <c r="A64" s="11">
        <v>7950</v>
      </c>
      <c r="B64" s="10" t="s">
        <v>79</v>
      </c>
      <c r="C64" s="32" t="s">
        <v>169</v>
      </c>
      <c r="D64" s="31"/>
      <c r="E64" s="31"/>
      <c r="F64" s="31"/>
      <c r="G64" s="31"/>
    </row>
    <row r="65" spans="1:7" x14ac:dyDescent="0.25">
      <c r="A65" s="11">
        <v>7960</v>
      </c>
      <c r="B65" s="10" t="s">
        <v>80</v>
      </c>
      <c r="C65" s="32" t="s">
        <v>170</v>
      </c>
      <c r="D65" s="31"/>
      <c r="E65" s="31"/>
      <c r="F65" s="31"/>
      <c r="G65" s="31"/>
    </row>
    <row r="66" spans="1:7" x14ac:dyDescent="0.25">
      <c r="A66" s="31"/>
      <c r="B66" s="31"/>
      <c r="C66" s="31"/>
      <c r="D66" s="31"/>
      <c r="E66" s="31"/>
      <c r="F66" s="31"/>
      <c r="G66" s="31"/>
    </row>
    <row r="67" spans="1:7" x14ac:dyDescent="0.25">
      <c r="A67" s="31"/>
      <c r="B67" s="31"/>
      <c r="C67" s="31"/>
      <c r="D67" s="31"/>
      <c r="E67" s="31"/>
      <c r="F67" s="31"/>
      <c r="G67" s="31"/>
    </row>
    <row r="68" spans="1:7" x14ac:dyDescent="0.25">
      <c r="A68" s="31"/>
      <c r="B68" s="31"/>
      <c r="C68" s="31"/>
      <c r="D68" s="31"/>
      <c r="E68" s="31"/>
      <c r="F68" s="31"/>
      <c r="G68" s="31"/>
    </row>
    <row r="69" spans="1:7" x14ac:dyDescent="0.25">
      <c r="A69" s="31"/>
      <c r="B69" s="31"/>
      <c r="C69" s="31"/>
      <c r="D69" s="31"/>
      <c r="E69" s="31"/>
      <c r="F69" s="31"/>
      <c r="G69" s="31"/>
    </row>
    <row r="70" spans="1:7" x14ac:dyDescent="0.25">
      <c r="A70" s="31"/>
      <c r="B70" s="31"/>
      <c r="C70" s="31"/>
      <c r="D70" s="31"/>
      <c r="E70" s="31"/>
      <c r="F70" s="31"/>
      <c r="G70" s="31"/>
    </row>
    <row r="71" spans="1:7" x14ac:dyDescent="0.25">
      <c r="A71" s="31"/>
      <c r="B71" s="31"/>
      <c r="C71" s="31"/>
      <c r="D71" s="31"/>
      <c r="E71" s="31"/>
      <c r="F71" s="31"/>
      <c r="G71" s="31"/>
    </row>
    <row r="114" spans="5:6" x14ac:dyDescent="0.25">
      <c r="E114" s="11"/>
      <c r="F114" s="10"/>
    </row>
    <row r="115" spans="5:6" x14ac:dyDescent="0.25">
      <c r="E115" s="11"/>
      <c r="F115" s="10"/>
    </row>
    <row r="116" spans="5:6" x14ac:dyDescent="0.25">
      <c r="E116" s="11"/>
      <c r="F116" s="13"/>
    </row>
    <row r="117" spans="5:6" x14ac:dyDescent="0.25">
      <c r="E117" s="11"/>
      <c r="F117" s="13"/>
    </row>
    <row r="118" spans="5:6" x14ac:dyDescent="0.25">
      <c r="E118" s="11"/>
      <c r="F118" s="13"/>
    </row>
    <row r="119" spans="5:6" x14ac:dyDescent="0.25">
      <c r="E119" s="11"/>
      <c r="F119" s="13"/>
    </row>
    <row r="128" spans="5:6" ht="15.75" x14ac:dyDescent="0.25">
      <c r="E128" s="8"/>
      <c r="F128" s="8"/>
    </row>
    <row r="129" spans="5:6" x14ac:dyDescent="0.25">
      <c r="E129" s="11"/>
      <c r="F129" s="10"/>
    </row>
    <row r="130" spans="5:6" x14ac:dyDescent="0.25">
      <c r="E130" s="11"/>
      <c r="F130" s="10"/>
    </row>
    <row r="131" spans="5:6" x14ac:dyDescent="0.25">
      <c r="E131" s="11"/>
      <c r="F131" s="10"/>
    </row>
    <row r="132" spans="5:6" x14ac:dyDescent="0.25">
      <c r="E132" s="11"/>
      <c r="F132" s="10"/>
    </row>
    <row r="133" spans="5:6" x14ac:dyDescent="0.25">
      <c r="E133" s="11"/>
      <c r="F133" s="10"/>
    </row>
    <row r="134" spans="5:6" x14ac:dyDescent="0.25">
      <c r="E134" s="11"/>
      <c r="F134" s="10"/>
    </row>
    <row r="135" spans="5:6" x14ac:dyDescent="0.25">
      <c r="E135" s="11"/>
      <c r="F135" s="10"/>
    </row>
    <row r="136" spans="5:6" x14ac:dyDescent="0.25">
      <c r="E136" s="11"/>
      <c r="F136" s="10"/>
    </row>
    <row r="137" spans="5:6" x14ac:dyDescent="0.25">
      <c r="E137" s="11"/>
      <c r="F137" s="10"/>
    </row>
    <row r="138" spans="5:6" x14ac:dyDescent="0.25">
      <c r="E138" s="12"/>
      <c r="F138" s="10"/>
    </row>
    <row r="139" spans="5:6" x14ac:dyDescent="0.25">
      <c r="E139" s="12"/>
      <c r="F139" s="10"/>
    </row>
    <row r="140" spans="5:6" x14ac:dyDescent="0.25">
      <c r="E140" s="11"/>
      <c r="F140" s="10"/>
    </row>
    <row r="141" spans="5:6" x14ac:dyDescent="0.25">
      <c r="E141" s="11"/>
      <c r="F141" s="10"/>
    </row>
    <row r="142" spans="5:6" x14ac:dyDescent="0.25">
      <c r="E142" s="11"/>
      <c r="F142" s="10"/>
    </row>
    <row r="143" spans="5:6" x14ac:dyDescent="0.25">
      <c r="E143" s="11"/>
      <c r="F143" s="10"/>
    </row>
    <row r="144" spans="5:6" x14ac:dyDescent="0.25">
      <c r="E144" s="11"/>
      <c r="F144" s="10"/>
    </row>
    <row r="145" spans="5:6" x14ac:dyDescent="0.25">
      <c r="E145" s="11"/>
      <c r="F145" s="10"/>
    </row>
    <row r="146" spans="5:6" x14ac:dyDescent="0.25">
      <c r="E146" s="11"/>
      <c r="F146" s="10"/>
    </row>
    <row r="147" spans="5:6" x14ac:dyDescent="0.25">
      <c r="E147" s="11"/>
      <c r="F147" s="10"/>
    </row>
    <row r="148" spans="5:6" x14ac:dyDescent="0.25">
      <c r="E148" s="11"/>
      <c r="F148" s="10"/>
    </row>
    <row r="149" spans="5:6" x14ac:dyDescent="0.25">
      <c r="E149" s="11"/>
      <c r="F149" s="10"/>
    </row>
    <row r="150" spans="5:6" x14ac:dyDescent="0.25">
      <c r="E150" s="11"/>
      <c r="F150" s="10"/>
    </row>
    <row r="151" spans="5:6" x14ac:dyDescent="0.25">
      <c r="E151" s="11"/>
      <c r="F151" s="10"/>
    </row>
    <row r="152" spans="5:6" x14ac:dyDescent="0.25">
      <c r="E152" s="11"/>
      <c r="F152" s="10"/>
    </row>
    <row r="153" spans="5:6" x14ac:dyDescent="0.25">
      <c r="E153" s="11"/>
      <c r="F153" s="10"/>
    </row>
    <row r="154" spans="5:6" x14ac:dyDescent="0.25">
      <c r="E154" s="11"/>
      <c r="F154" s="10"/>
    </row>
    <row r="155" spans="5:6" x14ac:dyDescent="0.25">
      <c r="E155" s="11"/>
      <c r="F155" s="10"/>
    </row>
    <row r="156" spans="5:6" x14ac:dyDescent="0.25">
      <c r="E156" s="11"/>
      <c r="F156" s="10"/>
    </row>
    <row r="157" spans="5:6" x14ac:dyDescent="0.25">
      <c r="E157" s="11"/>
      <c r="F157" s="10"/>
    </row>
    <row r="158" spans="5:6" x14ac:dyDescent="0.25">
      <c r="E158" s="11"/>
      <c r="F158" s="10"/>
    </row>
    <row r="159" spans="5:6" x14ac:dyDescent="0.25">
      <c r="E159" s="11"/>
      <c r="F159" s="10"/>
    </row>
    <row r="160" spans="5:6" x14ac:dyDescent="0.25">
      <c r="E160" s="11"/>
      <c r="F160" s="10"/>
    </row>
    <row r="161" spans="5:6" x14ac:dyDescent="0.25">
      <c r="E161" s="11"/>
      <c r="F161" s="10"/>
    </row>
    <row r="162" spans="5:6" x14ac:dyDescent="0.25">
      <c r="E162" s="11"/>
      <c r="F162" s="10"/>
    </row>
    <row r="163" spans="5:6" x14ac:dyDescent="0.25">
      <c r="E163" s="11"/>
      <c r="F163" s="10"/>
    </row>
    <row r="164" spans="5:6" x14ac:dyDescent="0.25">
      <c r="E164" s="11"/>
      <c r="F164" s="13"/>
    </row>
    <row r="165" spans="5:6" x14ac:dyDescent="0.25">
      <c r="E165" s="11"/>
      <c r="F165" s="13"/>
    </row>
    <row r="166" spans="5:6" x14ac:dyDescent="0.25">
      <c r="E166" s="11"/>
      <c r="F166" s="13"/>
    </row>
    <row r="167" spans="5:6" x14ac:dyDescent="0.25">
      <c r="E167" s="11"/>
      <c r="F167" s="13"/>
    </row>
    <row r="168" spans="5:6" x14ac:dyDescent="0.25">
      <c r="E168" s="11"/>
      <c r="F168" s="13"/>
    </row>
    <row r="169" spans="5:6" x14ac:dyDescent="0.25">
      <c r="E169" s="11"/>
      <c r="F169" s="13"/>
    </row>
    <row r="170" spans="5:6" x14ac:dyDescent="0.25">
      <c r="E170" s="11"/>
      <c r="F170" s="10"/>
    </row>
    <row r="171" spans="5:6" x14ac:dyDescent="0.25">
      <c r="E171" s="11"/>
      <c r="F171" s="10"/>
    </row>
    <row r="172" spans="5:6" x14ac:dyDescent="0.25">
      <c r="E172" s="11"/>
      <c r="F172" s="10"/>
    </row>
    <row r="173" spans="5:6" x14ac:dyDescent="0.25">
      <c r="E173" s="11"/>
      <c r="F173" s="10"/>
    </row>
    <row r="174" spans="5:6" x14ac:dyDescent="0.25">
      <c r="E174" s="11"/>
      <c r="F174" s="10"/>
    </row>
    <row r="175" spans="5:6" x14ac:dyDescent="0.25">
      <c r="E175" s="11"/>
      <c r="F175" s="10"/>
    </row>
    <row r="176" spans="5:6" x14ac:dyDescent="0.25">
      <c r="E176" s="11"/>
      <c r="F176" s="10"/>
    </row>
    <row r="177" spans="5:6" x14ac:dyDescent="0.25">
      <c r="E177" s="11"/>
      <c r="F177" s="10"/>
    </row>
    <row r="178" spans="5:6" x14ac:dyDescent="0.25">
      <c r="E178" s="11"/>
      <c r="F178" s="13"/>
    </row>
    <row r="179" spans="5:6" x14ac:dyDescent="0.25">
      <c r="E179" s="11"/>
      <c r="F179" s="13"/>
    </row>
    <row r="180" spans="5:6" x14ac:dyDescent="0.25">
      <c r="E180" s="11"/>
      <c r="F180" s="13"/>
    </row>
    <row r="181" spans="5:6" x14ac:dyDescent="0.25">
      <c r="E181" s="11"/>
      <c r="F181" s="13"/>
    </row>
    <row r="182" spans="5:6" x14ac:dyDescent="0.25">
      <c r="E182" s="11"/>
      <c r="F182" s="13"/>
    </row>
    <row r="183" spans="5:6" x14ac:dyDescent="0.25">
      <c r="E183" s="11"/>
      <c r="F183" s="10"/>
    </row>
    <row r="184" spans="5:6" x14ac:dyDescent="0.25">
      <c r="E184" s="11"/>
      <c r="F184" s="10"/>
    </row>
    <row r="185" spans="5:6" x14ac:dyDescent="0.25">
      <c r="E185" s="11"/>
      <c r="F185" s="10"/>
    </row>
    <row r="186" spans="5:6" x14ac:dyDescent="0.25">
      <c r="E186" s="11"/>
      <c r="F186" s="10"/>
    </row>
    <row r="187" spans="5:6" x14ac:dyDescent="0.25">
      <c r="E187" s="11"/>
      <c r="F187" s="10"/>
    </row>
    <row r="188" spans="5:6" x14ac:dyDescent="0.25">
      <c r="E188" s="11"/>
      <c r="F188" s="10"/>
    </row>
    <row r="189" spans="5:6" x14ac:dyDescent="0.25">
      <c r="E189" s="11"/>
      <c r="F189" s="10"/>
    </row>
    <row r="190" spans="5:6" x14ac:dyDescent="0.25">
      <c r="E190" s="11"/>
      <c r="F190" s="10"/>
    </row>
    <row r="196" spans="5:6" ht="15.75" x14ac:dyDescent="0.25">
      <c r="E196" s="8"/>
      <c r="F196" s="8"/>
    </row>
    <row r="197" spans="5:6" x14ac:dyDescent="0.25">
      <c r="E197" s="11"/>
      <c r="F197" s="10"/>
    </row>
    <row r="198" spans="5:6" x14ac:dyDescent="0.25">
      <c r="E198" s="11"/>
      <c r="F198" s="10"/>
    </row>
    <row r="199" spans="5:6" x14ac:dyDescent="0.25">
      <c r="E199" s="11"/>
      <c r="F199" s="10"/>
    </row>
    <row r="200" spans="5:6" x14ac:dyDescent="0.25">
      <c r="E200" s="11"/>
      <c r="F200" s="10"/>
    </row>
    <row r="201" spans="5:6" x14ac:dyDescent="0.25">
      <c r="E201" s="11"/>
      <c r="F201" s="10"/>
    </row>
    <row r="202" spans="5:6" x14ac:dyDescent="0.25">
      <c r="E202" s="11"/>
      <c r="F202" s="10"/>
    </row>
    <row r="203" spans="5:6" x14ac:dyDescent="0.25">
      <c r="E203" s="11"/>
      <c r="F203" s="10"/>
    </row>
    <row r="204" spans="5:6" x14ac:dyDescent="0.25">
      <c r="E204" s="11"/>
      <c r="F204" s="10"/>
    </row>
    <row r="205" spans="5:6" x14ac:dyDescent="0.25">
      <c r="E205" s="11"/>
      <c r="F205" s="10"/>
    </row>
    <row r="206" spans="5:6" x14ac:dyDescent="0.25">
      <c r="E206" s="12"/>
      <c r="F206" s="10"/>
    </row>
    <row r="207" spans="5:6" x14ac:dyDescent="0.25">
      <c r="E207" s="12"/>
      <c r="F207" s="10"/>
    </row>
    <row r="208" spans="5:6" x14ac:dyDescent="0.25">
      <c r="E208" s="11"/>
      <c r="F208" s="10"/>
    </row>
    <row r="209" spans="5:6" x14ac:dyDescent="0.25">
      <c r="E209" s="11"/>
      <c r="F209" s="10"/>
    </row>
    <row r="210" spans="5:6" x14ac:dyDescent="0.25">
      <c r="E210" s="11"/>
      <c r="F210" s="10"/>
    </row>
    <row r="211" spans="5:6" x14ac:dyDescent="0.25">
      <c r="E211" s="11"/>
      <c r="F211" s="10"/>
    </row>
    <row r="212" spans="5:6" x14ac:dyDescent="0.25">
      <c r="E212" s="11"/>
      <c r="F212" s="10"/>
    </row>
    <row r="213" spans="5:6" x14ac:dyDescent="0.25">
      <c r="E213" s="11"/>
      <c r="F213" s="10"/>
    </row>
    <row r="214" spans="5:6" x14ac:dyDescent="0.25">
      <c r="E214" s="11"/>
      <c r="F214" s="10"/>
    </row>
    <row r="215" spans="5:6" x14ac:dyDescent="0.25">
      <c r="E215" s="11"/>
      <c r="F215" s="10"/>
    </row>
    <row r="216" spans="5:6" x14ac:dyDescent="0.25">
      <c r="E216" s="11"/>
      <c r="F216" s="10"/>
    </row>
    <row r="217" spans="5:6" x14ac:dyDescent="0.25">
      <c r="E217" s="11"/>
      <c r="F217" s="10"/>
    </row>
    <row r="218" spans="5:6" x14ac:dyDescent="0.25">
      <c r="E218" s="11"/>
      <c r="F218" s="10"/>
    </row>
    <row r="219" spans="5:6" x14ac:dyDescent="0.25">
      <c r="E219" s="11"/>
      <c r="F219" s="10"/>
    </row>
    <row r="220" spans="5:6" x14ac:dyDescent="0.25">
      <c r="E220" s="11"/>
      <c r="F220" s="10"/>
    </row>
    <row r="221" spans="5:6" x14ac:dyDescent="0.25">
      <c r="E221" s="11"/>
      <c r="F221" s="10"/>
    </row>
    <row r="222" spans="5:6" x14ac:dyDescent="0.25">
      <c r="E222" s="11"/>
      <c r="F222" s="10"/>
    </row>
    <row r="223" spans="5:6" x14ac:dyDescent="0.25">
      <c r="E223" s="11"/>
      <c r="F223" s="10"/>
    </row>
    <row r="224" spans="5:6" x14ac:dyDescent="0.25">
      <c r="E224" s="11"/>
      <c r="F224" s="10"/>
    </row>
    <row r="225" spans="5:6" x14ac:dyDescent="0.25">
      <c r="E225" s="11"/>
      <c r="F225" s="10"/>
    </row>
    <row r="226" spans="5:6" x14ac:dyDescent="0.25">
      <c r="E226" s="11"/>
      <c r="F226" s="10"/>
    </row>
    <row r="227" spans="5:6" x14ac:dyDescent="0.25">
      <c r="E227" s="11"/>
      <c r="F227" s="10"/>
    </row>
    <row r="228" spans="5:6" x14ac:dyDescent="0.25">
      <c r="E228" s="11"/>
      <c r="F228" s="10"/>
    </row>
    <row r="229" spans="5:6" x14ac:dyDescent="0.25">
      <c r="E229" s="11"/>
      <c r="F229" s="10"/>
    </row>
    <row r="230" spans="5:6" x14ac:dyDescent="0.25">
      <c r="E230" s="11"/>
      <c r="F230" s="10"/>
    </row>
    <row r="231" spans="5:6" x14ac:dyDescent="0.25">
      <c r="E231" s="11"/>
      <c r="F231" s="10"/>
    </row>
    <row r="232" spans="5:6" x14ac:dyDescent="0.25">
      <c r="E232" s="11"/>
      <c r="F232" s="13"/>
    </row>
    <row r="233" spans="5:6" x14ac:dyDescent="0.25">
      <c r="E233" s="11"/>
      <c r="F233" s="13"/>
    </row>
    <row r="234" spans="5:6" x14ac:dyDescent="0.25">
      <c r="E234" s="11"/>
      <c r="F234" s="13"/>
    </row>
    <row r="235" spans="5:6" x14ac:dyDescent="0.25">
      <c r="E235" s="11"/>
      <c r="F235" s="13"/>
    </row>
    <row r="236" spans="5:6" x14ac:dyDescent="0.25">
      <c r="E236" s="11"/>
      <c r="F236" s="13"/>
    </row>
    <row r="237" spans="5:6" x14ac:dyDescent="0.25">
      <c r="E237" s="11"/>
      <c r="F237" s="13"/>
    </row>
    <row r="238" spans="5:6" x14ac:dyDescent="0.25">
      <c r="E238" s="11"/>
      <c r="F238" s="10"/>
    </row>
    <row r="239" spans="5:6" x14ac:dyDescent="0.25">
      <c r="E239" s="11"/>
      <c r="F239" s="10"/>
    </row>
    <row r="240" spans="5:6" x14ac:dyDescent="0.25">
      <c r="E240" s="11"/>
      <c r="F240" s="10"/>
    </row>
    <row r="241" spans="5:6" x14ac:dyDescent="0.25">
      <c r="E241" s="11"/>
      <c r="F241" s="10"/>
    </row>
    <row r="242" spans="5:6" x14ac:dyDescent="0.25">
      <c r="E242" s="11"/>
      <c r="F242" s="10"/>
    </row>
    <row r="243" spans="5:6" x14ac:dyDescent="0.25">
      <c r="E243" s="11"/>
      <c r="F243" s="10"/>
    </row>
    <row r="244" spans="5:6" x14ac:dyDescent="0.25">
      <c r="E244" s="11"/>
      <c r="F244" s="10"/>
    </row>
    <row r="245" spans="5:6" x14ac:dyDescent="0.25">
      <c r="E245" s="11"/>
      <c r="F245" s="10"/>
    </row>
    <row r="246" spans="5:6" x14ac:dyDescent="0.25">
      <c r="E246" s="11"/>
      <c r="F246" s="13"/>
    </row>
    <row r="247" spans="5:6" x14ac:dyDescent="0.25">
      <c r="E247" s="11"/>
      <c r="F247" s="13"/>
    </row>
    <row r="248" spans="5:6" x14ac:dyDescent="0.25">
      <c r="E248" s="11"/>
      <c r="F248" s="13"/>
    </row>
    <row r="249" spans="5:6" x14ac:dyDescent="0.25">
      <c r="E249" s="11"/>
      <c r="F249" s="13"/>
    </row>
    <row r="250" spans="5:6" x14ac:dyDescent="0.25">
      <c r="E250" s="11"/>
      <c r="F250" s="13"/>
    </row>
    <row r="251" spans="5:6" x14ac:dyDescent="0.25">
      <c r="E251" s="11"/>
      <c r="F251" s="10"/>
    </row>
    <row r="252" spans="5:6" x14ac:dyDescent="0.25">
      <c r="E252" s="11"/>
      <c r="F252" s="10"/>
    </row>
    <row r="253" spans="5:6" x14ac:dyDescent="0.25">
      <c r="E253" s="11"/>
      <c r="F253" s="10"/>
    </row>
    <row r="254" spans="5:6" x14ac:dyDescent="0.25">
      <c r="E254" s="11"/>
      <c r="F254" s="10"/>
    </row>
    <row r="255" spans="5:6" x14ac:dyDescent="0.25">
      <c r="E255" s="11"/>
      <c r="F255" s="10"/>
    </row>
    <row r="256" spans="5:6" x14ac:dyDescent="0.25">
      <c r="E256" s="11"/>
      <c r="F256" s="10"/>
    </row>
    <row r="257" spans="5:6" x14ac:dyDescent="0.25">
      <c r="E257" s="11"/>
      <c r="F257" s="10"/>
    </row>
    <row r="258" spans="5:6" x14ac:dyDescent="0.25">
      <c r="E258" s="11"/>
      <c r="F258" s="10"/>
    </row>
  </sheetData>
  <pageMargins left="0.7" right="0.7" top="0.75" bottom="0.75" header="0.3" footer="0.3"/>
  <pageSetup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7"/>
  <sheetViews>
    <sheetView topLeftCell="C1" zoomScale="85" zoomScaleNormal="85" workbookViewId="0">
      <pane ySplit="1" topLeftCell="A77" activePane="bottomLeft" state="frozen"/>
      <selection pane="bottomLeft" activeCell="F96" sqref="F96"/>
    </sheetView>
  </sheetViews>
  <sheetFormatPr defaultRowHeight="15" x14ac:dyDescent="0.25"/>
  <cols>
    <col min="1" max="1" width="11.85546875" customWidth="1"/>
    <col min="2" max="2" width="41.42578125" bestFit="1" customWidth="1"/>
    <col min="3" max="3" width="12.7109375" bestFit="1" customWidth="1"/>
    <col min="6" max="6" width="25.7109375" customWidth="1"/>
    <col min="7" max="7" width="11.85546875" customWidth="1"/>
    <col min="8" max="8" width="41.42578125" bestFit="1" customWidth="1"/>
  </cols>
  <sheetData>
    <row r="1" spans="1:8" x14ac:dyDescent="0.25">
      <c r="A1" s="26" t="s">
        <v>112</v>
      </c>
      <c r="B1" s="26" t="s">
        <v>111</v>
      </c>
      <c r="C1" s="26" t="s">
        <v>113</v>
      </c>
      <c r="G1" s="26" t="s">
        <v>112</v>
      </c>
      <c r="H1" s="26" t="s">
        <v>111</v>
      </c>
    </row>
    <row r="2" spans="1:8" ht="15.75" x14ac:dyDescent="0.25">
      <c r="A2" s="14" t="s">
        <v>8</v>
      </c>
      <c r="B2" s="14"/>
      <c r="C2" s="5" t="s">
        <v>13</v>
      </c>
      <c r="G2" s="14" t="s">
        <v>8</v>
      </c>
      <c r="H2" s="14"/>
    </row>
    <row r="3" spans="1:8" x14ac:dyDescent="0.25">
      <c r="A3" s="15">
        <v>2110</v>
      </c>
      <c r="B3" s="16" t="s">
        <v>9</v>
      </c>
      <c r="C3" s="22" t="str">
        <f>VLOOKUP($A3,'[1]NCES Item Codes'!$K$4:$T$101,10,FALSE)</f>
        <v>BAC</v>
      </c>
      <c r="G3" s="15">
        <v>2110</v>
      </c>
      <c r="H3" s="16" t="s">
        <v>9</v>
      </c>
    </row>
    <row r="4" spans="1:8" x14ac:dyDescent="0.25">
      <c r="A4" s="11">
        <v>2120</v>
      </c>
      <c r="B4" s="9" t="s">
        <v>95</v>
      </c>
      <c r="C4" s="22" t="str">
        <f>VLOOKUP($A4,'[1]NCES Item Codes'!$K$4:$T$101,10,FALSE)</f>
        <v>BAD</v>
      </c>
      <c r="G4" s="11">
        <v>2120</v>
      </c>
      <c r="H4" s="9" t="s">
        <v>95</v>
      </c>
    </row>
    <row r="5" spans="1:8" x14ac:dyDescent="0.25">
      <c r="A5" s="11">
        <v>2130</v>
      </c>
      <c r="B5" s="9" t="s">
        <v>96</v>
      </c>
      <c r="C5" s="22" t="str">
        <f>VLOOKUP($A5,'[1]NCES Item Codes'!$K$4:$T$101,10,FALSE)</f>
        <v>BAE</v>
      </c>
      <c r="G5" s="11">
        <v>2130</v>
      </c>
      <c r="H5" s="9" t="s">
        <v>96</v>
      </c>
    </row>
    <row r="6" spans="1:8" x14ac:dyDescent="0.25">
      <c r="A6" s="11">
        <v>2140</v>
      </c>
      <c r="B6" s="9" t="s">
        <v>10</v>
      </c>
      <c r="C6" s="22" t="str">
        <f>VLOOKUP($A6,'[1]NCES Item Codes'!$K$4:$T$101,10,FALSE)</f>
        <v>BAF</v>
      </c>
      <c r="G6" s="11">
        <v>2140</v>
      </c>
      <c r="H6" s="9" t="s">
        <v>10</v>
      </c>
    </row>
    <row r="7" spans="1:8" x14ac:dyDescent="0.25">
      <c r="A7" s="11">
        <v>2150</v>
      </c>
      <c r="B7" s="9" t="s">
        <v>97</v>
      </c>
      <c r="C7" s="22" t="str">
        <f>VLOOKUP($A7,'[1]NCES Item Codes'!$K$4:$T$101,10,FALSE)</f>
        <v>BAG</v>
      </c>
      <c r="G7" s="11">
        <v>2150</v>
      </c>
      <c r="H7" s="9" t="s">
        <v>97</v>
      </c>
    </row>
    <row r="8" spans="1:8" x14ac:dyDescent="0.25">
      <c r="A8" s="11">
        <v>2160</v>
      </c>
      <c r="B8" s="9" t="s">
        <v>11</v>
      </c>
      <c r="C8" s="22" t="str">
        <f>VLOOKUP($A8,'[1]NCES Item Codes'!$K$4:$T$101,10,FALSE)</f>
        <v>BAH</v>
      </c>
      <c r="G8" s="11">
        <v>2160</v>
      </c>
      <c r="H8" s="9" t="s">
        <v>11</v>
      </c>
    </row>
    <row r="9" spans="1:8" x14ac:dyDescent="0.25">
      <c r="A9" s="11">
        <v>2170</v>
      </c>
      <c r="B9" s="9" t="s">
        <v>12</v>
      </c>
      <c r="C9" s="22" t="str">
        <f>VLOOKUP($A9,'[1]NCES Item Codes'!$K$4:$T$101,10,FALSE)</f>
        <v>BAI</v>
      </c>
      <c r="G9" s="11">
        <v>2170</v>
      </c>
      <c r="H9" s="9" t="s">
        <v>12</v>
      </c>
    </row>
    <row r="10" spans="1:8" ht="15.75" x14ac:dyDescent="0.25">
      <c r="A10" s="14" t="s">
        <v>14</v>
      </c>
      <c r="B10" s="14"/>
      <c r="C10" s="22"/>
      <c r="G10" s="14" t="s">
        <v>14</v>
      </c>
      <c r="H10" s="14"/>
    </row>
    <row r="11" spans="1:8" x14ac:dyDescent="0.25">
      <c r="A11" s="15">
        <v>3110</v>
      </c>
      <c r="B11" s="16" t="s">
        <v>9</v>
      </c>
      <c r="C11" s="22" t="str">
        <f>VLOOKUP($A11,'[1]NCES Item Codes'!$K$4:$T$101,10,FALSE)</f>
        <v>BAJ</v>
      </c>
      <c r="G11" s="15">
        <v>3110</v>
      </c>
      <c r="H11" s="16" t="s">
        <v>9</v>
      </c>
    </row>
    <row r="12" spans="1:8" x14ac:dyDescent="0.25">
      <c r="A12" s="11">
        <v>3120</v>
      </c>
      <c r="B12" s="9" t="s">
        <v>95</v>
      </c>
      <c r="C12" s="22" t="str">
        <f>VLOOKUP($A12,'[1]NCES Item Codes'!$K$4:$T$101,10,FALSE)</f>
        <v>BAK</v>
      </c>
      <c r="G12" s="11">
        <v>3120</v>
      </c>
      <c r="H12" s="9" t="s">
        <v>95</v>
      </c>
    </row>
    <row r="13" spans="1:8" x14ac:dyDescent="0.25">
      <c r="A13" s="11">
        <v>3130</v>
      </c>
      <c r="B13" s="9" t="s">
        <v>15</v>
      </c>
      <c r="C13" s="22" t="str">
        <f>VLOOKUP($A13,'[1]NCES Item Codes'!$K$4:$T$101,10,FALSE)</f>
        <v>BAL</v>
      </c>
      <c r="G13" s="11">
        <v>3130</v>
      </c>
      <c r="H13" s="9" t="s">
        <v>15</v>
      </c>
    </row>
    <row r="14" spans="1:8" x14ac:dyDescent="0.25">
      <c r="A14" s="11">
        <v>3140</v>
      </c>
      <c r="B14" s="9" t="s">
        <v>10</v>
      </c>
      <c r="C14" s="22" t="str">
        <f>VLOOKUP($A14,'[1]NCES Item Codes'!$K$4:$T$101,10,FALSE)</f>
        <v>BAM</v>
      </c>
      <c r="G14" s="11">
        <v>3140</v>
      </c>
      <c r="H14" s="9" t="s">
        <v>10</v>
      </c>
    </row>
    <row r="15" spans="1:8" x14ac:dyDescent="0.25">
      <c r="A15" s="11">
        <v>3150</v>
      </c>
      <c r="B15" s="9" t="s">
        <v>97</v>
      </c>
      <c r="C15" s="22" t="str">
        <f>VLOOKUP($A15,'[1]NCES Item Codes'!$K$4:$T$101,10,FALSE)</f>
        <v>BAN</v>
      </c>
      <c r="G15" s="11">
        <v>3150</v>
      </c>
      <c r="H15" s="9" t="s">
        <v>97</v>
      </c>
    </row>
    <row r="16" spans="1:8" x14ac:dyDescent="0.25">
      <c r="A16" s="11">
        <v>3160</v>
      </c>
      <c r="B16" s="9" t="s">
        <v>11</v>
      </c>
      <c r="C16" s="22" t="str">
        <f>VLOOKUP($A16,'[1]NCES Item Codes'!$K$4:$T$101,10,FALSE)</f>
        <v>BAO</v>
      </c>
      <c r="G16" s="11">
        <v>3160</v>
      </c>
      <c r="H16" s="9" t="s">
        <v>11</v>
      </c>
    </row>
    <row r="17" spans="1:8" ht="15.75" x14ac:dyDescent="0.25">
      <c r="A17" s="14" t="s">
        <v>16</v>
      </c>
      <c r="B17" s="14"/>
      <c r="C17" s="22"/>
      <c r="G17" s="14" t="s">
        <v>16</v>
      </c>
      <c r="H17" s="14"/>
    </row>
    <row r="18" spans="1:8" x14ac:dyDescent="0.25">
      <c r="A18" s="17">
        <v>4212</v>
      </c>
      <c r="B18" s="16" t="s">
        <v>99</v>
      </c>
      <c r="C18" s="22" t="str">
        <f>VLOOKUP($A18,'[1]NCES Item Codes'!$K$4:$T$101,10,FALSE)</f>
        <v>BAP</v>
      </c>
      <c r="G18" s="17">
        <v>4212</v>
      </c>
      <c r="H18" s="16" t="s">
        <v>99</v>
      </c>
    </row>
    <row r="19" spans="1:8" x14ac:dyDescent="0.25">
      <c r="A19" s="18">
        <v>4213</v>
      </c>
      <c r="B19" s="9" t="s">
        <v>100</v>
      </c>
      <c r="C19" s="22" t="str">
        <f>VLOOKUP($A19,'[1]NCES Item Codes'!$K$4:$T$101,10,FALSE)</f>
        <v>BAQ</v>
      </c>
      <c r="G19" s="18">
        <v>4213</v>
      </c>
      <c r="H19" s="9" t="s">
        <v>100</v>
      </c>
    </row>
    <row r="20" spans="1:8" x14ac:dyDescent="0.25">
      <c r="A20" s="18">
        <v>4222</v>
      </c>
      <c r="B20" s="9" t="s">
        <v>101</v>
      </c>
      <c r="C20" s="22" t="str">
        <f>VLOOKUP($A20,'[1]NCES Item Codes'!$K$4:$T$101,10,FALSE)</f>
        <v>BAR</v>
      </c>
      <c r="G20" s="18">
        <v>4222</v>
      </c>
      <c r="H20" s="9" t="s">
        <v>101</v>
      </c>
    </row>
    <row r="21" spans="1:8" x14ac:dyDescent="0.25">
      <c r="A21" s="18">
        <v>4223</v>
      </c>
      <c r="B21" s="9" t="s">
        <v>102</v>
      </c>
      <c r="C21" s="22" t="str">
        <f>VLOOKUP($A21,'[1]NCES Item Codes'!$K$4:$T$101,10,FALSE)</f>
        <v>BAS</v>
      </c>
      <c r="G21" s="18">
        <v>4223</v>
      </c>
      <c r="H21" s="9" t="s">
        <v>102</v>
      </c>
    </row>
    <row r="22" spans="1:8" x14ac:dyDescent="0.25">
      <c r="A22" s="18">
        <v>4232</v>
      </c>
      <c r="B22" s="9" t="s">
        <v>103</v>
      </c>
      <c r="C22" s="22" t="str">
        <f>VLOOKUP($A22,'[1]NCES Item Codes'!$K$4:$T$101,10,FALSE)</f>
        <v>BAT</v>
      </c>
      <c r="G22" s="18">
        <v>4232</v>
      </c>
      <c r="H22" s="9" t="s">
        <v>103</v>
      </c>
    </row>
    <row r="23" spans="1:8" x14ac:dyDescent="0.25">
      <c r="A23" s="18">
        <v>4233</v>
      </c>
      <c r="B23" s="9" t="s">
        <v>104</v>
      </c>
      <c r="C23" s="22" t="str">
        <f>VLOOKUP($A23,'[1]NCES Item Codes'!$K$4:$T$101,10,FALSE)</f>
        <v>BAU</v>
      </c>
      <c r="G23" s="18">
        <v>4233</v>
      </c>
      <c r="H23" s="9" t="s">
        <v>104</v>
      </c>
    </row>
    <row r="24" spans="1:8" x14ac:dyDescent="0.25">
      <c r="A24" s="18">
        <v>4242</v>
      </c>
      <c r="B24" s="9" t="s">
        <v>105</v>
      </c>
      <c r="C24" s="22" t="str">
        <f>VLOOKUP($A24,'[1]NCES Item Codes'!$K$4:$T$101,10,FALSE)</f>
        <v>BAV</v>
      </c>
      <c r="G24" s="18">
        <v>4242</v>
      </c>
      <c r="H24" s="9" t="s">
        <v>105</v>
      </c>
    </row>
    <row r="25" spans="1:8" x14ac:dyDescent="0.25">
      <c r="A25" s="18">
        <v>4243</v>
      </c>
      <c r="B25" s="9" t="s">
        <v>106</v>
      </c>
      <c r="C25" s="22" t="str">
        <f>VLOOKUP($A25,'[1]NCES Item Codes'!$K$4:$T$101,10,FALSE)</f>
        <v>BAW</v>
      </c>
      <c r="G25" s="18">
        <v>4243</v>
      </c>
      <c r="H25" s="9" t="s">
        <v>106</v>
      </c>
    </row>
    <row r="26" spans="1:8" x14ac:dyDescent="0.25">
      <c r="A26" s="18">
        <v>4252</v>
      </c>
      <c r="B26" s="9" t="s">
        <v>17</v>
      </c>
      <c r="C26" s="22" t="str">
        <f>VLOOKUP($A26,'[1]NCES Item Codes'!$K$4:$T$101,10,FALSE)</f>
        <v>BAX</v>
      </c>
      <c r="G26" s="18">
        <v>4252</v>
      </c>
      <c r="H26" s="9" t="s">
        <v>17</v>
      </c>
    </row>
    <row r="27" spans="1:8" x14ac:dyDescent="0.25">
      <c r="A27" s="18">
        <v>4253</v>
      </c>
      <c r="B27" s="9" t="s">
        <v>18</v>
      </c>
      <c r="C27" s="22" t="str">
        <f>VLOOKUP($A27,'[1]NCES Item Codes'!$K$4:$T$101,10,FALSE)</f>
        <v>BAY</v>
      </c>
      <c r="G27" s="18">
        <v>4253</v>
      </c>
      <c r="H27" s="9" t="s">
        <v>18</v>
      </c>
    </row>
    <row r="28" spans="1:8" x14ac:dyDescent="0.25">
      <c r="A28" s="18">
        <v>4262</v>
      </c>
      <c r="B28" s="9" t="s">
        <v>19</v>
      </c>
      <c r="C28" s="22" t="str">
        <f>VLOOKUP($A28,'[1]NCES Item Codes'!$K$4:$T$101,10,FALSE)</f>
        <v>BAZ</v>
      </c>
      <c r="G28" s="18">
        <v>4262</v>
      </c>
      <c r="H28" s="9" t="s">
        <v>19</v>
      </c>
    </row>
    <row r="29" spans="1:8" x14ac:dyDescent="0.25">
      <c r="A29" s="18">
        <v>4263</v>
      </c>
      <c r="B29" s="9" t="s">
        <v>20</v>
      </c>
      <c r="C29" s="22" t="str">
        <f>VLOOKUP($A29,'[1]NCES Item Codes'!$K$4:$T$101,10,FALSE)</f>
        <v>BBA</v>
      </c>
      <c r="G29" s="18">
        <v>4263</v>
      </c>
      <c r="H29" s="9" t="s">
        <v>20</v>
      </c>
    </row>
    <row r="30" spans="1:8" x14ac:dyDescent="0.25">
      <c r="A30" s="18">
        <v>4272</v>
      </c>
      <c r="B30" s="9" t="s">
        <v>21</v>
      </c>
      <c r="C30" s="22" t="str">
        <f>VLOOKUP($A30,'[1]NCES Item Codes'!$K$4:$T$101,10,FALSE)</f>
        <v>BBB</v>
      </c>
      <c r="G30" s="18">
        <v>4272</v>
      </c>
      <c r="H30" s="9" t="s">
        <v>21</v>
      </c>
    </row>
    <row r="31" spans="1:8" x14ac:dyDescent="0.25">
      <c r="A31" s="18">
        <v>4273</v>
      </c>
      <c r="B31" s="9" t="s">
        <v>22</v>
      </c>
      <c r="C31" s="22" t="str">
        <f>VLOOKUP($A31,'[1]NCES Item Codes'!$K$4:$T$101,10,FALSE)</f>
        <v>BBC</v>
      </c>
      <c r="G31" s="18">
        <v>4273</v>
      </c>
      <c r="H31" s="9" t="s">
        <v>22</v>
      </c>
    </row>
    <row r="32" spans="1:8" x14ac:dyDescent="0.25">
      <c r="A32" s="18">
        <v>4282</v>
      </c>
      <c r="B32" s="9" t="s">
        <v>23</v>
      </c>
      <c r="C32" s="22" t="str">
        <f>VLOOKUP($A32,'[1]NCES Item Codes'!$K$4:$T$101,10,FALSE)</f>
        <v>BBD</v>
      </c>
      <c r="G32" s="18">
        <v>4282</v>
      </c>
      <c r="H32" s="9" t="s">
        <v>23</v>
      </c>
    </row>
    <row r="33" spans="1:8" x14ac:dyDescent="0.25">
      <c r="A33" s="18">
        <v>4283</v>
      </c>
      <c r="B33" s="9" t="s">
        <v>24</v>
      </c>
      <c r="C33" s="22" t="str">
        <f>VLOOKUP($A33,'[1]NCES Item Codes'!$K$4:$T$101,10,FALSE)</f>
        <v>BBE</v>
      </c>
      <c r="G33" s="18">
        <v>4283</v>
      </c>
      <c r="H33" s="9" t="s">
        <v>24</v>
      </c>
    </row>
    <row r="34" spans="1:8" x14ac:dyDescent="0.25">
      <c r="A34" s="18">
        <v>4292</v>
      </c>
      <c r="B34" s="9" t="s">
        <v>25</v>
      </c>
      <c r="C34" s="22" t="str">
        <f>VLOOKUP($A34,'[1]NCES Item Codes'!$K$4:$T$101,10,FALSE)</f>
        <v>BBF</v>
      </c>
      <c r="G34" s="18">
        <v>4292</v>
      </c>
      <c r="H34" s="9" t="s">
        <v>25</v>
      </c>
    </row>
    <row r="35" spans="1:8" x14ac:dyDescent="0.25">
      <c r="A35" s="18">
        <v>4293</v>
      </c>
      <c r="B35" s="9" t="s">
        <v>26</v>
      </c>
      <c r="C35" s="22" t="str">
        <f>VLOOKUP($A35,'[1]NCES Item Codes'!$K$4:$T$101,10,FALSE)</f>
        <v>BBG</v>
      </c>
      <c r="G35" s="18">
        <v>4293</v>
      </c>
      <c r="H35" s="9" t="s">
        <v>26</v>
      </c>
    </row>
    <row r="36" spans="1:8" ht="15.75" x14ac:dyDescent="0.25">
      <c r="A36" s="14" t="s">
        <v>27</v>
      </c>
      <c r="B36" s="14"/>
      <c r="C36" s="22"/>
      <c r="G36" s="14" t="s">
        <v>27</v>
      </c>
      <c r="H36" s="14"/>
    </row>
    <row r="37" spans="1:8" x14ac:dyDescent="0.25">
      <c r="A37" s="15">
        <v>5610</v>
      </c>
      <c r="B37" s="19" t="s">
        <v>28</v>
      </c>
      <c r="C37" s="22" t="str">
        <f>VLOOKUP($A37,'[1]NCES Item Codes'!$K$4:$T$101,10,FALSE)</f>
        <v>BBH</v>
      </c>
      <c r="G37" s="15">
        <v>5610</v>
      </c>
      <c r="H37" s="19" t="s">
        <v>28</v>
      </c>
    </row>
    <row r="38" spans="1:8" x14ac:dyDescent="0.25">
      <c r="A38" s="11">
        <v>5626</v>
      </c>
      <c r="B38" s="13" t="s">
        <v>29</v>
      </c>
      <c r="C38" s="22" t="str">
        <f>VLOOKUP($A38,'[1]NCES Item Codes'!$K$4:$T$101,10,FALSE)</f>
        <v>BBI</v>
      </c>
      <c r="G38" s="11">
        <v>5626</v>
      </c>
      <c r="H38" s="13" t="s">
        <v>29</v>
      </c>
    </row>
    <row r="39" spans="1:8" x14ac:dyDescent="0.25">
      <c r="A39" s="11">
        <v>5630</v>
      </c>
      <c r="B39" s="13" t="s">
        <v>30</v>
      </c>
      <c r="C39" s="22" t="str">
        <f>VLOOKUP($A39,'[1]NCES Item Codes'!$K$4:$T$101,10,FALSE)</f>
        <v>BBJ</v>
      </c>
      <c r="G39" s="11">
        <v>5630</v>
      </c>
      <c r="H39" s="13" t="s">
        <v>30</v>
      </c>
    </row>
    <row r="40" spans="1:8" x14ac:dyDescent="0.25">
      <c r="A40" s="11">
        <v>5640</v>
      </c>
      <c r="B40" s="13" t="s">
        <v>31</v>
      </c>
      <c r="C40" s="22" t="str">
        <f>VLOOKUP($A40,'[1]NCES Item Codes'!$K$4:$T$101,10,FALSE)</f>
        <v>BBK</v>
      </c>
      <c r="G40" s="11">
        <v>5640</v>
      </c>
      <c r="H40" s="13" t="s">
        <v>31</v>
      </c>
    </row>
    <row r="41" spans="1:8" x14ac:dyDescent="0.25">
      <c r="A41" s="11">
        <v>5650</v>
      </c>
      <c r="B41" s="13" t="s">
        <v>32</v>
      </c>
      <c r="C41" s="22" t="str">
        <f>VLOOKUP($A41,'[1]NCES Item Codes'!$K$4:$T$101,10,FALSE)</f>
        <v>BBL</v>
      </c>
      <c r="G41" s="11">
        <v>5650</v>
      </c>
      <c r="H41" s="13" t="s">
        <v>32</v>
      </c>
    </row>
    <row r="42" spans="1:8" ht="15.75" x14ac:dyDescent="0.25">
      <c r="A42" s="7" t="s">
        <v>81</v>
      </c>
      <c r="B42" s="6"/>
      <c r="C42" s="22"/>
      <c r="G42" s="7" t="s">
        <v>81</v>
      </c>
      <c r="H42" s="6"/>
    </row>
    <row r="43" spans="1:8" x14ac:dyDescent="0.25">
      <c r="A43" s="15">
        <v>7310</v>
      </c>
      <c r="B43" s="16" t="s">
        <v>33</v>
      </c>
      <c r="C43" s="22" t="str">
        <f>VLOOKUP($A43,'[1]NCES Item Codes'!$K$4:$T$101,10,FALSE)</f>
        <v>BBM</v>
      </c>
      <c r="G43" s="15">
        <v>7310</v>
      </c>
      <c r="H43" s="16" t="s">
        <v>33</v>
      </c>
    </row>
    <row r="44" spans="1:8" x14ac:dyDescent="0.25">
      <c r="A44" s="11">
        <v>7311</v>
      </c>
      <c r="B44" s="9" t="s">
        <v>34</v>
      </c>
      <c r="C44" s="22" t="str">
        <f>VLOOKUP($A44,'[1]NCES Item Codes'!$K$4:$T$101,10,FALSE)</f>
        <v>BBN</v>
      </c>
      <c r="G44" s="11">
        <v>7311</v>
      </c>
      <c r="H44" s="9" t="s">
        <v>34</v>
      </c>
    </row>
    <row r="45" spans="1:8" x14ac:dyDescent="0.25">
      <c r="A45" s="11">
        <v>7320</v>
      </c>
      <c r="B45" s="9" t="s">
        <v>35</v>
      </c>
      <c r="C45" s="22" t="str">
        <f>VLOOKUP($A45,'[1]NCES Item Codes'!$K$4:$T$101,10,FALSE)</f>
        <v>BBO</v>
      </c>
      <c r="G45" s="11">
        <v>7320</v>
      </c>
      <c r="H45" s="9" t="s">
        <v>35</v>
      </c>
    </row>
    <row r="46" spans="1:8" x14ac:dyDescent="0.25">
      <c r="A46" s="11">
        <v>7321</v>
      </c>
      <c r="B46" s="9" t="s">
        <v>36</v>
      </c>
      <c r="C46" s="22" t="str">
        <f>VLOOKUP($A46,'[1]NCES Item Codes'!$K$4:$T$101,10,FALSE)</f>
        <v>BBP</v>
      </c>
      <c r="G46" s="11">
        <v>7321</v>
      </c>
      <c r="H46" s="9" t="s">
        <v>36</v>
      </c>
    </row>
    <row r="47" spans="1:8" x14ac:dyDescent="0.25">
      <c r="A47" s="11">
        <v>7322</v>
      </c>
      <c r="B47" s="9" t="s">
        <v>37</v>
      </c>
      <c r="C47" s="22" t="str">
        <f>VLOOKUP($A47,'[1]NCES Item Codes'!$K$4:$T$101,10,FALSE)</f>
        <v>BBQ</v>
      </c>
      <c r="G47" s="11">
        <v>7322</v>
      </c>
      <c r="H47" s="9" t="s">
        <v>37</v>
      </c>
    </row>
    <row r="48" spans="1:8" x14ac:dyDescent="0.25">
      <c r="A48" s="11">
        <v>7330</v>
      </c>
      <c r="B48" s="9" t="s">
        <v>38</v>
      </c>
      <c r="C48" s="22" t="str">
        <f>VLOOKUP($A48,'[1]NCES Item Codes'!$K$4:$T$101,10,FALSE)</f>
        <v>BBR</v>
      </c>
      <c r="G48" s="11">
        <v>7330</v>
      </c>
      <c r="H48" s="9" t="s">
        <v>38</v>
      </c>
    </row>
    <row r="49" spans="1:8" x14ac:dyDescent="0.25">
      <c r="A49" s="11">
        <v>7340</v>
      </c>
      <c r="B49" s="9" t="s">
        <v>39</v>
      </c>
      <c r="C49" s="22" t="str">
        <f>VLOOKUP($A49,'[1]NCES Item Codes'!$K$4:$T$101,10,FALSE)</f>
        <v>BBS</v>
      </c>
      <c r="G49" s="11">
        <v>7340</v>
      </c>
      <c r="H49" s="9" t="s">
        <v>39</v>
      </c>
    </row>
    <row r="50" spans="1:8" x14ac:dyDescent="0.25">
      <c r="A50" s="11">
        <v>7341</v>
      </c>
      <c r="B50" s="10" t="s">
        <v>40</v>
      </c>
      <c r="C50" s="22" t="str">
        <f>VLOOKUP($A50,'[1]NCES Item Codes'!$K$4:$T$101,10,FALSE)</f>
        <v>BBT</v>
      </c>
      <c r="G50" s="11">
        <v>7341</v>
      </c>
      <c r="H50" s="10" t="s">
        <v>40</v>
      </c>
    </row>
    <row r="51" spans="1:8" x14ac:dyDescent="0.25">
      <c r="A51" s="11">
        <v>7342</v>
      </c>
      <c r="B51" s="9" t="s">
        <v>41</v>
      </c>
      <c r="C51" s="22" t="str">
        <f>VLOOKUP($A51,'[1]NCES Item Codes'!$K$4:$T$101,10,FALSE)</f>
        <v>BBU</v>
      </c>
      <c r="G51" s="11">
        <v>7342</v>
      </c>
      <c r="H51" s="9" t="s">
        <v>41</v>
      </c>
    </row>
    <row r="52" spans="1:8" x14ac:dyDescent="0.25">
      <c r="A52" s="18">
        <v>7343</v>
      </c>
      <c r="B52" s="10" t="s">
        <v>42</v>
      </c>
      <c r="C52" s="22" t="str">
        <f>VLOOKUP($A52,'[1]NCES Item Codes'!$K$4:$T$101,10,FALSE)</f>
        <v>BBV</v>
      </c>
      <c r="G52" s="18">
        <v>7343</v>
      </c>
      <c r="H52" s="10" t="s">
        <v>42</v>
      </c>
    </row>
    <row r="53" spans="1:8" x14ac:dyDescent="0.25">
      <c r="A53" s="18">
        <v>7350</v>
      </c>
      <c r="B53" s="10" t="s">
        <v>43</v>
      </c>
      <c r="C53" s="22" t="str">
        <f>VLOOKUP($A53,'[1]NCES Item Codes'!$K$4:$T$101,10,FALSE)</f>
        <v>BBW</v>
      </c>
      <c r="G53" s="18">
        <v>7350</v>
      </c>
      <c r="H53" s="10" t="s">
        <v>43</v>
      </c>
    </row>
    <row r="54" spans="1:8" x14ac:dyDescent="0.25">
      <c r="A54" s="11">
        <v>7351</v>
      </c>
      <c r="B54" s="9" t="s">
        <v>44</v>
      </c>
      <c r="C54" s="22" t="str">
        <f>VLOOKUP($A54,'[1]NCES Item Codes'!$K$4:$T$101,10,FALSE)</f>
        <v>BBX</v>
      </c>
      <c r="G54" s="11">
        <v>7351</v>
      </c>
      <c r="H54" s="9" t="s">
        <v>44</v>
      </c>
    </row>
    <row r="55" spans="1:8" x14ac:dyDescent="0.25">
      <c r="A55" s="11">
        <v>7352</v>
      </c>
      <c r="B55" s="10" t="s">
        <v>45</v>
      </c>
      <c r="C55" s="22" t="str">
        <f>VLOOKUP($A55,'[1]NCES Item Codes'!$K$4:$T$101,10,FALSE)</f>
        <v>BBY</v>
      </c>
      <c r="G55" s="11">
        <v>7352</v>
      </c>
      <c r="H55" s="10" t="s">
        <v>45</v>
      </c>
    </row>
    <row r="56" spans="1:8" x14ac:dyDescent="0.25">
      <c r="A56" s="11">
        <v>7410</v>
      </c>
      <c r="B56" s="9" t="s">
        <v>46</v>
      </c>
      <c r="C56" s="22" t="str">
        <f>VLOOKUP($A56,'[1]NCES Item Codes'!$K$4:$T$101,10,FALSE)</f>
        <v>BBZ</v>
      </c>
      <c r="G56" s="11">
        <v>7410</v>
      </c>
      <c r="H56" s="9" t="s">
        <v>46</v>
      </c>
    </row>
    <row r="57" spans="1:8" x14ac:dyDescent="0.25">
      <c r="A57" s="11">
        <v>7420</v>
      </c>
      <c r="B57" s="9" t="s">
        <v>47</v>
      </c>
      <c r="C57" s="22" t="str">
        <f>VLOOKUP($A57,'[1]NCES Item Codes'!$K$4:$T$101,10,FALSE)</f>
        <v>BCA</v>
      </c>
      <c r="G57" s="11">
        <v>7420</v>
      </c>
      <c r="H57" s="9" t="s">
        <v>47</v>
      </c>
    </row>
    <row r="58" spans="1:8" x14ac:dyDescent="0.25">
      <c r="A58" s="11">
        <v>7431</v>
      </c>
      <c r="B58" s="9" t="s">
        <v>48</v>
      </c>
      <c r="C58" s="22" t="str">
        <f>VLOOKUP($A58,'[1]NCES Item Codes'!$K$4:$T$101,10,FALSE)</f>
        <v>BCB</v>
      </c>
      <c r="G58" s="11">
        <v>7431</v>
      </c>
      <c r="H58" s="9" t="s">
        <v>48</v>
      </c>
    </row>
    <row r="59" spans="1:8" x14ac:dyDescent="0.25">
      <c r="A59" s="11">
        <v>7432</v>
      </c>
      <c r="B59" s="9" t="s">
        <v>49</v>
      </c>
      <c r="C59" s="22" t="str">
        <f>VLOOKUP($A59,'[1]NCES Item Codes'!$K$4:$T$101,10,FALSE)</f>
        <v>BCC</v>
      </c>
      <c r="G59" s="11">
        <v>7432</v>
      </c>
      <c r="H59" s="9" t="s">
        <v>49</v>
      </c>
    </row>
    <row r="60" spans="1:8" x14ac:dyDescent="0.25">
      <c r="A60" s="11">
        <v>7441</v>
      </c>
      <c r="B60" s="9" t="s">
        <v>50</v>
      </c>
      <c r="C60" s="22" t="str">
        <f>VLOOKUP($A60,'[1]NCES Item Codes'!$K$4:$T$101,10,FALSE)</f>
        <v>BCD</v>
      </c>
      <c r="G60" s="11">
        <v>7441</v>
      </c>
      <c r="H60" s="9" t="s">
        <v>50</v>
      </c>
    </row>
    <row r="61" spans="1:8" x14ac:dyDescent="0.25">
      <c r="A61" s="11">
        <v>7442</v>
      </c>
      <c r="B61" s="9" t="s">
        <v>51</v>
      </c>
      <c r="C61" s="22" t="str">
        <f>VLOOKUP($A61,'[1]NCES Item Codes'!$K$4:$T$101,10,FALSE)</f>
        <v>BCE</v>
      </c>
      <c r="G61" s="11">
        <v>7442</v>
      </c>
      <c r="H61" s="9" t="s">
        <v>51</v>
      </c>
    </row>
    <row r="62" spans="1:8" x14ac:dyDescent="0.25">
      <c r="A62" s="11">
        <v>7443</v>
      </c>
      <c r="B62" s="9" t="s">
        <v>52</v>
      </c>
      <c r="C62" s="22" t="str">
        <f>VLOOKUP($A62,'[1]NCES Item Codes'!$K$4:$T$101,10,FALSE)</f>
        <v>BCF</v>
      </c>
      <c r="G62" s="11">
        <v>7443</v>
      </c>
      <c r="H62" s="9" t="s">
        <v>52</v>
      </c>
    </row>
    <row r="63" spans="1:8" x14ac:dyDescent="0.25">
      <c r="A63" s="11">
        <v>7450</v>
      </c>
      <c r="B63" s="9" t="s">
        <v>53</v>
      </c>
      <c r="C63" s="22" t="str">
        <f>VLOOKUP($A63,'[1]NCES Item Codes'!$K$4:$T$101,10,FALSE)</f>
        <v>BCG</v>
      </c>
      <c r="G63" s="11">
        <v>7450</v>
      </c>
      <c r="H63" s="9" t="s">
        <v>53</v>
      </c>
    </row>
    <row r="64" spans="1:8" x14ac:dyDescent="0.25">
      <c r="A64" s="11">
        <v>7490</v>
      </c>
      <c r="B64" s="10" t="s">
        <v>107</v>
      </c>
      <c r="C64" s="22" t="str">
        <f>VLOOKUP($A64,'[1]NCES Item Codes'!$K$4:$T$101,10,FALSE)</f>
        <v>BCH</v>
      </c>
      <c r="G64" s="11">
        <v>7490</v>
      </c>
      <c r="H64" s="10" t="s">
        <v>107</v>
      </c>
    </row>
    <row r="65" spans="1:8" ht="25.5" x14ac:dyDescent="0.25">
      <c r="A65" s="11">
        <v>7511</v>
      </c>
      <c r="B65" s="9" t="s">
        <v>54</v>
      </c>
      <c r="C65" s="22" t="str">
        <f>VLOOKUP($A65,'[1]NCES Item Codes'!$K$4:$T$101,10,FALSE)</f>
        <v>BCI</v>
      </c>
      <c r="G65" s="11">
        <v>7511</v>
      </c>
      <c r="H65" s="9" t="s">
        <v>54</v>
      </c>
    </row>
    <row r="66" spans="1:8" ht="25.5" x14ac:dyDescent="0.25">
      <c r="A66" s="11">
        <v>7512</v>
      </c>
      <c r="B66" s="9" t="s">
        <v>55</v>
      </c>
      <c r="C66" s="22" t="str">
        <f>VLOOKUP($A66,'[1]NCES Item Codes'!$K$4:$T$101,10,FALSE)</f>
        <v>BCJ</v>
      </c>
      <c r="G66" s="11">
        <v>7512</v>
      </c>
      <c r="H66" s="9" t="s">
        <v>55</v>
      </c>
    </row>
    <row r="67" spans="1:8" ht="25.5" x14ac:dyDescent="0.25">
      <c r="A67" s="11">
        <v>7519</v>
      </c>
      <c r="B67" s="9" t="s">
        <v>56</v>
      </c>
      <c r="C67" s="22" t="str">
        <f>VLOOKUP($A67,'[1]NCES Item Codes'!$K$4:$T$101,10,FALSE)</f>
        <v>BCK</v>
      </c>
      <c r="G67" s="11">
        <v>7519</v>
      </c>
      <c r="H67" s="9" t="s">
        <v>56</v>
      </c>
    </row>
    <row r="68" spans="1:8" ht="25.5" x14ac:dyDescent="0.25">
      <c r="A68" s="11">
        <v>7520</v>
      </c>
      <c r="B68" s="9" t="s">
        <v>57</v>
      </c>
      <c r="C68" s="22" t="str">
        <f>VLOOKUP($A68,'[1]NCES Item Codes'!$K$4:$T$101,10,FALSE)</f>
        <v>BCL</v>
      </c>
      <c r="G68" s="11">
        <v>7520</v>
      </c>
      <c r="H68" s="9" t="s">
        <v>57</v>
      </c>
    </row>
    <row r="69" spans="1:8" x14ac:dyDescent="0.25">
      <c r="A69" s="11">
        <v>7530</v>
      </c>
      <c r="B69" s="9" t="s">
        <v>58</v>
      </c>
      <c r="C69" s="22" t="str">
        <f>VLOOKUP($A69,'[1]NCES Item Codes'!$K$4:$T$101,10,FALSE)</f>
        <v>BCM</v>
      </c>
      <c r="G69" s="11">
        <v>7530</v>
      </c>
      <c r="H69" s="9" t="s">
        <v>58</v>
      </c>
    </row>
    <row r="70" spans="1:8" x14ac:dyDescent="0.25">
      <c r="A70" s="11">
        <v>7540</v>
      </c>
      <c r="B70" s="10" t="s">
        <v>59</v>
      </c>
      <c r="C70" s="22" t="str">
        <f>VLOOKUP($A70,'[1]NCES Item Codes'!$K$4:$T$101,10,FALSE)</f>
        <v>BCN</v>
      </c>
      <c r="G70" s="11">
        <v>7540</v>
      </c>
      <c r="H70" s="10" t="s">
        <v>59</v>
      </c>
    </row>
    <row r="71" spans="1:8" x14ac:dyDescent="0.25">
      <c r="A71" s="11">
        <v>7550</v>
      </c>
      <c r="B71" s="10" t="s">
        <v>60</v>
      </c>
      <c r="C71" s="22" t="str">
        <f>VLOOKUP($A71,'[1]NCES Item Codes'!$K$4:$T$101,10,FALSE)</f>
        <v>BCO</v>
      </c>
      <c r="G71" s="11">
        <v>7550</v>
      </c>
      <c r="H71" s="10" t="s">
        <v>60</v>
      </c>
    </row>
    <row r="72" spans="1:8" x14ac:dyDescent="0.25">
      <c r="A72" s="11">
        <v>7565</v>
      </c>
      <c r="B72" s="10" t="s">
        <v>61</v>
      </c>
      <c r="C72" s="22" t="str">
        <f>VLOOKUP($A72,'[1]NCES Item Codes'!$K$4:$T$101,10,FALSE)</f>
        <v>BCP</v>
      </c>
      <c r="G72" s="11">
        <v>7565</v>
      </c>
      <c r="H72" s="10" t="s">
        <v>61</v>
      </c>
    </row>
    <row r="73" spans="1:8" x14ac:dyDescent="0.25">
      <c r="A73" s="11">
        <v>7569</v>
      </c>
      <c r="B73" s="10" t="s">
        <v>62</v>
      </c>
      <c r="C73" s="22" t="str">
        <f>VLOOKUP($A73,'[1]NCES Item Codes'!$K$4:$T$101,10,FALSE)</f>
        <v>BCQ</v>
      </c>
      <c r="G73" s="11">
        <v>7569</v>
      </c>
      <c r="H73" s="10" t="s">
        <v>62</v>
      </c>
    </row>
    <row r="74" spans="1:8" x14ac:dyDescent="0.25">
      <c r="A74" s="11">
        <v>7570</v>
      </c>
      <c r="B74" s="10" t="s">
        <v>63</v>
      </c>
      <c r="C74" s="22" t="str">
        <f>VLOOKUP($A74,'[1]NCES Item Codes'!$K$4:$T$101,10,FALSE)</f>
        <v>BCR</v>
      </c>
      <c r="G74" s="11">
        <v>7570</v>
      </c>
      <c r="H74" s="10" t="s">
        <v>63</v>
      </c>
    </row>
    <row r="75" spans="1:8" x14ac:dyDescent="0.25">
      <c r="A75" s="11">
        <v>7580</v>
      </c>
      <c r="B75" s="10" t="s">
        <v>64</v>
      </c>
      <c r="C75" s="22" t="str">
        <f>VLOOKUP($A75,'[1]NCES Item Codes'!$K$4:$T$101,10,FALSE)</f>
        <v>BCS</v>
      </c>
      <c r="G75" s="11">
        <v>7580</v>
      </c>
      <c r="H75" s="10" t="s">
        <v>64</v>
      </c>
    </row>
    <row r="76" spans="1:8" ht="25.5" x14ac:dyDescent="0.25">
      <c r="A76" s="11">
        <v>7591</v>
      </c>
      <c r="B76" s="10" t="s">
        <v>65</v>
      </c>
      <c r="C76" s="22" t="str">
        <f>VLOOKUP($A76,'[1]NCES Item Codes'!$K$4:$T$101,10,FALSE)</f>
        <v>BCT</v>
      </c>
      <c r="G76" s="11">
        <v>7591</v>
      </c>
      <c r="H76" s="10" t="s">
        <v>65</v>
      </c>
    </row>
    <row r="77" spans="1:8" ht="25.5" x14ac:dyDescent="0.25">
      <c r="A77" s="11">
        <v>7592</v>
      </c>
      <c r="B77" s="10" t="s">
        <v>66</v>
      </c>
      <c r="C77" s="22" t="str">
        <f>VLOOKUP($A77,'[1]NCES Item Codes'!$K$4:$T$101,10,FALSE)</f>
        <v>BCU</v>
      </c>
      <c r="G77" s="11">
        <v>7592</v>
      </c>
      <c r="H77" s="10" t="s">
        <v>66</v>
      </c>
    </row>
    <row r="78" spans="1:8" x14ac:dyDescent="0.25">
      <c r="A78" s="11">
        <v>7621</v>
      </c>
      <c r="B78" s="13" t="s">
        <v>67</v>
      </c>
      <c r="C78" s="22" t="str">
        <f>VLOOKUP($A78,'[1]NCES Item Codes'!$K$4:$T$101,10,FALSE)</f>
        <v>BCV</v>
      </c>
      <c r="G78" s="11">
        <v>7621</v>
      </c>
      <c r="H78" s="13" t="s">
        <v>67</v>
      </c>
    </row>
    <row r="79" spans="1:8" x14ac:dyDescent="0.25">
      <c r="A79" s="11">
        <v>7622</v>
      </c>
      <c r="B79" s="13" t="s">
        <v>68</v>
      </c>
      <c r="C79" s="22" t="str">
        <f>VLOOKUP($A79,'[1]NCES Item Codes'!$K$4:$T$101,10,FALSE)</f>
        <v>BCW</v>
      </c>
      <c r="G79" s="11">
        <v>7622</v>
      </c>
      <c r="H79" s="13" t="s">
        <v>68</v>
      </c>
    </row>
    <row r="80" spans="1:8" x14ac:dyDescent="0.25">
      <c r="A80" s="11">
        <v>7623</v>
      </c>
      <c r="B80" s="13" t="s">
        <v>69</v>
      </c>
      <c r="C80" s="22" t="str">
        <f>VLOOKUP($A80,'[1]NCES Item Codes'!$K$4:$T$101,10,FALSE)</f>
        <v>BCX</v>
      </c>
      <c r="G80" s="11">
        <v>7623</v>
      </c>
      <c r="H80" s="13" t="s">
        <v>69</v>
      </c>
    </row>
    <row r="81" spans="1:8" x14ac:dyDescent="0.25">
      <c r="A81" s="11">
        <v>7624</v>
      </c>
      <c r="B81" s="13" t="s">
        <v>70</v>
      </c>
      <c r="C81" s="22" t="str">
        <f>VLOOKUP($A81,'[1]NCES Item Codes'!$K$4:$T$101,10,FALSE)</f>
        <v>BCY</v>
      </c>
      <c r="G81" s="11">
        <v>7624</v>
      </c>
      <c r="H81" s="13" t="s">
        <v>70</v>
      </c>
    </row>
    <row r="82" spans="1:8" x14ac:dyDescent="0.25">
      <c r="A82" s="11">
        <v>7625</v>
      </c>
      <c r="B82" s="13" t="s">
        <v>71</v>
      </c>
      <c r="C82" s="22" t="str">
        <f>VLOOKUP($A82,'[1]NCES Item Codes'!$K$4:$T$101,10,FALSE)</f>
        <v>BCZ</v>
      </c>
      <c r="G82" s="11">
        <v>7625</v>
      </c>
      <c r="H82" s="13" t="s">
        <v>71</v>
      </c>
    </row>
    <row r="83" spans="1:8" x14ac:dyDescent="0.25">
      <c r="A83" s="11">
        <v>7629</v>
      </c>
      <c r="B83" s="13" t="s">
        <v>72</v>
      </c>
      <c r="C83" s="22" t="str">
        <f>VLOOKUP($A83,'[1]NCES Item Codes'!$K$4:$T$101,10,FALSE)</f>
        <v>BDA</v>
      </c>
      <c r="G83" s="11">
        <v>7629</v>
      </c>
      <c r="H83" s="13" t="s">
        <v>72</v>
      </c>
    </row>
    <row r="84" spans="1:8" x14ac:dyDescent="0.25">
      <c r="A84" s="11">
        <v>7810</v>
      </c>
      <c r="B84" s="10" t="s">
        <v>73</v>
      </c>
      <c r="C84" s="22" t="str">
        <f>VLOOKUP($A84,'[1]NCES Item Codes'!$K$4:$T$101,10,FALSE)</f>
        <v>BDB</v>
      </c>
      <c r="G84" s="11">
        <v>7810</v>
      </c>
      <c r="H84" s="10" t="s">
        <v>73</v>
      </c>
    </row>
    <row r="85" spans="1:8" ht="25.5" x14ac:dyDescent="0.25">
      <c r="A85" s="11">
        <v>7820</v>
      </c>
      <c r="B85" s="10" t="s">
        <v>74</v>
      </c>
      <c r="C85" s="22" t="str">
        <f>VLOOKUP($A85,'[1]NCES Item Codes'!$K$4:$T$101,10,FALSE)</f>
        <v>BDC</v>
      </c>
      <c r="G85" s="11">
        <v>7820</v>
      </c>
      <c r="H85" s="10" t="s">
        <v>74</v>
      </c>
    </row>
    <row r="86" spans="1:8" x14ac:dyDescent="0.25">
      <c r="A86" s="11">
        <v>7831</v>
      </c>
      <c r="B86" s="10" t="s">
        <v>75</v>
      </c>
      <c r="C86" s="22" t="str">
        <f>VLOOKUP($A86,'[1]NCES Item Codes'!$K$4:$T$101,10,FALSE)</f>
        <v>BDD</v>
      </c>
      <c r="G86" s="11">
        <v>7831</v>
      </c>
      <c r="H86" s="10" t="s">
        <v>75</v>
      </c>
    </row>
    <row r="87" spans="1:8" x14ac:dyDescent="0.25">
      <c r="A87" s="11">
        <v>7832</v>
      </c>
      <c r="B87" s="10" t="s">
        <v>76</v>
      </c>
      <c r="C87" s="22" t="str">
        <f>VLOOKUP($A87,'[1]NCES Item Codes'!$K$4:$T$101,10,FALSE)</f>
        <v>BDE</v>
      </c>
      <c r="G87" s="11">
        <v>7832</v>
      </c>
      <c r="H87" s="10" t="s">
        <v>76</v>
      </c>
    </row>
    <row r="88" spans="1:8" x14ac:dyDescent="0.25">
      <c r="A88" s="11">
        <v>7833</v>
      </c>
      <c r="B88" s="10" t="s">
        <v>77</v>
      </c>
      <c r="C88" s="22" t="str">
        <f>VLOOKUP($A88,'[1]NCES Item Codes'!$K$4:$T$101,10,FALSE)</f>
        <v>BDF</v>
      </c>
      <c r="G88" s="11">
        <v>7833</v>
      </c>
      <c r="H88" s="10" t="s">
        <v>77</v>
      </c>
    </row>
    <row r="89" spans="1:8" x14ac:dyDescent="0.25">
      <c r="A89" s="11">
        <v>7835</v>
      </c>
      <c r="B89" s="10" t="s">
        <v>78</v>
      </c>
      <c r="C89" s="22" t="str">
        <f>VLOOKUP($A89,'[1]NCES Item Codes'!$K$4:$T$101,10,FALSE)</f>
        <v>BDG</v>
      </c>
      <c r="G89" s="11">
        <v>7835</v>
      </c>
      <c r="H89" s="10" t="s">
        <v>78</v>
      </c>
    </row>
    <row r="90" spans="1:8" x14ac:dyDescent="0.25">
      <c r="A90" s="11">
        <v>7950</v>
      </c>
      <c r="B90" s="10" t="s">
        <v>79</v>
      </c>
      <c r="C90" s="22" t="str">
        <f>VLOOKUP($A90,'[1]NCES Item Codes'!$K$4:$T$101,10,FALSE)</f>
        <v>BDH</v>
      </c>
      <c r="G90" s="11">
        <v>7950</v>
      </c>
      <c r="H90" s="10" t="s">
        <v>79</v>
      </c>
    </row>
    <row r="91" spans="1:8" x14ac:dyDescent="0.25">
      <c r="A91" s="11">
        <v>7960</v>
      </c>
      <c r="B91" s="10" t="s">
        <v>80</v>
      </c>
      <c r="C91" s="22" t="str">
        <f>VLOOKUP($A91,'[1]NCES Item Codes'!$K$4:$T$101,10,FALSE)</f>
        <v>BDI</v>
      </c>
      <c r="G91" s="11">
        <v>7960</v>
      </c>
      <c r="H91" s="10" t="s">
        <v>80</v>
      </c>
    </row>
    <row r="92" spans="1:8" ht="15.75" x14ac:dyDescent="0.25">
      <c r="A92" s="14" t="s">
        <v>82</v>
      </c>
      <c r="B92" s="14"/>
      <c r="C92" s="22"/>
      <c r="G92" s="14" t="s">
        <v>82</v>
      </c>
      <c r="H92" s="14"/>
    </row>
    <row r="93" spans="1:8" x14ac:dyDescent="0.25">
      <c r="A93" s="11">
        <v>8580</v>
      </c>
      <c r="B93" s="9" t="s">
        <v>83</v>
      </c>
      <c r="C93" s="22" t="str">
        <f>VLOOKUP($A93,'[1]NCES Item Codes'!$K$4:$T$101,10,FALSE)</f>
        <v>BDJ</v>
      </c>
      <c r="G93" s="11">
        <v>8580</v>
      </c>
      <c r="H93" s="9" t="s">
        <v>83</v>
      </c>
    </row>
    <row r="94" spans="1:8" ht="15.75" x14ac:dyDescent="0.25">
      <c r="A94" s="14" t="s">
        <v>84</v>
      </c>
      <c r="B94" s="14"/>
      <c r="C94" s="22"/>
      <c r="G94" s="14" t="s">
        <v>84</v>
      </c>
      <c r="H94" s="14"/>
    </row>
    <row r="95" spans="1:8" x14ac:dyDescent="0.25">
      <c r="A95" s="27">
        <v>9710</v>
      </c>
      <c r="B95" s="16" t="s">
        <v>85</v>
      </c>
      <c r="C95" s="22" t="str">
        <f>VLOOKUP($A95,'[1]NCES Item Codes'!$K$4:$T$101,10,FALSE)</f>
        <v>BDK</v>
      </c>
      <c r="D95" s="24" t="s">
        <v>109</v>
      </c>
      <c r="E95" s="25"/>
      <c r="G95" s="27">
        <v>9710</v>
      </c>
      <c r="H95" s="16" t="s">
        <v>85</v>
      </c>
    </row>
    <row r="96" spans="1:8" x14ac:dyDescent="0.25">
      <c r="A96" s="28">
        <v>9720</v>
      </c>
      <c r="B96" s="9" t="s">
        <v>86</v>
      </c>
      <c r="C96" s="22" t="str">
        <f>VLOOKUP($A96,'[1]NCES Item Codes'!$K$4:$T$101,10,FALSE)</f>
        <v>BDL</v>
      </c>
      <c r="D96" s="24" t="s">
        <v>108</v>
      </c>
      <c r="E96" s="25"/>
      <c r="F96" s="24" t="s">
        <v>110</v>
      </c>
      <c r="G96" s="28">
        <v>9720</v>
      </c>
      <c r="H96" s="9" t="s">
        <v>86</v>
      </c>
    </row>
    <row r="97" spans="1:8" x14ac:dyDescent="0.25">
      <c r="A97" s="11">
        <v>9731</v>
      </c>
      <c r="B97" s="9" t="s">
        <v>87</v>
      </c>
      <c r="C97" s="22" t="str">
        <f>VLOOKUP($A97,'[1]NCES Item Codes'!$K$4:$T$101,10,FALSE)</f>
        <v>BDM</v>
      </c>
      <c r="G97" s="11">
        <v>9731</v>
      </c>
      <c r="H97" s="9" t="s">
        <v>87</v>
      </c>
    </row>
    <row r="98" spans="1:8" x14ac:dyDescent="0.25">
      <c r="A98" s="11">
        <v>9732</v>
      </c>
      <c r="B98" s="9" t="s">
        <v>88</v>
      </c>
      <c r="C98" s="22" t="str">
        <f>VLOOKUP($A98,'[1]NCES Item Codes'!$K$4:$T$101,10,FALSE)</f>
        <v>BDN</v>
      </c>
      <c r="G98" s="11">
        <v>9732</v>
      </c>
      <c r="H98" s="9" t="s">
        <v>88</v>
      </c>
    </row>
    <row r="99" spans="1:8" x14ac:dyDescent="0.25">
      <c r="A99" s="11">
        <v>9733</v>
      </c>
      <c r="B99" s="9" t="s">
        <v>89</v>
      </c>
      <c r="C99" s="22" t="str">
        <f>VLOOKUP($A99,'[1]NCES Item Codes'!$K$4:$T$101,10,FALSE)</f>
        <v>BDO</v>
      </c>
      <c r="G99" s="11">
        <v>9733</v>
      </c>
      <c r="H99" s="9" t="s">
        <v>89</v>
      </c>
    </row>
    <row r="100" spans="1:8" x14ac:dyDescent="0.25">
      <c r="A100" s="11">
        <v>9734</v>
      </c>
      <c r="B100" s="9" t="s">
        <v>90</v>
      </c>
      <c r="C100" s="22" t="str">
        <f>VLOOKUP($A100,'[1]NCES Item Codes'!$K$4:$T$101,10,FALSE)</f>
        <v>BDP</v>
      </c>
      <c r="G100" s="11">
        <v>9734</v>
      </c>
      <c r="H100" s="9" t="s">
        <v>90</v>
      </c>
    </row>
    <row r="101" spans="1:8" x14ac:dyDescent="0.25">
      <c r="A101" s="11">
        <v>9735</v>
      </c>
      <c r="B101" s="9" t="s">
        <v>91</v>
      </c>
      <c r="C101" s="22" t="str">
        <f>VLOOKUP($A101,'[1]NCES Item Codes'!$K$4:$T$101,10,FALSE)</f>
        <v>BDQ</v>
      </c>
      <c r="G101" s="11">
        <v>9735</v>
      </c>
      <c r="H101" s="9" t="s">
        <v>91</v>
      </c>
    </row>
    <row r="102" spans="1:8" x14ac:dyDescent="0.25">
      <c r="A102" s="11">
        <v>9739</v>
      </c>
      <c r="B102" s="9" t="s">
        <v>92</v>
      </c>
      <c r="C102" s="22" t="str">
        <f>VLOOKUP($A102,'[1]NCES Item Codes'!$K$4:$T$101,10,FALSE)</f>
        <v>BDR</v>
      </c>
      <c r="G102" s="11">
        <v>9739</v>
      </c>
      <c r="H102" s="9" t="s">
        <v>92</v>
      </c>
    </row>
    <row r="103" spans="1:8" x14ac:dyDescent="0.25">
      <c r="A103" s="11">
        <v>9950</v>
      </c>
      <c r="B103" s="9" t="s">
        <v>79</v>
      </c>
      <c r="C103" s="22" t="str">
        <f>VLOOKUP($A103,'[1]NCES Item Codes'!$K$4:$T$101,10,FALSE)</f>
        <v>BDS</v>
      </c>
      <c r="G103" s="11">
        <v>9950</v>
      </c>
      <c r="H103" s="9" t="s">
        <v>79</v>
      </c>
    </row>
    <row r="104" spans="1:8" x14ac:dyDescent="0.25">
      <c r="A104" s="11">
        <v>9960</v>
      </c>
      <c r="B104" s="9" t="s">
        <v>93</v>
      </c>
      <c r="C104" s="22" t="str">
        <f>VLOOKUP($A104,'[1]NCES Item Codes'!$K$4:$T$101,10,FALSE)</f>
        <v>BDT</v>
      </c>
      <c r="G104" s="11">
        <v>9960</v>
      </c>
      <c r="H104" s="9" t="s">
        <v>93</v>
      </c>
    </row>
    <row r="106" spans="1:8" ht="15.75" x14ac:dyDescent="0.25">
      <c r="A106" s="21" t="s">
        <v>94</v>
      </c>
      <c r="C106" t="s">
        <v>114</v>
      </c>
      <c r="G106" s="21" t="s">
        <v>94</v>
      </c>
    </row>
    <row r="107" spans="1:8" x14ac:dyDescent="0.25">
      <c r="C107" t="s">
        <v>115</v>
      </c>
    </row>
  </sheetData>
  <autoFilter ref="A1:C104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NCES Report</vt:lpstr>
      <vt:lpstr>Sheet1</vt:lpstr>
      <vt:lpstr>Working copy</vt:lpstr>
      <vt:lpstr>'NCES Report'!Print_Area</vt:lpstr>
      <vt:lpstr>'NCES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Paul Stone</cp:lastModifiedBy>
  <cp:lastPrinted>2018-12-18T16:54:00Z</cp:lastPrinted>
  <dcterms:created xsi:type="dcterms:W3CDTF">2018-10-11T18:12:42Z</dcterms:created>
  <dcterms:modified xsi:type="dcterms:W3CDTF">2018-12-18T19:55:25Z</dcterms:modified>
</cp:coreProperties>
</file>