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Government Relations\New folder\ADA Compliant DPs and Attachments\Policy Level\"/>
    </mc:Choice>
  </mc:AlternateContent>
  <xr:revisionPtr revIDLastSave="0" documentId="13_ncr:1_{E55C6048-14CD-4EB1-9F7C-EA3EB630A510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ticipated Cost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D22" i="1" l="1"/>
  <c r="E22" i="1"/>
  <c r="F22" i="1"/>
  <c r="G22" i="1"/>
  <c r="H22" i="1"/>
  <c r="I22" i="1"/>
  <c r="J22" i="1"/>
  <c r="K22" i="1"/>
  <c r="L22" i="1"/>
  <c r="M22" i="1"/>
  <c r="N22" i="1"/>
  <c r="C24" i="1"/>
</calcChain>
</file>

<file path=xl/sharedStrings.xml><?xml version="1.0" encoding="utf-8"?>
<sst xmlns="http://schemas.openxmlformats.org/spreadsheetml/2006/main" count="116" uniqueCount="107">
  <si>
    <t>CCDDD</t>
  </si>
  <si>
    <t>District</t>
  </si>
  <si>
    <t>Total Estimate</t>
  </si>
  <si>
    <t>Schools</t>
  </si>
  <si>
    <t>High School</t>
  </si>
  <si>
    <t>Signage</t>
  </si>
  <si>
    <t>Designs</t>
  </si>
  <si>
    <t>Office Supplies</t>
  </si>
  <si>
    <t>Spirit Supplies</t>
  </si>
  <si>
    <t>Web Pages</t>
  </si>
  <si>
    <t>Other</t>
  </si>
  <si>
    <t>Contact</t>
  </si>
  <si>
    <t>Email</t>
  </si>
  <si>
    <t>Phone</t>
  </si>
  <si>
    <t>District Total</t>
  </si>
  <si>
    <t>Total of impacted schools</t>
  </si>
  <si>
    <t># schools</t>
  </si>
  <si>
    <t>Uniforms and equipment used by a team, bank, cheer squad, or other extracurricular activity</t>
  </si>
  <si>
    <t>School signage, including reader boards and score boards</t>
  </si>
  <si>
    <t>Floor designs in gymnasiums or other flooring or surfaces</t>
  </si>
  <si>
    <t>School letterhead and other office supplies</t>
  </si>
  <si>
    <t>School spirit store supplies and items</t>
  </si>
  <si>
    <t>School web pages</t>
  </si>
  <si>
    <t>Other costs</t>
  </si>
  <si>
    <t>Contact name, title</t>
  </si>
  <si>
    <t>South Bend School District</t>
  </si>
  <si>
    <t>$</t>
  </si>
  <si>
    <t>Jon Tienhaara, Superintendent</t>
  </si>
  <si>
    <t>jtienhaa@southbendschools.org</t>
  </si>
  <si>
    <t>360-875-6041</t>
  </si>
  <si>
    <t>Moses Lake School District</t>
  </si>
  <si>
    <t>Dr. Joshua Meek, Superintendent</t>
  </si>
  <si>
    <t>jmeek@mlsd161.org</t>
  </si>
  <si>
    <t>Dixie School District</t>
  </si>
  <si>
    <t>Jacob Bang, Superintendent</t>
  </si>
  <si>
    <t>jbang@dixiesd.org</t>
  </si>
  <si>
    <t>509-398-7592</t>
  </si>
  <si>
    <t>Wahkiakum School District</t>
  </si>
  <si>
    <t>Brent Freeman, Superintendent</t>
  </si>
  <si>
    <t>bfreeman@wahksd.k12.wa.us</t>
  </si>
  <si>
    <t>Toledo School District</t>
  </si>
  <si>
    <t>Jacqueline McDonald, Business Manager</t>
  </si>
  <si>
    <t>jmcdonald@toledoschools.us</t>
  </si>
  <si>
    <t>Boistfort School District</t>
  </si>
  <si>
    <t>Christopher Clark, Superintendent</t>
  </si>
  <si>
    <t>cclark@boistfort.k12.wa.us</t>
  </si>
  <si>
    <t>Wishram School District</t>
  </si>
  <si>
    <t>Mike Roberts, Superintendent</t>
  </si>
  <si>
    <t>mike.roberts@wishramschool.org</t>
  </si>
  <si>
    <t>509-748-2551</t>
  </si>
  <si>
    <t>La Conner School District</t>
  </si>
  <si>
    <t>Rich Stewart, Superintendent</t>
  </si>
  <si>
    <t>rstewart@lc.k12.wa.us</t>
  </si>
  <si>
    <t>Puyallup School District</t>
  </si>
  <si>
    <t>Heather Larson, Director of Accounting and Purchasing</t>
  </si>
  <si>
    <t>larsonha@puyallup.k12.wa.us</t>
  </si>
  <si>
    <t>Bellingham School District</t>
  </si>
  <si>
    <t>Jay Jordan, Assistant Superintendent of Teaching &amp;Learning</t>
  </si>
  <si>
    <t>Jay.Jordan@bellinghamschools.org</t>
  </si>
  <si>
    <t>360-676-6400</t>
  </si>
  <si>
    <t>Reardan-Edwall School District</t>
  </si>
  <si>
    <t>Justin Flaa, Finance Director</t>
  </si>
  <si>
    <t>jflaa@reardansd.net</t>
  </si>
  <si>
    <t>Bellevue School District</t>
  </si>
  <si>
    <t>Jeffrey R. Lowell / District Athletics and Activities Director</t>
  </si>
  <si>
    <t>lowellj@bsd405.org</t>
  </si>
  <si>
    <t>Renton School District</t>
  </si>
  <si>
    <t>Shannon Harvey, Deputy Superintendent of Schools</t>
  </si>
  <si>
    <t>shannon.harvey@rentonschools.us</t>
  </si>
  <si>
    <t>04222</t>
  </si>
  <si>
    <t>Cashmere School District</t>
  </si>
  <si>
    <t>Angela Allred, Business Manager</t>
  </si>
  <si>
    <t>aallred@cashmere.wednet.edu</t>
  </si>
  <si>
    <t>Colville School District</t>
  </si>
  <si>
    <t>Heather Judd, Exec. Director Business</t>
  </si>
  <si>
    <t>heather.judd@colsd.org</t>
  </si>
  <si>
    <t>509-684-7856</t>
  </si>
  <si>
    <t>Tumwater School District</t>
  </si>
  <si>
    <t>Mel Murray, Director of Facilities</t>
  </si>
  <si>
    <t>mel.murray@tumwater.k12.wa.us</t>
  </si>
  <si>
    <t>Spokane School District</t>
  </si>
  <si>
    <t>Shawn Jordan, Chief Operations Officer</t>
  </si>
  <si>
    <t>ShawnJ@Spokaneschools.org</t>
  </si>
  <si>
    <t>509-354-7399</t>
  </si>
  <si>
    <t>03017</t>
  </si>
  <si>
    <t>Kennewick School District</t>
  </si>
  <si>
    <t>Vic Roberts</t>
  </si>
  <si>
    <t>vic.roberts@ksd.org</t>
  </si>
  <si>
    <t>509-222-6673</t>
  </si>
  <si>
    <t>Contingency</t>
  </si>
  <si>
    <t>Totals</t>
  </si>
  <si>
    <t>Request Amount</t>
  </si>
  <si>
    <t>Elementary/ Primary</t>
  </si>
  <si>
    <t>Middle/ Intermediate</t>
  </si>
  <si>
    <t>Uniforms/ Equipment</t>
  </si>
  <si>
    <t>Amount Approrpriated in SB 5092</t>
  </si>
  <si>
    <t>509-793-7799</t>
  </si>
  <si>
    <t>360-200-3456</t>
  </si>
  <si>
    <t>360-864-6325</t>
  </si>
  <si>
    <t>360-245-3343</t>
  </si>
  <si>
    <t>509-520-2323</t>
  </si>
  <si>
    <t>253-841-8683</t>
  </si>
  <si>
    <t>509-796-2701</t>
  </si>
  <si>
    <t>425-456-4010</t>
  </si>
  <si>
    <t>206-851-8055</t>
  </si>
  <si>
    <t>509-782-3355</t>
  </si>
  <si>
    <t>360-709-7004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</si>
</sst>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$-409]#,##0.00;\-[$$-409]#,##0.00"/>
    <numFmt numFmtId="165" formatCode="#,##0;\-#,##0"/>
    <numFmt numFmtId="166" formatCode="[$$-409]#,##0;\-[$$-409]#,##0"/>
    <numFmt numFmtId="167" formatCode="[$$-409]#,##0.00_);\([$$-409]#,##0.00\)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  <font>
      <b/>
      <sz val="11"/>
      <color theme="0"/>
      <name val="Segoe UI"/>
      <family val="2"/>
    </font>
    <font>
      <i/>
      <sz val="11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D576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166" fontId="5" fillId="0" borderId="0" xfId="0" applyNumberFormat="1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166" fontId="3" fillId="0" borderId="2" xfId="0" applyNumberFormat="1" applyFont="1" applyBorder="1" applyAlignment="1">
      <alignment wrapText="1"/>
    </xf>
    <xf numFmtId="167" fontId="2" fillId="0" borderId="0" xfId="0" applyNumberFormat="1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166" fontId="4" fillId="0" borderId="3" xfId="0" applyNumberFormat="1" applyFont="1" applyBorder="1" applyAlignment="1">
      <alignment vertical="top" wrapText="1"/>
    </xf>
    <xf numFmtId="165" fontId="4" fillId="0" borderId="3" xfId="0" applyNumberFormat="1" applyFont="1" applyBorder="1" applyAlignment="1">
      <alignment vertical="top" wrapText="1"/>
    </xf>
    <xf numFmtId="164" fontId="4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 horizontal="right" vertical="top" wrapText="1"/>
    </xf>
    <xf numFmtId="166" fontId="3" fillId="0" borderId="3" xfId="0" applyNumberFormat="1" applyFont="1" applyBorder="1" applyAlignment="1">
      <alignment horizontal="right" wrapText="1"/>
    </xf>
    <xf numFmtId="1" fontId="3" fillId="0" borderId="3" xfId="1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D57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R24"/>
  <sheetViews>
    <sheetView tabSelected="1" topLeftCell="H1" workbookViewId="0">
      <selection activeCell="R16" sqref="R16"/>
    </sheetView>
  </sheetViews>
  <sheetFormatPr defaultRowHeight="16.5" x14ac:dyDescent="0.3"/>
  <cols>
    <col min="1" max="1" width="9.85546875" style="2" bestFit="1" customWidth="1"/>
    <col min="2" max="2" width="30" style="2" customWidth="1"/>
    <col min="3" max="3" width="15.7109375" style="2" customWidth="1"/>
    <col min="4" max="4" width="11.85546875" style="2" bestFit="1" customWidth="1"/>
    <col min="5" max="5" width="13.5703125" style="2" customWidth="1"/>
    <col min="6" max="6" width="14.140625" style="2" customWidth="1"/>
    <col min="7" max="7" width="11.42578125" style="2" customWidth="1"/>
    <col min="8" max="8" width="21.140625" style="2" customWidth="1"/>
    <col min="9" max="9" width="20" style="2" customWidth="1"/>
    <col min="10" max="10" width="18" style="2" customWidth="1"/>
    <col min="11" max="11" width="20.42578125" style="2" customWidth="1"/>
    <col min="12" max="12" width="20" style="2" customWidth="1"/>
    <col min="13" max="13" width="17.28515625" style="2" customWidth="1"/>
    <col min="14" max="14" width="18" style="2" customWidth="1"/>
    <col min="15" max="15" width="52.140625" style="2" bestFit="1" customWidth="1"/>
    <col min="16" max="16" width="43.42578125" style="2" customWidth="1"/>
    <col min="17" max="17" width="20.7109375" style="3" customWidth="1"/>
    <col min="18" max="18" width="9.140625" style="1"/>
  </cols>
  <sheetData>
    <row r="1" spans="1:17" ht="49.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92</v>
      </c>
      <c r="F1" s="9" t="s">
        <v>93</v>
      </c>
      <c r="G1" s="9" t="s">
        <v>4</v>
      </c>
      <c r="H1" s="9" t="s">
        <v>94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13</v>
      </c>
    </row>
    <row r="2" spans="1:17" ht="99" x14ac:dyDescent="0.25">
      <c r="A2" s="10"/>
      <c r="B2" s="11" t="s">
        <v>1</v>
      </c>
      <c r="C2" s="11" t="s">
        <v>14</v>
      </c>
      <c r="D2" s="11" t="s">
        <v>15</v>
      </c>
      <c r="E2" s="11" t="s">
        <v>16</v>
      </c>
      <c r="F2" s="11" t="s">
        <v>16</v>
      </c>
      <c r="G2" s="11" t="s">
        <v>16</v>
      </c>
      <c r="H2" s="11" t="s">
        <v>17</v>
      </c>
      <c r="I2" s="11" t="s">
        <v>18</v>
      </c>
      <c r="J2" s="11" t="s">
        <v>19</v>
      </c>
      <c r="K2" s="11" t="s">
        <v>20</v>
      </c>
      <c r="L2" s="11" t="s">
        <v>21</v>
      </c>
      <c r="M2" s="11" t="s">
        <v>22</v>
      </c>
      <c r="N2" s="11" t="s">
        <v>23</v>
      </c>
      <c r="O2" s="11" t="s">
        <v>24</v>
      </c>
      <c r="P2" s="11" t="s">
        <v>12</v>
      </c>
      <c r="Q2" s="12" t="s">
        <v>13</v>
      </c>
    </row>
    <row r="3" spans="1:17" x14ac:dyDescent="0.25">
      <c r="A3" s="13">
        <v>25118</v>
      </c>
      <c r="B3" s="10" t="s">
        <v>25</v>
      </c>
      <c r="C3" s="14">
        <v>71000</v>
      </c>
      <c r="D3" s="15">
        <v>3</v>
      </c>
      <c r="E3" s="15">
        <v>1</v>
      </c>
      <c r="F3" s="15">
        <v>1</v>
      </c>
      <c r="G3" s="15">
        <v>1</v>
      </c>
      <c r="H3" s="16">
        <v>20000</v>
      </c>
      <c r="I3" s="16">
        <v>50000</v>
      </c>
      <c r="J3" s="16">
        <v>0</v>
      </c>
      <c r="K3" s="16">
        <v>0</v>
      </c>
      <c r="L3" s="16">
        <v>1000</v>
      </c>
      <c r="M3" s="16">
        <v>0</v>
      </c>
      <c r="N3" s="10" t="s">
        <v>26</v>
      </c>
      <c r="O3" s="10" t="s">
        <v>27</v>
      </c>
      <c r="P3" s="10" t="s">
        <v>28</v>
      </c>
      <c r="Q3" s="13" t="s">
        <v>29</v>
      </c>
    </row>
    <row r="4" spans="1:17" x14ac:dyDescent="0.25">
      <c r="A4" s="13">
        <v>13161</v>
      </c>
      <c r="B4" s="10" t="s">
        <v>30</v>
      </c>
      <c r="C4" s="14">
        <v>510000</v>
      </c>
      <c r="D4" s="15">
        <v>3</v>
      </c>
      <c r="E4" s="15">
        <v>0</v>
      </c>
      <c r="F4" s="15">
        <v>2</v>
      </c>
      <c r="G4" s="15">
        <v>1</v>
      </c>
      <c r="H4" s="16">
        <v>350000</v>
      </c>
      <c r="I4" s="16">
        <v>125000</v>
      </c>
      <c r="J4" s="16">
        <v>25000</v>
      </c>
      <c r="K4" s="16">
        <v>1500</v>
      </c>
      <c r="L4" s="16">
        <v>2500</v>
      </c>
      <c r="M4" s="16">
        <v>1000</v>
      </c>
      <c r="N4" s="16">
        <v>5000</v>
      </c>
      <c r="O4" s="10" t="s">
        <v>31</v>
      </c>
      <c r="P4" s="10" t="s">
        <v>32</v>
      </c>
      <c r="Q4" s="13" t="s">
        <v>96</v>
      </c>
    </row>
    <row r="5" spans="1:17" x14ac:dyDescent="0.25">
      <c r="A5" s="13">
        <v>36101</v>
      </c>
      <c r="B5" s="10" t="s">
        <v>33</v>
      </c>
      <c r="C5" s="14">
        <v>1900</v>
      </c>
      <c r="D5" s="15">
        <v>1</v>
      </c>
      <c r="E5" s="15">
        <v>1</v>
      </c>
      <c r="F5" s="15">
        <v>0</v>
      </c>
      <c r="G5" s="15">
        <v>0</v>
      </c>
      <c r="H5" s="16">
        <v>500</v>
      </c>
      <c r="I5" s="16">
        <v>1000</v>
      </c>
      <c r="J5" s="10"/>
      <c r="K5" s="16">
        <v>200</v>
      </c>
      <c r="L5" s="16">
        <v>100</v>
      </c>
      <c r="M5" s="10" t="s">
        <v>26</v>
      </c>
      <c r="N5" s="16">
        <v>100</v>
      </c>
      <c r="O5" s="10" t="s">
        <v>34</v>
      </c>
      <c r="P5" s="10" t="s">
        <v>35</v>
      </c>
      <c r="Q5" s="13" t="s">
        <v>36</v>
      </c>
    </row>
    <row r="6" spans="1:17" x14ac:dyDescent="0.25">
      <c r="A6" s="13">
        <v>35200</v>
      </c>
      <c r="B6" s="10" t="s">
        <v>37</v>
      </c>
      <c r="C6" s="14">
        <v>8000</v>
      </c>
      <c r="D6" s="15">
        <v>1</v>
      </c>
      <c r="E6" s="15">
        <v>0</v>
      </c>
      <c r="F6" s="15">
        <v>1</v>
      </c>
      <c r="G6" s="15">
        <v>0</v>
      </c>
      <c r="H6" s="16">
        <v>2000</v>
      </c>
      <c r="I6" s="16">
        <v>2000</v>
      </c>
      <c r="J6" s="16">
        <v>0</v>
      </c>
      <c r="K6" s="16">
        <v>1000</v>
      </c>
      <c r="L6" s="16">
        <v>0</v>
      </c>
      <c r="M6" s="16">
        <v>3000</v>
      </c>
      <c r="N6" s="10" t="s">
        <v>26</v>
      </c>
      <c r="O6" s="10" t="s">
        <v>38</v>
      </c>
      <c r="P6" s="10" t="s">
        <v>39</v>
      </c>
      <c r="Q6" s="13" t="s">
        <v>97</v>
      </c>
    </row>
    <row r="7" spans="1:17" x14ac:dyDescent="0.25">
      <c r="A7" s="13">
        <v>21237</v>
      </c>
      <c r="B7" s="10" t="s">
        <v>40</v>
      </c>
      <c r="C7" s="14">
        <v>285000</v>
      </c>
      <c r="D7" s="15">
        <v>3</v>
      </c>
      <c r="E7" s="15">
        <v>1</v>
      </c>
      <c r="F7" s="15">
        <v>1</v>
      </c>
      <c r="G7" s="15">
        <v>1</v>
      </c>
      <c r="H7" s="16">
        <v>75000</v>
      </c>
      <c r="I7" s="16">
        <v>15000</v>
      </c>
      <c r="J7" s="16">
        <v>100000</v>
      </c>
      <c r="K7" s="16">
        <v>20000</v>
      </c>
      <c r="L7" s="16">
        <v>15000</v>
      </c>
      <c r="M7" s="16">
        <v>10000</v>
      </c>
      <c r="N7" s="16">
        <v>50000</v>
      </c>
      <c r="O7" s="10" t="s">
        <v>41</v>
      </c>
      <c r="P7" s="10" t="s">
        <v>42</v>
      </c>
      <c r="Q7" s="13" t="s">
        <v>98</v>
      </c>
    </row>
    <row r="8" spans="1:17" x14ac:dyDescent="0.25">
      <c r="A8" s="13">
        <v>21234</v>
      </c>
      <c r="B8" s="10" t="s">
        <v>43</v>
      </c>
      <c r="C8" s="14">
        <v>41500</v>
      </c>
      <c r="D8" s="15">
        <v>2</v>
      </c>
      <c r="E8" s="15">
        <v>1</v>
      </c>
      <c r="F8" s="15">
        <v>1</v>
      </c>
      <c r="G8" s="10"/>
      <c r="H8" s="16">
        <v>4000</v>
      </c>
      <c r="I8" s="16">
        <v>2000</v>
      </c>
      <c r="J8" s="16">
        <v>10000</v>
      </c>
      <c r="K8" s="16">
        <v>20000</v>
      </c>
      <c r="L8" s="16">
        <v>2000</v>
      </c>
      <c r="M8" s="16">
        <v>3500</v>
      </c>
      <c r="N8" s="10" t="s">
        <v>26</v>
      </c>
      <c r="O8" s="10" t="s">
        <v>44</v>
      </c>
      <c r="P8" s="10" t="s">
        <v>45</v>
      </c>
      <c r="Q8" s="13" t="s">
        <v>99</v>
      </c>
    </row>
    <row r="9" spans="1:17" x14ac:dyDescent="0.25">
      <c r="A9" s="13">
        <v>20094</v>
      </c>
      <c r="B9" s="10" t="s">
        <v>46</v>
      </c>
      <c r="C9" s="14">
        <v>46500</v>
      </c>
      <c r="D9" s="15">
        <v>3</v>
      </c>
      <c r="E9" s="15">
        <v>1</v>
      </c>
      <c r="F9" s="15">
        <v>1</v>
      </c>
      <c r="G9" s="15">
        <v>1</v>
      </c>
      <c r="H9" s="16">
        <v>4500</v>
      </c>
      <c r="I9" s="16">
        <v>11300</v>
      </c>
      <c r="J9" s="16">
        <v>18500</v>
      </c>
      <c r="K9" s="16">
        <v>2500</v>
      </c>
      <c r="L9" s="16">
        <v>1900</v>
      </c>
      <c r="M9" s="16">
        <v>1800</v>
      </c>
      <c r="N9" s="16">
        <v>6000</v>
      </c>
      <c r="O9" s="10" t="s">
        <v>47</v>
      </c>
      <c r="P9" s="10" t="s">
        <v>48</v>
      </c>
      <c r="Q9" s="13" t="s">
        <v>49</v>
      </c>
    </row>
    <row r="10" spans="1:17" x14ac:dyDescent="0.25">
      <c r="A10" s="13">
        <v>29311</v>
      </c>
      <c r="B10" s="10" t="s">
        <v>50</v>
      </c>
      <c r="C10" s="14">
        <v>296500</v>
      </c>
      <c r="D10" s="15">
        <v>2</v>
      </c>
      <c r="E10" s="15">
        <v>0</v>
      </c>
      <c r="F10" s="15">
        <v>1</v>
      </c>
      <c r="G10" s="15">
        <v>1</v>
      </c>
      <c r="H10" s="16">
        <v>20000</v>
      </c>
      <c r="I10" s="16">
        <v>25000</v>
      </c>
      <c r="J10" s="16">
        <v>250000</v>
      </c>
      <c r="K10" s="16">
        <v>500</v>
      </c>
      <c r="L10" s="16">
        <v>1000</v>
      </c>
      <c r="M10" s="16">
        <v>0</v>
      </c>
      <c r="N10" s="10" t="s">
        <v>26</v>
      </c>
      <c r="O10" s="10" t="s">
        <v>51</v>
      </c>
      <c r="P10" s="10" t="s">
        <v>52</v>
      </c>
      <c r="Q10" s="13" t="s">
        <v>100</v>
      </c>
    </row>
    <row r="11" spans="1:17" ht="33" x14ac:dyDescent="0.25">
      <c r="A11" s="13">
        <v>27003</v>
      </c>
      <c r="B11" s="10" t="s">
        <v>53</v>
      </c>
      <c r="C11" s="14">
        <v>256000</v>
      </c>
      <c r="D11" s="15">
        <v>1</v>
      </c>
      <c r="E11" s="15">
        <v>0</v>
      </c>
      <c r="F11" s="15">
        <v>1</v>
      </c>
      <c r="G11" s="15">
        <v>0</v>
      </c>
      <c r="H11" s="16">
        <v>100000</v>
      </c>
      <c r="I11" s="16">
        <v>45000</v>
      </c>
      <c r="J11" s="16">
        <v>75000</v>
      </c>
      <c r="K11" s="16">
        <v>5000</v>
      </c>
      <c r="L11" s="16">
        <v>20000</v>
      </c>
      <c r="M11" s="16">
        <v>1000</v>
      </c>
      <c r="N11" s="16">
        <v>10000</v>
      </c>
      <c r="O11" s="10" t="s">
        <v>54</v>
      </c>
      <c r="P11" s="10" t="s">
        <v>55</v>
      </c>
      <c r="Q11" s="13" t="s">
        <v>101</v>
      </c>
    </row>
    <row r="12" spans="1:17" ht="33" x14ac:dyDescent="0.25">
      <c r="A12" s="13">
        <v>37501</v>
      </c>
      <c r="B12" s="10" t="s">
        <v>56</v>
      </c>
      <c r="C12" s="14">
        <v>242565</v>
      </c>
      <c r="D12" s="15">
        <v>1</v>
      </c>
      <c r="E12" s="15">
        <v>0</v>
      </c>
      <c r="F12" s="15">
        <v>0</v>
      </c>
      <c r="G12" s="15">
        <v>1</v>
      </c>
      <c r="H12" s="16">
        <v>123300</v>
      </c>
      <c r="I12" s="16">
        <v>11800</v>
      </c>
      <c r="J12" s="16">
        <v>85450</v>
      </c>
      <c r="K12" s="16">
        <v>4000</v>
      </c>
      <c r="L12" s="16">
        <v>10000</v>
      </c>
      <c r="M12" s="16">
        <v>15</v>
      </c>
      <c r="N12" s="16">
        <v>8000</v>
      </c>
      <c r="O12" s="10" t="s">
        <v>57</v>
      </c>
      <c r="P12" s="10" t="s">
        <v>58</v>
      </c>
      <c r="Q12" s="13" t="s">
        <v>59</v>
      </c>
    </row>
    <row r="13" spans="1:17" ht="33" x14ac:dyDescent="0.25">
      <c r="A13" s="13">
        <v>22009</v>
      </c>
      <c r="B13" s="10" t="s">
        <v>60</v>
      </c>
      <c r="C13" s="14">
        <v>175299</v>
      </c>
      <c r="D13" s="15">
        <v>3</v>
      </c>
      <c r="E13" s="15">
        <v>1</v>
      </c>
      <c r="F13" s="15">
        <v>1</v>
      </c>
      <c r="G13" s="15">
        <v>1</v>
      </c>
      <c r="H13" s="16">
        <v>68854</v>
      </c>
      <c r="I13" s="16">
        <v>11350</v>
      </c>
      <c r="J13" s="16">
        <v>75628</v>
      </c>
      <c r="K13" s="16">
        <v>1500</v>
      </c>
      <c r="L13" s="16">
        <v>3250</v>
      </c>
      <c r="M13" s="16">
        <v>12000</v>
      </c>
      <c r="N13" s="16">
        <v>2717</v>
      </c>
      <c r="O13" s="10" t="s">
        <v>61</v>
      </c>
      <c r="P13" s="10" t="s">
        <v>62</v>
      </c>
      <c r="Q13" s="13" t="s">
        <v>102</v>
      </c>
    </row>
    <row r="14" spans="1:17" ht="33" x14ac:dyDescent="0.25">
      <c r="A14" s="13">
        <v>17405</v>
      </c>
      <c r="B14" s="10" t="s">
        <v>63</v>
      </c>
      <c r="C14" s="14">
        <v>445000</v>
      </c>
      <c r="D14" s="15">
        <v>6</v>
      </c>
      <c r="E14" s="15">
        <v>2</v>
      </c>
      <c r="F14" s="15">
        <v>3</v>
      </c>
      <c r="G14" s="15">
        <v>1</v>
      </c>
      <c r="H14" s="16">
        <v>250000</v>
      </c>
      <c r="I14" s="16">
        <v>100000</v>
      </c>
      <c r="J14" s="16">
        <v>50000</v>
      </c>
      <c r="K14" s="16">
        <v>25000</v>
      </c>
      <c r="L14" s="16">
        <v>10000</v>
      </c>
      <c r="M14" s="16">
        <v>0</v>
      </c>
      <c r="N14" s="16">
        <v>10000</v>
      </c>
      <c r="O14" s="10" t="s">
        <v>64</v>
      </c>
      <c r="P14" s="10" t="s">
        <v>65</v>
      </c>
      <c r="Q14" s="13" t="s">
        <v>103</v>
      </c>
    </row>
    <row r="15" spans="1:17" x14ac:dyDescent="0.25">
      <c r="A15" s="13">
        <v>17403</v>
      </c>
      <c r="B15" s="10" t="s">
        <v>66</v>
      </c>
      <c r="C15" s="14">
        <v>550050</v>
      </c>
      <c r="D15" s="15">
        <v>1</v>
      </c>
      <c r="E15" s="15">
        <v>0</v>
      </c>
      <c r="F15" s="15">
        <v>0</v>
      </c>
      <c r="G15" s="15">
        <v>1</v>
      </c>
      <c r="H15" s="16">
        <v>110000</v>
      </c>
      <c r="I15" s="16">
        <v>2550</v>
      </c>
      <c r="J15" s="16">
        <v>437500</v>
      </c>
      <c r="K15" s="16">
        <v>0</v>
      </c>
      <c r="L15" s="16">
        <v>0</v>
      </c>
      <c r="M15" s="16">
        <v>0</v>
      </c>
      <c r="N15" s="16">
        <v>0</v>
      </c>
      <c r="O15" s="10" t="s">
        <v>67</v>
      </c>
      <c r="P15" s="10" t="s">
        <v>68</v>
      </c>
      <c r="Q15" s="13" t="s">
        <v>104</v>
      </c>
    </row>
    <row r="16" spans="1:17" x14ac:dyDescent="0.25">
      <c r="A16" s="13" t="s">
        <v>69</v>
      </c>
      <c r="B16" s="10" t="s">
        <v>70</v>
      </c>
      <c r="C16" s="14">
        <v>24200</v>
      </c>
      <c r="D16" s="15">
        <v>1</v>
      </c>
      <c r="E16" s="15">
        <v>0</v>
      </c>
      <c r="F16" s="15">
        <v>1</v>
      </c>
      <c r="G16" s="15">
        <v>0</v>
      </c>
      <c r="H16" s="16">
        <v>5000</v>
      </c>
      <c r="I16" s="16">
        <v>4000</v>
      </c>
      <c r="J16" s="16">
        <v>10000</v>
      </c>
      <c r="K16" s="16">
        <v>1500</v>
      </c>
      <c r="L16" s="16">
        <v>2000</v>
      </c>
      <c r="M16" s="16">
        <v>700</v>
      </c>
      <c r="N16" s="16">
        <v>1000</v>
      </c>
      <c r="O16" s="10" t="s">
        <v>71</v>
      </c>
      <c r="P16" s="10" t="s">
        <v>72</v>
      </c>
      <c r="Q16" s="13" t="s">
        <v>105</v>
      </c>
    </row>
    <row r="17" spans="1:17" x14ac:dyDescent="0.25">
      <c r="A17" s="13">
        <v>33115</v>
      </c>
      <c r="B17" s="10" t="s">
        <v>73</v>
      </c>
      <c r="C17" s="14">
        <v>402000</v>
      </c>
      <c r="D17" s="15">
        <v>2</v>
      </c>
      <c r="E17" s="15">
        <v>0</v>
      </c>
      <c r="F17" s="15">
        <v>1</v>
      </c>
      <c r="G17" s="15">
        <v>1</v>
      </c>
      <c r="H17" s="16">
        <v>75000</v>
      </c>
      <c r="I17" s="16">
        <v>30000</v>
      </c>
      <c r="J17" s="16">
        <v>180000</v>
      </c>
      <c r="K17" s="16">
        <v>1000</v>
      </c>
      <c r="L17" s="16">
        <v>15000</v>
      </c>
      <c r="M17" s="16">
        <v>1000</v>
      </c>
      <c r="N17" s="16">
        <v>100000</v>
      </c>
      <c r="O17" s="10" t="s">
        <v>74</v>
      </c>
      <c r="P17" s="10" t="s">
        <v>75</v>
      </c>
      <c r="Q17" s="13" t="s">
        <v>76</v>
      </c>
    </row>
    <row r="18" spans="1:17" x14ac:dyDescent="0.25">
      <c r="A18" s="13">
        <v>34033</v>
      </c>
      <c r="B18" s="10" t="s">
        <v>77</v>
      </c>
      <c r="C18" s="14">
        <v>1506800</v>
      </c>
      <c r="D18" s="15">
        <v>1</v>
      </c>
      <c r="E18" s="15">
        <v>0</v>
      </c>
      <c r="F18" s="15">
        <v>0</v>
      </c>
      <c r="G18" s="15">
        <v>1</v>
      </c>
      <c r="H18" s="16">
        <v>1320000</v>
      </c>
      <c r="I18" s="16">
        <v>64500</v>
      </c>
      <c r="J18" s="16">
        <v>54800</v>
      </c>
      <c r="K18" s="16">
        <v>15000</v>
      </c>
      <c r="L18" s="16">
        <v>36000</v>
      </c>
      <c r="M18" s="16">
        <v>1500</v>
      </c>
      <c r="N18" s="16">
        <v>15000</v>
      </c>
      <c r="O18" s="10" t="s">
        <v>78</v>
      </c>
      <c r="P18" s="10" t="s">
        <v>79</v>
      </c>
      <c r="Q18" s="13" t="s">
        <v>106</v>
      </c>
    </row>
    <row r="19" spans="1:17" x14ac:dyDescent="0.25">
      <c r="A19" s="13">
        <v>32081</v>
      </c>
      <c r="B19" s="10" t="s">
        <v>80</v>
      </c>
      <c r="C19" s="14">
        <v>357200</v>
      </c>
      <c r="D19" s="15">
        <v>2</v>
      </c>
      <c r="E19" s="15">
        <v>0</v>
      </c>
      <c r="F19" s="15">
        <v>1</v>
      </c>
      <c r="G19" s="15">
        <v>1</v>
      </c>
      <c r="H19" s="16">
        <v>187000</v>
      </c>
      <c r="I19" s="16">
        <v>150000</v>
      </c>
      <c r="J19" s="16">
        <v>0</v>
      </c>
      <c r="K19" s="16">
        <v>1700</v>
      </c>
      <c r="L19" s="16">
        <v>0</v>
      </c>
      <c r="M19" s="16">
        <v>4000</v>
      </c>
      <c r="N19" s="16">
        <v>14500</v>
      </c>
      <c r="O19" s="10" t="s">
        <v>81</v>
      </c>
      <c r="P19" s="10" t="s">
        <v>82</v>
      </c>
      <c r="Q19" s="13" t="s">
        <v>83</v>
      </c>
    </row>
    <row r="20" spans="1:17" x14ac:dyDescent="0.25">
      <c r="A20" s="13" t="s">
        <v>84</v>
      </c>
      <c r="B20" s="10" t="s">
        <v>85</v>
      </c>
      <c r="C20" s="14">
        <v>588500</v>
      </c>
      <c r="D20" s="15">
        <v>2</v>
      </c>
      <c r="E20" s="15">
        <v>0</v>
      </c>
      <c r="F20" s="15">
        <v>0</v>
      </c>
      <c r="G20" s="15">
        <v>2</v>
      </c>
      <c r="H20" s="16">
        <v>255000</v>
      </c>
      <c r="I20" s="16">
        <v>65000</v>
      </c>
      <c r="J20" s="16">
        <v>235000</v>
      </c>
      <c r="K20" s="16">
        <v>6000</v>
      </c>
      <c r="L20" s="16">
        <v>15000</v>
      </c>
      <c r="M20" s="16">
        <v>2500</v>
      </c>
      <c r="N20" s="16">
        <v>10000</v>
      </c>
      <c r="O20" s="10" t="s">
        <v>86</v>
      </c>
      <c r="P20" s="10" t="s">
        <v>87</v>
      </c>
      <c r="Q20" s="13" t="s">
        <v>88</v>
      </c>
    </row>
    <row r="21" spans="1:17" x14ac:dyDescent="0.25">
      <c r="A21" s="13"/>
      <c r="B21" s="10" t="s">
        <v>89</v>
      </c>
      <c r="C21" s="14">
        <v>291986</v>
      </c>
      <c r="D21" s="15"/>
      <c r="E21" s="15"/>
      <c r="F21" s="15"/>
      <c r="G21" s="15"/>
      <c r="H21" s="16"/>
      <c r="I21" s="16"/>
      <c r="J21" s="16"/>
      <c r="K21" s="16"/>
      <c r="L21" s="16"/>
      <c r="M21" s="16"/>
      <c r="N21" s="16"/>
      <c r="O21" s="10"/>
      <c r="P21" s="10"/>
      <c r="Q21" s="13"/>
    </row>
    <row r="22" spans="1:17" x14ac:dyDescent="0.3">
      <c r="A22" s="17"/>
      <c r="B22" s="18" t="s">
        <v>90</v>
      </c>
      <c r="C22" s="19">
        <f>SUM(C3:C21)</f>
        <v>6100000</v>
      </c>
      <c r="D22" s="20">
        <f t="shared" ref="D22:N22" si="0">SUM(D3:D20)</f>
        <v>38</v>
      </c>
      <c r="E22" s="20">
        <f t="shared" si="0"/>
        <v>8</v>
      </c>
      <c r="F22" s="20">
        <f t="shared" si="0"/>
        <v>16</v>
      </c>
      <c r="G22" s="20">
        <f t="shared" si="0"/>
        <v>14</v>
      </c>
      <c r="H22" s="19">
        <f t="shared" si="0"/>
        <v>2970154</v>
      </c>
      <c r="I22" s="19">
        <f t="shared" si="0"/>
        <v>715500</v>
      </c>
      <c r="J22" s="19">
        <f t="shared" si="0"/>
        <v>1606878</v>
      </c>
      <c r="K22" s="19">
        <f t="shared" si="0"/>
        <v>106400</v>
      </c>
      <c r="L22" s="19">
        <f t="shared" si="0"/>
        <v>134750</v>
      </c>
      <c r="M22" s="19">
        <f t="shared" si="0"/>
        <v>42015</v>
      </c>
      <c r="N22" s="19">
        <f t="shared" si="0"/>
        <v>232317</v>
      </c>
      <c r="O22" s="17"/>
      <c r="P22" s="17"/>
      <c r="Q22" s="21"/>
    </row>
    <row r="23" spans="1:17" ht="33.75" thickBot="1" x14ac:dyDescent="0.35">
      <c r="B23" s="4" t="s">
        <v>95</v>
      </c>
      <c r="C23" s="5">
        <v>1600000</v>
      </c>
    </row>
    <row r="24" spans="1:17" ht="17.25" thickBot="1" x14ac:dyDescent="0.35">
      <c r="B24" s="6" t="s">
        <v>91</v>
      </c>
      <c r="C24" s="7">
        <f>C22-C23</f>
        <v>4500000</v>
      </c>
      <c r="D24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Anticipated Costs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A: Anticipated Costs to Districts Impacted by HB 1356</dc:title>
  <dc:subject>A spreadsheet of anticipated costs to school districts to comply with House Bill 1356, passed into law by the 2021 Legislature.</dc:subject>
  <dc:creator>OSPI</dc:creator>
  <cp:keywords/>
  <dc:description/>
  <cp:lastModifiedBy>Katy Payne</cp:lastModifiedBy>
  <cp:revision/>
  <dcterms:created xsi:type="dcterms:W3CDTF">2021-07-29T19:46:50Z</dcterms:created>
  <dcterms:modified xsi:type="dcterms:W3CDTF">2021-09-10T21:04:42Z</dcterms:modified>
  <cp:category/>
  <cp:contentStatus/>
</cp:coreProperties>
</file>