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/>
  <mc:AlternateContent xmlns:mc="http://schemas.openxmlformats.org/markup-compatibility/2006">
    <mc:Choice Requires="x15">
      <x15ac:absPath xmlns:x15ac="http://schemas.microsoft.com/office/spreadsheetml/2010/11/ac" url="S:\Apportionment\Apport\BULLETIN\LEVY\2023\Web Files\"/>
    </mc:Choice>
  </mc:AlternateContent>
  <xr:revisionPtr revIDLastSave="0" documentId="13_ncr:1_{24BE77F6-B091-483E-8F89-11A629E44342}" xr6:coauthVersionLast="47" xr6:coauthVersionMax="47" xr10:uidLastSave="{00000000-0000-0000-0000-000000000000}"/>
  <bookViews>
    <workbookView xWindow="11565" yWindow="2985" windowWidth="16935" windowHeight="12615" xr2:uid="{531BEEA7-54A0-4BDB-8AE7-5FD695D12F1B}"/>
  </bookViews>
  <sheets>
    <sheet name="1463CP(23)Table" sheetId="2" r:id="rId1"/>
  </sheets>
  <definedNames>
    <definedName name="_Order1" hidden="1">255</definedName>
    <definedName name="_Order2" hidden="1">255</definedName>
    <definedName name="_Sort" hidden="1">#REF!</definedName>
    <definedName name="COUNTY">#REF!</definedName>
    <definedName name="_xlnm.Print_Titles" localSheetId="0">'1463CP(23)Table'!$12:$12</definedName>
  </definedNames>
  <calcPr calcId="191029" iterateDelta="0" calcOnSave="0"/>
  <pivotCaches>
    <pivotCache cacheId="4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G13" i="2"/>
</calcChain>
</file>

<file path=xl/sharedStrings.xml><?xml version="1.0" encoding="utf-8"?>
<sst xmlns="http://schemas.openxmlformats.org/spreadsheetml/2006/main" count="1241" uniqueCount="179">
  <si>
    <t>County</t>
  </si>
  <si>
    <t>School District</t>
  </si>
  <si>
    <t>Summary</t>
  </si>
  <si>
    <t>All Submissions</t>
  </si>
  <si>
    <t>22105</t>
  </si>
  <si>
    <t>Odessa</t>
  </si>
  <si>
    <t>CCDDD</t>
  </si>
  <si>
    <t>Collection Year</t>
  </si>
  <si>
    <t>Levy Success</t>
  </si>
  <si>
    <t>Levy Failure</t>
  </si>
  <si>
    <t>Election Date</t>
  </si>
  <si>
    <t>Tech</t>
  </si>
  <si>
    <t>Grant</t>
  </si>
  <si>
    <t>Kitsap</t>
  </si>
  <si>
    <t>Lincoln</t>
  </si>
  <si>
    <t>Skagit</t>
  </si>
  <si>
    <t>Snohomish</t>
  </si>
  <si>
    <t>Spokane</t>
  </si>
  <si>
    <t>Tax Rate
$/1000</t>
  </si>
  <si>
    <t>% Yes Votes</t>
  </si>
  <si>
    <t>State Total</t>
  </si>
  <si>
    <t>Total Approved Amount</t>
  </si>
  <si>
    <t>Total Failed Amount</t>
  </si>
  <si>
    <t>Technology</t>
  </si>
  <si>
    <t># of Failed Districts</t>
  </si>
  <si>
    <t># of Approved Dist.</t>
  </si>
  <si>
    <t>00000</t>
  </si>
  <si>
    <t>2019</t>
  </si>
  <si>
    <t>Cowlitz</t>
  </si>
  <si>
    <t>Douglas</t>
  </si>
  <si>
    <t>Stevens</t>
  </si>
  <si>
    <t>School District Capital Project Fund Levy Submissions—2022 Election Year</t>
  </si>
  <si>
    <t>Adams</t>
  </si>
  <si>
    <t>01158</t>
  </si>
  <si>
    <t>Lind</t>
  </si>
  <si>
    <t/>
  </si>
  <si>
    <t>01160</t>
  </si>
  <si>
    <t>Ritzville</t>
  </si>
  <si>
    <t>Benton</t>
  </si>
  <si>
    <t>03017</t>
  </si>
  <si>
    <t>Kennewick</t>
  </si>
  <si>
    <t>03400</t>
  </si>
  <si>
    <t>Richland</t>
  </si>
  <si>
    <t>08122</t>
  </si>
  <si>
    <t>Longview</t>
  </si>
  <si>
    <t>09209</t>
  </si>
  <si>
    <t>Waterville</t>
  </si>
  <si>
    <t>13146</t>
  </si>
  <si>
    <t>Warden</t>
  </si>
  <si>
    <t>13165</t>
  </si>
  <si>
    <t>Ephrata</t>
  </si>
  <si>
    <t>13301</t>
  </si>
  <si>
    <t>Grand Coulee Dam</t>
  </si>
  <si>
    <t>Grays Harbor</t>
  </si>
  <si>
    <t>14064</t>
  </si>
  <si>
    <t>North Beach</t>
  </si>
  <si>
    <t>Island</t>
  </si>
  <si>
    <t>15204</t>
  </si>
  <si>
    <t>Coupeville</t>
  </si>
  <si>
    <t>Jefferson</t>
  </si>
  <si>
    <t>16050</t>
  </si>
  <si>
    <t>Port Townsend</t>
  </si>
  <si>
    <t>King</t>
  </si>
  <si>
    <t>17001</t>
  </si>
  <si>
    <t>Seattle</t>
  </si>
  <si>
    <t>17210</t>
  </si>
  <si>
    <t>Federal Way</t>
  </si>
  <si>
    <t>17400</t>
  </si>
  <si>
    <t>Mercer Island</t>
  </si>
  <si>
    <t>17403</t>
  </si>
  <si>
    <t>Renton</t>
  </si>
  <si>
    <t>17405</t>
  </si>
  <si>
    <t>Bellevue</t>
  </si>
  <si>
    <t>17407</t>
  </si>
  <si>
    <t>Riverview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</si>
  <si>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</si>
  <si>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</si>
  <si>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</si>
  <si>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</si>
  <si>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</si>
  <si>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</si>
  <si>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</si>
  <si>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</si>
  <si>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17417</t>
  </si>
  <si>
    <t>Northshore</t>
  </si>
  <si>
    <t>18100</t>
  </si>
  <si>
    <t>Bremerton</t>
  </si>
  <si>
    <t>18400</t>
  </si>
  <si>
    <t>North Kitsap</t>
  </si>
  <si>
    <t>Kittitas</t>
  </si>
  <si>
    <t>19400</t>
  </si>
  <si>
    <t>Thorp</t>
  </si>
  <si>
    <t>19401</t>
  </si>
  <si>
    <t>Ellensburg</t>
  </si>
  <si>
    <t>19403</t>
  </si>
  <si>
    <t>19404</t>
  </si>
  <si>
    <t>Cle Elum-Roslyn</t>
  </si>
  <si>
    <t>Lewis</t>
  </si>
  <si>
    <t>21232</t>
  </si>
  <si>
    <t>Winlock</t>
  </si>
  <si>
    <t>22009</t>
  </si>
  <si>
    <t>Reardan</t>
  </si>
  <si>
    <t>Okanogan</t>
  </si>
  <si>
    <t>24105</t>
  </si>
  <si>
    <t>Pierce</t>
  </si>
  <si>
    <t>27003</t>
  </si>
  <si>
    <t>Puyallup</t>
  </si>
  <si>
    <t>27010</t>
  </si>
  <si>
    <t>Tacoma</t>
  </si>
  <si>
    <t>27083</t>
  </si>
  <si>
    <t>University Place</t>
  </si>
  <si>
    <t>27343</t>
  </si>
  <si>
    <t>Dieringer</t>
  </si>
  <si>
    <t>27402</t>
  </si>
  <si>
    <t>Franklin Pierce</t>
  </si>
  <si>
    <t>27403</t>
  </si>
  <si>
    <t>Bethel</t>
  </si>
  <si>
    <t>27416</t>
  </si>
  <si>
    <t>White River</t>
  </si>
  <si>
    <t>27417</t>
  </si>
  <si>
    <t>Fife</t>
  </si>
  <si>
    <t>29100</t>
  </si>
  <si>
    <t>Burlington-Edison</t>
  </si>
  <si>
    <t>29103</t>
  </si>
  <si>
    <t>Anacortes</t>
  </si>
  <si>
    <t>29317</t>
  </si>
  <si>
    <t>Conway</t>
  </si>
  <si>
    <t>31002</t>
  </si>
  <si>
    <t>Everett</t>
  </si>
  <si>
    <t>31004</t>
  </si>
  <si>
    <t>Lake Stevens</t>
  </si>
  <si>
    <t>31006</t>
  </si>
  <si>
    <t>Mukilteo</t>
  </si>
  <si>
    <t>31025</t>
  </si>
  <si>
    <t>Marysville</t>
  </si>
  <si>
    <t>31201</t>
  </si>
  <si>
    <t>31306</t>
  </si>
  <si>
    <t>Lakewood</t>
  </si>
  <si>
    <t>31311</t>
  </si>
  <si>
    <t>Sultan</t>
  </si>
  <si>
    <t>31332</t>
  </si>
  <si>
    <t>Granite Falls</t>
  </si>
  <si>
    <t>31401</t>
  </si>
  <si>
    <t>Stanwood-Camano</t>
  </si>
  <si>
    <t>32361</t>
  </si>
  <si>
    <t>East Valley</t>
  </si>
  <si>
    <t>32416</t>
  </si>
  <si>
    <t>Riverside</t>
  </si>
  <si>
    <t>33183</t>
  </si>
  <si>
    <t>Loon Lake</t>
  </si>
  <si>
    <t>Thurston</t>
  </si>
  <si>
    <t>34033</t>
  </si>
  <si>
    <t>Tumwater</t>
  </si>
  <si>
    <t>34111</t>
  </si>
  <si>
    <t>Olympia</t>
  </si>
  <si>
    <t>34324</t>
  </si>
  <si>
    <t>Griffin</t>
  </si>
  <si>
    <t>34402</t>
  </si>
  <si>
    <t>Tenino</t>
  </si>
  <si>
    <t>Walla Walla</t>
  </si>
  <si>
    <t>36400</t>
  </si>
  <si>
    <t>Columbia</t>
  </si>
  <si>
    <t>Whitman</t>
  </si>
  <si>
    <t>38265</t>
  </si>
  <si>
    <t>Tekoa</t>
  </si>
  <si>
    <t>38301</t>
  </si>
  <si>
    <t>Palouse</t>
  </si>
  <si>
    <t>38302</t>
  </si>
  <si>
    <t>Garfield</t>
  </si>
  <si>
    <t>38308</t>
  </si>
  <si>
    <t>Endicott</t>
  </si>
  <si>
    <t>38320</t>
  </si>
  <si>
    <t>Rosalia</t>
  </si>
  <si>
    <t>38322</t>
  </si>
  <si>
    <t>St. John</t>
  </si>
  <si>
    <t>Yakima</t>
  </si>
  <si>
    <t>39090</t>
  </si>
  <si>
    <t>39203</t>
  </si>
  <si>
    <t>Highland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</si>
</sst>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0"/>
    <numFmt numFmtId="167" formatCode="&quot;$&quot;#,##0"/>
  </numFmts>
  <fonts count="12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1"/>
      <color rgb="FF000000"/>
      <name val="Segoe UI"/>
      <family val="2"/>
    </font>
    <font>
      <sz val="12"/>
      <name val="Segoe UI"/>
      <family val="2"/>
    </font>
    <font>
      <sz val="11"/>
      <color theme="0"/>
      <name val="Segoe UI"/>
      <family val="2"/>
    </font>
    <font>
      <b/>
      <sz val="11"/>
      <name val="Segoe UI"/>
      <family val="2"/>
    </font>
    <font>
      <b/>
      <sz val="11"/>
      <color theme="0"/>
      <name val="Segoe UI"/>
      <family val="2"/>
    </font>
    <font>
      <b/>
      <sz val="8"/>
      <name val="Arial MT"/>
    </font>
    <font>
      <b/>
      <sz val="22"/>
      <name val="Segoe U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4" fillId="0" borderId="5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164" fontId="4" fillId="0" borderId="1" xfId="0" applyNumberFormat="1" applyFont="1" applyBorder="1"/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1" fontId="4" fillId="0" borderId="1" xfId="2" applyNumberFormat="1" applyFont="1" applyBorder="1"/>
    <xf numFmtId="166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/>
    <xf numFmtId="0" fontId="4" fillId="0" borderId="1" xfId="0" applyFont="1" applyBorder="1"/>
    <xf numFmtId="164" fontId="5" fillId="0" borderId="1" xfId="0" applyNumberFormat="1" applyFont="1" applyBorder="1" applyAlignment="1">
      <alignment horizontal="right" vertical="center" wrapText="1"/>
    </xf>
    <xf numFmtId="165" fontId="4" fillId="0" borderId="1" xfId="2" applyNumberFormat="1" applyFont="1" applyBorder="1"/>
    <xf numFmtId="41" fontId="4" fillId="0" borderId="1" xfId="2" applyNumberFormat="1" applyFont="1" applyFill="1" applyBorder="1"/>
    <xf numFmtId="0" fontId="3" fillId="0" borderId="2" xfId="0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41" fontId="3" fillId="0" borderId="3" xfId="2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67" fontId="4" fillId="0" borderId="0" xfId="0" applyNumberFormat="1" applyFont="1"/>
    <xf numFmtId="0" fontId="6" fillId="0" borderId="0" xfId="0" applyFont="1" applyAlignment="1">
      <alignment wrapText="1"/>
    </xf>
    <xf numFmtId="0" fontId="6" fillId="0" borderId="0" xfId="0" pivotButton="1" applyFont="1" applyAlignment="1">
      <alignment wrapText="1"/>
    </xf>
    <xf numFmtId="1" fontId="7" fillId="0" borderId="0" xfId="0" applyNumberFormat="1" applyFont="1"/>
    <xf numFmtId="0" fontId="8" fillId="0" borderId="7" xfId="0" applyFont="1" applyBorder="1"/>
    <xf numFmtId="0" fontId="9" fillId="0" borderId="8" xfId="0" quotePrefix="1" applyFont="1" applyBorder="1"/>
    <xf numFmtId="0" fontId="9" fillId="0" borderId="8" xfId="0" applyFont="1" applyBorder="1"/>
    <xf numFmtId="164" fontId="9" fillId="0" borderId="8" xfId="0" quotePrefix="1" applyNumberFormat="1" applyFont="1" applyBorder="1"/>
    <xf numFmtId="0" fontId="8" fillId="0" borderId="9" xfId="0" applyFont="1" applyBorder="1"/>
    <xf numFmtId="0" fontId="10" fillId="0" borderId="0" xfId="0" applyFont="1"/>
    <xf numFmtId="42" fontId="8" fillId="0" borderId="8" xfId="2" applyNumberFormat="1" applyFont="1" applyFill="1" applyBorder="1"/>
    <xf numFmtId="0" fontId="11" fillId="0" borderId="0" xfId="0" applyFont="1"/>
    <xf numFmtId="41" fontId="4" fillId="0" borderId="1" xfId="0" applyNumberFormat="1" applyFont="1" applyBorder="1"/>
  </cellXfs>
  <cellStyles count="3">
    <cellStyle name="Comma" xfId="2" builtinId="3"/>
    <cellStyle name="Normal" xfId="0" builtinId="0"/>
    <cellStyle name="Normal 2" xfId="1" xr:uid="{00000000-0005-0000-0000-000001000000}"/>
  </cellStyles>
  <dxfs count="84"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numFmt numFmtId="1" formatCode="0"/>
    </dxf>
    <dxf>
      <numFmt numFmtId="167" formatCode="&quot;$&quot;#,##0"/>
    </dxf>
    <dxf>
      <numFmt numFmtId="1" formatCode="0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numFmt numFmtId="167" formatCode="&quot;$&quot;#,##0"/>
    </dxf>
    <dxf>
      <font>
        <color theme="0"/>
      </font>
    </dxf>
    <dxf>
      <font>
        <color theme="0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sz val="14"/>
      </font>
    </dxf>
    <dxf>
      <font>
        <sz val="14"/>
      </font>
    </dxf>
    <dxf>
      <font>
        <sz val="11"/>
      </font>
    </dxf>
    <dxf>
      <font>
        <sz val="11"/>
      </font>
    </dxf>
    <dxf>
      <numFmt numFmtId="1" formatCode="0"/>
    </dxf>
    <dxf>
      <numFmt numFmtId="167" formatCode="&quot;$&quot;#,##0"/>
    </dxf>
    <dxf>
      <numFmt numFmtId="1" formatCode="0"/>
    </dxf>
    <dxf>
      <alignment wrapText="1"/>
    </dxf>
    <dxf>
      <alignment wrapText="1"/>
    </dxf>
    <dxf>
      <font>
        <sz val="12"/>
      </font>
    </dxf>
    <dxf>
      <font>
        <sz val="12"/>
      </font>
    </dxf>
    <dxf>
      <font>
        <sz val="11"/>
      </font>
    </dxf>
    <dxf>
      <font>
        <sz val="11"/>
      </font>
    </dxf>
    <dxf>
      <numFmt numFmtId="167" formatCode="&quot;$&quot;#,##0"/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5" formatCode="_(* #,##0_);_(* \(#,##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</dxf>
    <dxf>
      <font>
        <color theme="0"/>
      </font>
    </dxf>
    <dxf>
      <numFmt numFmtId="167" formatCode="&quot;$&quot;#,##0"/>
    </dxf>
    <dxf>
      <font>
        <sz val="11"/>
      </font>
    </dxf>
    <dxf>
      <font>
        <sz val="11"/>
      </font>
    </dxf>
    <dxf>
      <font>
        <sz val="12"/>
      </font>
    </dxf>
    <dxf>
      <font>
        <sz val="12"/>
      </font>
    </dxf>
    <dxf>
      <alignment wrapText="1"/>
    </dxf>
    <dxf>
      <alignment wrapText="1"/>
    </dxf>
    <dxf>
      <numFmt numFmtId="1" formatCode="0"/>
    </dxf>
    <dxf>
      <numFmt numFmtId="167" formatCode="&quot;$&quot;#,##0"/>
    </dxf>
    <dxf>
      <numFmt numFmtId="1" formatCode="0"/>
    </dxf>
    <dxf>
      <font>
        <sz val="11"/>
      </font>
    </dxf>
    <dxf>
      <font>
        <sz val="11"/>
      </font>
    </dxf>
    <dxf>
      <font>
        <sz val="14"/>
      </font>
    </dxf>
    <dxf>
      <font>
        <sz val="14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name val="Segoe UI"/>
        <family val="2"/>
      </font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83"/>
      <tableStyleElement type="pageFieldValues" dxfId="82"/>
    </tableStyle>
    <tableStyle name="OSPI Table" pivot="0" count="2" xr9:uid="{B0EA053C-04CF-4932-95FE-6A2A747968F3}">
      <tableStyleElement type="wholeTable" dxfId="81"/>
      <tableStyleElement type="headerRow" dxfId="80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lissa Jarmon" refreshedDate="45245.636987615741" createdVersion="6" refreshedVersion="8" minRefreshableVersion="3" recordCount="306" xr:uid="{1D9429A0-8396-4AEB-9FCF-BAD970F97AC3}">
  <cacheSource type="worksheet">
    <worksheetSource name="Table1"/>
  </cacheSource>
  <cacheFields count="10">
    <cacheField name="County" numFmtId="0">
      <sharedItems/>
    </cacheField>
    <cacheField name="CCDDD" numFmtId="0">
      <sharedItems/>
    </cacheField>
    <cacheField name="School District" numFmtId="0">
      <sharedItems/>
    </cacheField>
    <cacheField name="Election Date" numFmtId="164">
      <sharedItems containsDate="1" containsMixedTypes="1" minDate="2022-02-08T00:00:00" maxDate="2022-11-09T00:00:00"/>
    </cacheField>
    <cacheField name="Collection Year" numFmtId="0">
      <sharedItems containsSemiMixedTypes="0" containsString="0" containsNumber="1" containsInteger="1" minValue="0" maxValue="2028" count="11">
        <n v="0"/>
        <n v="2023"/>
        <n v="2024"/>
        <n v="2025"/>
        <n v="2026"/>
        <n v="2027"/>
        <n v="2028"/>
        <n v="2022" u="1"/>
        <n v="2019" u="1"/>
        <n v="2020" u="1"/>
        <n v="2021" u="1"/>
      </sharedItems>
    </cacheField>
    <cacheField name="Tax Rate_x000a_$/1000" numFmtId="0">
      <sharedItems containsSemiMixedTypes="0" containsString="0" containsNumber="1" minValue="0" maxValue="2.02"/>
    </cacheField>
    <cacheField name="Levy Success" numFmtId="0">
      <sharedItems containsString="0" containsBlank="1" containsNumber="1" containsInteger="1" minValue="25000" maxValue="2964953125"/>
    </cacheField>
    <cacheField name="Levy Failure" numFmtId="0">
      <sharedItems containsString="0" containsBlank="1" containsNumber="1" containsInteger="1" minValue="271966" maxValue="396096309"/>
    </cacheField>
    <cacheField name="% Yes Votes" numFmtId="0">
      <sharedItems containsSemiMixedTypes="0" containsString="0" containsNumber="1" minValue="0" maxValue="1.1137999999999999"/>
    </cacheField>
    <cacheField name="Technology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6">
  <r>
    <s v="State Total"/>
    <s v="00000"/>
    <s v="State Total"/>
    <s v="2019"/>
    <x v="0"/>
    <n v="0"/>
    <n v="2964953125"/>
    <n v="396096309"/>
    <n v="0"/>
    <m/>
  </r>
  <r>
    <s v="Adams"/>
    <s v="01158"/>
    <s v="Lind"/>
    <d v="2022-02-08T00:00:00"/>
    <x v="1"/>
    <n v="0.14000000000000001"/>
    <n v="50000"/>
    <m/>
    <n v="0.66920000000000002"/>
    <s v=""/>
  </r>
  <r>
    <s v="Adams"/>
    <s v="01158"/>
    <s v="Lind"/>
    <d v="2022-02-08T00:00:00"/>
    <x v="2"/>
    <n v="0.14000000000000001"/>
    <n v="50000"/>
    <m/>
    <n v="0.66920000000000002"/>
    <s v=""/>
  </r>
  <r>
    <s v="Adams"/>
    <s v="01160"/>
    <s v="Ritzville"/>
    <d v="2022-02-08T00:00:00"/>
    <x v="1"/>
    <n v="0.06"/>
    <n v="25000"/>
    <m/>
    <n v="0.59840000000000004"/>
    <s v=""/>
  </r>
  <r>
    <s v="Adams"/>
    <s v="01160"/>
    <s v="Ritzville"/>
    <d v="2022-02-08T00:00:00"/>
    <x v="2"/>
    <n v="0.06"/>
    <n v="25000"/>
    <m/>
    <n v="0.59840000000000004"/>
    <s v=""/>
  </r>
  <r>
    <s v="Benton"/>
    <s v="03017"/>
    <s v="Kennewick"/>
    <d v="2022-02-08T00:00:00"/>
    <x v="1"/>
    <n v="0.35"/>
    <n v="4250000"/>
    <m/>
    <n v="0.5181"/>
    <s v="Tech"/>
  </r>
  <r>
    <s v="Benton"/>
    <s v="03017"/>
    <s v="Kennewick"/>
    <d v="2022-02-08T00:00:00"/>
    <x v="2"/>
    <n v="0.34"/>
    <n v="4500000"/>
    <m/>
    <n v="0.5181"/>
    <s v="Tech"/>
  </r>
  <r>
    <s v="Benton"/>
    <s v="03017"/>
    <s v="Kennewick"/>
    <d v="2022-02-08T00:00:00"/>
    <x v="3"/>
    <n v="0.33"/>
    <n v="4750000"/>
    <m/>
    <n v="0.5181"/>
    <s v="Tech"/>
  </r>
  <r>
    <s v="Benton"/>
    <s v="03017"/>
    <s v="Kennewick"/>
    <d v="2022-02-08T00:00:00"/>
    <x v="4"/>
    <n v="0.32"/>
    <n v="5000000"/>
    <m/>
    <n v="0.5181"/>
    <s v="Tech"/>
  </r>
  <r>
    <s v="Benton"/>
    <s v="03400"/>
    <s v="Richland"/>
    <d v="2022-02-08T00:00:00"/>
    <x v="1"/>
    <n v="0.5"/>
    <n v="5706626"/>
    <m/>
    <n v="0.54469999999999996"/>
    <s v="Tech"/>
  </r>
  <r>
    <s v="Benton"/>
    <s v="03400"/>
    <s v="Richland"/>
    <d v="2022-02-08T00:00:00"/>
    <x v="2"/>
    <n v="0.5"/>
    <n v="5991957"/>
    <m/>
    <n v="0.54469999999999996"/>
    <s v="Tech"/>
  </r>
  <r>
    <s v="Benton"/>
    <s v="03400"/>
    <s v="Richland"/>
    <d v="2022-02-08T00:00:00"/>
    <x v="3"/>
    <n v="0.5"/>
    <n v="6291555"/>
    <m/>
    <n v="0.54469999999999996"/>
    <s v="Tech"/>
  </r>
  <r>
    <s v="Benton"/>
    <s v="03400"/>
    <s v="Richland"/>
    <d v="2022-02-08T00:00:00"/>
    <x v="4"/>
    <n v="0.5"/>
    <n v="6606133"/>
    <m/>
    <n v="0.54469999999999996"/>
    <s v="Tech"/>
  </r>
  <r>
    <s v="Cowlitz"/>
    <s v="08122"/>
    <s v="Longview"/>
    <d v="2022-04-26T00:00:00"/>
    <x v="1"/>
    <n v="0.88"/>
    <n v="6300000"/>
    <m/>
    <n v="0.53969999999999996"/>
    <s v="Tech"/>
  </r>
  <r>
    <s v="Cowlitz"/>
    <s v="08122"/>
    <s v="Longview"/>
    <d v="2022-04-26T00:00:00"/>
    <x v="2"/>
    <n v="0.73"/>
    <n v="5500000"/>
    <m/>
    <n v="0.53969999999999996"/>
    <s v="Tech"/>
  </r>
  <r>
    <s v="Cowlitz"/>
    <s v="08122"/>
    <s v="Longview"/>
    <d v="2022-04-26T00:00:00"/>
    <x v="3"/>
    <n v="0.63"/>
    <n v="5000000"/>
    <m/>
    <n v="0.53969999999999996"/>
    <s v="Tech"/>
  </r>
  <r>
    <s v="Cowlitz"/>
    <s v="08122"/>
    <s v="Longview"/>
    <d v="2022-04-26T00:00:00"/>
    <x v="4"/>
    <n v="0.54"/>
    <n v="4500000"/>
    <m/>
    <n v="0.53969999999999996"/>
    <s v="Tech"/>
  </r>
  <r>
    <s v="Douglas"/>
    <s v="09209"/>
    <s v="Waterville"/>
    <d v="2022-02-08T00:00:00"/>
    <x v="1"/>
    <n v="1.04"/>
    <n v="231104"/>
    <m/>
    <n v="0.62139999999999995"/>
    <s v="Tech"/>
  </r>
  <r>
    <s v="Douglas"/>
    <s v="09209"/>
    <s v="Waterville"/>
    <d v="2022-02-08T00:00:00"/>
    <x v="2"/>
    <n v="1.04"/>
    <n v="246588"/>
    <m/>
    <n v="0.62139999999999995"/>
    <s v="Tech"/>
  </r>
  <r>
    <s v="Grant"/>
    <s v="13146"/>
    <s v="Warden"/>
    <d v="2022-02-08T00:00:00"/>
    <x v="1"/>
    <n v="0.2"/>
    <n v="143149"/>
    <m/>
    <n v="0.61029999999999995"/>
    <s v=""/>
  </r>
  <r>
    <s v="Grant"/>
    <s v="13146"/>
    <s v="Warden"/>
    <d v="2022-02-08T00:00:00"/>
    <x v="2"/>
    <n v="0.2"/>
    <n v="150306"/>
    <m/>
    <n v="0.61029999999999995"/>
    <s v=""/>
  </r>
  <r>
    <s v="Grant"/>
    <s v="13165"/>
    <s v="Ephrata"/>
    <d v="2022-11-08T00:00:00"/>
    <x v="1"/>
    <n v="0.69"/>
    <n v="800000"/>
    <m/>
    <n v="0.55520000000000003"/>
    <s v="Tech"/>
  </r>
  <r>
    <s v="Grant"/>
    <s v="13165"/>
    <s v="Ephrata"/>
    <d v="2022-11-08T00:00:00"/>
    <x v="2"/>
    <n v="0.67"/>
    <n v="800000"/>
    <m/>
    <n v="0.55520000000000003"/>
    <s v="Tech"/>
  </r>
  <r>
    <s v="Grant"/>
    <s v="13165"/>
    <s v="Ephrata"/>
    <d v="2022-11-08T00:00:00"/>
    <x v="3"/>
    <n v="0.65"/>
    <n v="800000"/>
    <m/>
    <n v="0.55520000000000003"/>
    <s v="Tech"/>
  </r>
  <r>
    <s v="Grant"/>
    <s v="13165"/>
    <s v="Ephrata"/>
    <d v="2022-11-08T00:00:00"/>
    <x v="4"/>
    <n v="0.63"/>
    <n v="800000"/>
    <m/>
    <n v="0.55520000000000003"/>
    <s v="Tech"/>
  </r>
  <r>
    <s v="Grant"/>
    <s v="13301"/>
    <s v="Grand Coulee Dam"/>
    <d v="2022-02-08T00:00:00"/>
    <x v="1"/>
    <n v="1.7"/>
    <m/>
    <n v="595097"/>
    <n v="0.43430000000000002"/>
    <s v=""/>
  </r>
  <r>
    <s v="Grant"/>
    <s v="13301"/>
    <s v="Grand Coulee Dam"/>
    <d v="2022-02-08T00:00:00"/>
    <x v="2"/>
    <n v="1.7"/>
    <m/>
    <n v="624852"/>
    <n v="0.43430000000000002"/>
    <s v=""/>
  </r>
  <r>
    <s v="Grant"/>
    <s v="13301"/>
    <s v="Grand Coulee Dam"/>
    <d v="2022-02-08T00:00:00"/>
    <x v="3"/>
    <n v="1.7"/>
    <m/>
    <n v="643597"/>
    <n v="0.43430000000000002"/>
    <s v=""/>
  </r>
  <r>
    <s v="Grant"/>
    <s v="13301"/>
    <s v="Grand Coulee Dam"/>
    <d v="2022-02-08T00:00:00"/>
    <x v="4"/>
    <n v="1.7"/>
    <m/>
    <n v="662905"/>
    <n v="0.43430000000000002"/>
    <s v=""/>
  </r>
  <r>
    <s v="Grays Harbor"/>
    <s v="14064"/>
    <s v="North Beach"/>
    <d v="2022-11-08T00:00:00"/>
    <x v="1"/>
    <n v="0.44"/>
    <m/>
    <n v="1194513"/>
    <n v="0.47249999999999998"/>
    <s v=""/>
  </r>
  <r>
    <s v="Grays Harbor"/>
    <s v="14064"/>
    <s v="North Beach"/>
    <d v="2022-11-08T00:00:00"/>
    <x v="2"/>
    <n v="0.44"/>
    <m/>
    <n v="1230057"/>
    <n v="0.47249999999999998"/>
    <s v=""/>
  </r>
  <r>
    <s v="Grays Harbor"/>
    <s v="14064"/>
    <s v="North Beach"/>
    <d v="2022-11-08T00:00:00"/>
    <x v="3"/>
    <n v="0.44"/>
    <m/>
    <n v="1266668"/>
    <n v="0.47249999999999998"/>
    <s v=""/>
  </r>
  <r>
    <s v="Grays Harbor"/>
    <s v="14064"/>
    <s v="North Beach"/>
    <d v="2022-11-08T00:00:00"/>
    <x v="4"/>
    <n v="0.44"/>
    <m/>
    <n v="1304376"/>
    <n v="0.47249999999999998"/>
    <s v=""/>
  </r>
  <r>
    <s v="Grays Harbor"/>
    <s v="14064"/>
    <s v="North Beach"/>
    <d v="2022-11-08T00:00:00"/>
    <x v="5"/>
    <n v="0.44"/>
    <m/>
    <n v="1343217"/>
    <n v="0.47249999999999998"/>
    <s v=""/>
  </r>
  <r>
    <s v="Grays Harbor"/>
    <s v="14064"/>
    <s v="North Beach"/>
    <d v="2022-11-08T00:00:00"/>
    <x v="6"/>
    <n v="0.44"/>
    <m/>
    <n v="1383222"/>
    <n v="0.47249999999999998"/>
    <s v=""/>
  </r>
  <r>
    <s v="Island"/>
    <s v="15204"/>
    <s v="Coupeville"/>
    <d v="2022-02-08T00:00:00"/>
    <x v="1"/>
    <n v="1.21"/>
    <n v="3450000"/>
    <m/>
    <n v="1.0645"/>
    <s v="Tech"/>
  </r>
  <r>
    <s v="Island"/>
    <s v="15204"/>
    <s v="Coupeville"/>
    <d v="2022-02-08T00:00:00"/>
    <x v="2"/>
    <n v="1.2"/>
    <n v="3500000"/>
    <m/>
    <n v="1.0645"/>
    <s v="Tech"/>
  </r>
  <r>
    <s v="Island"/>
    <s v="15204"/>
    <s v="Coupeville"/>
    <d v="2022-02-08T00:00:00"/>
    <x v="3"/>
    <n v="0.17"/>
    <n v="500000"/>
    <m/>
    <n v="0.55700000000000005"/>
    <s v="Tech"/>
  </r>
  <r>
    <s v="Island"/>
    <s v="15204"/>
    <s v="Coupeville"/>
    <d v="2022-02-08T00:00:00"/>
    <x v="4"/>
    <n v="0.17"/>
    <n v="500000"/>
    <m/>
    <n v="0.55700000000000005"/>
    <s v="Tech"/>
  </r>
  <r>
    <s v="Jefferson"/>
    <s v="16050"/>
    <s v="Port Townsend"/>
    <d v="2022-02-08T00:00:00"/>
    <x v="1"/>
    <n v="0.46"/>
    <n v="1750000"/>
    <m/>
    <n v="0.74439999999999995"/>
    <s v=""/>
  </r>
  <r>
    <s v="Jefferson"/>
    <s v="16050"/>
    <s v="Port Townsend"/>
    <d v="2022-02-08T00:00:00"/>
    <x v="2"/>
    <n v="0.48"/>
    <n v="2000000"/>
    <m/>
    <n v="0.74439999999999995"/>
    <s v=""/>
  </r>
  <r>
    <s v="Jefferson"/>
    <s v="16050"/>
    <s v="Port Townsend"/>
    <d v="2022-02-08T00:00:00"/>
    <x v="3"/>
    <n v="0.45"/>
    <n v="2000000"/>
    <m/>
    <n v="0.74439999999999995"/>
    <s v=""/>
  </r>
  <r>
    <s v="King"/>
    <s v="17001"/>
    <s v="Seattle"/>
    <d v="2022-02-08T00:00:00"/>
    <x v="1"/>
    <n v="0.47"/>
    <n v="130500000"/>
    <m/>
    <n v="0.76570000000000005"/>
    <s v="Tech"/>
  </r>
  <r>
    <s v="King"/>
    <s v="17001"/>
    <s v="Seattle"/>
    <d v="2022-02-08T00:00:00"/>
    <x v="2"/>
    <n v="0.45"/>
    <n v="130500000"/>
    <m/>
    <n v="0.76570000000000005"/>
    <s v="Tech"/>
  </r>
  <r>
    <s v="King"/>
    <s v="17001"/>
    <s v="Seattle"/>
    <d v="2022-02-08T00:00:00"/>
    <x v="3"/>
    <n v="0.44"/>
    <n v="130500000"/>
    <m/>
    <n v="0.76570000000000005"/>
    <s v="Tech"/>
  </r>
  <r>
    <s v="King"/>
    <s v="17001"/>
    <s v="Seattle"/>
    <d v="2022-02-08T00:00:00"/>
    <x v="4"/>
    <n v="0.41"/>
    <n v="130500000"/>
    <m/>
    <n v="0.76570000000000005"/>
    <s v="Tech"/>
  </r>
  <r>
    <s v="King"/>
    <s v="17001"/>
    <s v="Seattle"/>
    <d v="2022-02-08T00:00:00"/>
    <x v="5"/>
    <n v="0.39"/>
    <n v="130500000"/>
    <m/>
    <n v="0.76570000000000005"/>
    <s v="Tech"/>
  </r>
  <r>
    <s v="King"/>
    <s v="17001"/>
    <s v="Seattle"/>
    <d v="2022-02-08T00:00:00"/>
    <x v="6"/>
    <n v="0.37"/>
    <n v="130500000"/>
    <m/>
    <n v="0.76570000000000005"/>
    <s v="Tech"/>
  </r>
  <r>
    <s v="King"/>
    <s v="17210"/>
    <s v="Federal Way"/>
    <d v="2022-02-08T00:00:00"/>
    <x v="1"/>
    <n v="0.2"/>
    <n v="4400000"/>
    <m/>
    <n v="0.5454"/>
    <s v="Tech"/>
  </r>
  <r>
    <s v="King"/>
    <s v="17210"/>
    <s v="Federal Way"/>
    <d v="2022-02-08T00:00:00"/>
    <x v="2"/>
    <n v="0.19"/>
    <n v="4400000"/>
    <m/>
    <n v="0.5454"/>
    <s v="Tech"/>
  </r>
  <r>
    <s v="King"/>
    <s v="17210"/>
    <s v="Federal Way"/>
    <d v="2022-02-08T00:00:00"/>
    <x v="3"/>
    <n v="0.2"/>
    <n v="4800000"/>
    <m/>
    <n v="0.5454"/>
    <s v="Tech"/>
  </r>
  <r>
    <s v="King"/>
    <s v="17210"/>
    <s v="Federal Way"/>
    <d v="2022-02-08T00:00:00"/>
    <x v="4"/>
    <n v="0.19"/>
    <n v="4800000"/>
    <m/>
    <n v="0.5454"/>
    <s v="Tech"/>
  </r>
  <r>
    <s v="King"/>
    <s v="17210"/>
    <s v="Federal Way"/>
    <d v="2022-02-08T00:00:00"/>
    <x v="5"/>
    <n v="0.18"/>
    <n v="4800000"/>
    <m/>
    <n v="0.5454"/>
    <s v="Tech"/>
  </r>
  <r>
    <s v="King"/>
    <s v="17210"/>
    <s v="Federal Way"/>
    <d v="2022-02-08T00:00:00"/>
    <x v="6"/>
    <n v="0.17"/>
    <n v="4800000"/>
    <m/>
    <n v="0.5454"/>
    <s v="Tech"/>
  </r>
  <r>
    <s v="King"/>
    <s v="17400"/>
    <s v="Mercer Island"/>
    <d v="2022-02-08T00:00:00"/>
    <x v="1"/>
    <n v="0.75"/>
    <n v="7755871"/>
    <m/>
    <n v="0.71009999999999995"/>
    <s v="Tech"/>
  </r>
  <r>
    <s v="King"/>
    <s v="17400"/>
    <s v="Mercer Island"/>
    <d v="2022-02-08T00:00:00"/>
    <x v="2"/>
    <n v="0.75"/>
    <n v="7885223"/>
    <m/>
    <n v="0.71009999999999995"/>
    <s v="Tech"/>
  </r>
  <r>
    <s v="King"/>
    <s v="17400"/>
    <s v="Mercer Island"/>
    <d v="2022-02-08T00:00:00"/>
    <x v="3"/>
    <n v="0.75"/>
    <n v="8018454"/>
    <m/>
    <n v="0.71009999999999995"/>
    <s v="Tech"/>
  </r>
  <r>
    <s v="King"/>
    <s v="17400"/>
    <s v="Mercer Island"/>
    <d v="2022-02-08T00:00:00"/>
    <x v="4"/>
    <n v="0.75"/>
    <n v="8155683"/>
    <m/>
    <n v="0.71009999999999995"/>
    <s v="Tech"/>
  </r>
  <r>
    <s v="King"/>
    <s v="17400"/>
    <s v="Mercer Island"/>
    <d v="2022-02-08T00:00:00"/>
    <x v="5"/>
    <n v="0.75"/>
    <n v="8297028"/>
    <m/>
    <n v="0.71009999999999995"/>
    <s v="Tech"/>
  </r>
  <r>
    <s v="King"/>
    <s v="17400"/>
    <s v="Mercer Island"/>
    <d v="2022-02-08T00:00:00"/>
    <x v="6"/>
    <n v="0.75"/>
    <n v="8442614"/>
    <m/>
    <n v="0.71009999999999995"/>
    <s v="Tech"/>
  </r>
  <r>
    <s v="King"/>
    <s v="17403"/>
    <s v="Renton"/>
    <d v="2022-02-08T00:00:00"/>
    <x v="1"/>
    <n v="0.91"/>
    <n v="30000000"/>
    <m/>
    <n v="0.6169"/>
    <s v="Tech"/>
  </r>
  <r>
    <s v="King"/>
    <s v="17403"/>
    <s v="Renton"/>
    <d v="2022-02-08T00:00:00"/>
    <x v="2"/>
    <n v="0.87"/>
    <n v="30000000"/>
    <m/>
    <n v="0.6169"/>
    <s v="Tech"/>
  </r>
  <r>
    <s v="King"/>
    <s v="17403"/>
    <s v="Renton"/>
    <d v="2022-02-08T00:00:00"/>
    <x v="3"/>
    <n v="0.85"/>
    <n v="30000000"/>
    <m/>
    <n v="0.6169"/>
    <s v="Tech"/>
  </r>
  <r>
    <s v="King"/>
    <s v="17403"/>
    <s v="Renton"/>
    <d v="2022-02-08T00:00:00"/>
    <x v="4"/>
    <n v="0.82"/>
    <n v="30000000"/>
    <m/>
    <n v="0.6169"/>
    <s v="Tech"/>
  </r>
  <r>
    <s v="King"/>
    <s v="17405"/>
    <s v="Bellevue"/>
    <d v="2022-02-08T00:00:00"/>
    <x v="1"/>
    <n v="0.57999999999999996"/>
    <n v="54000000"/>
    <m/>
    <n v="0.59370000000000001"/>
    <s v="Tech"/>
  </r>
  <r>
    <s v="King"/>
    <s v="17405"/>
    <s v="Bellevue"/>
    <d v="2022-02-08T00:00:00"/>
    <x v="2"/>
    <n v="0.56000000000000005"/>
    <n v="56000000"/>
    <m/>
    <n v="0.59370000000000001"/>
    <s v="Tech"/>
  </r>
  <r>
    <s v="King"/>
    <s v="17405"/>
    <s v="Bellevue"/>
    <d v="2022-02-08T00:00:00"/>
    <x v="3"/>
    <n v="0.55000000000000004"/>
    <n v="58000000"/>
    <m/>
    <n v="0.59370000000000001"/>
    <s v="Tech"/>
  </r>
  <r>
    <s v="King"/>
    <s v="17405"/>
    <s v="Bellevue"/>
    <d v="2022-02-08T00:00:00"/>
    <x v="4"/>
    <n v="0.54"/>
    <n v="60000000"/>
    <m/>
    <n v="0.59370000000000001"/>
    <s v="Tech"/>
  </r>
  <r>
    <s v="King"/>
    <s v="17407"/>
    <s v="Riverview"/>
    <d v="2022-02-08T00:00:00"/>
    <x v="1"/>
    <n v="0.64"/>
    <n v="3800000"/>
    <m/>
    <n v="0.51919999999999999"/>
    <s v=""/>
  </r>
  <r>
    <s v="King"/>
    <s v="17407"/>
    <s v="Riverview"/>
    <d v="2022-02-08T00:00:00"/>
    <x v="2"/>
    <n v="0.61"/>
    <n v="3800000"/>
    <m/>
    <n v="0.51919999999999999"/>
    <s v=""/>
  </r>
  <r>
    <s v="King"/>
    <s v="17407"/>
    <s v="Riverview"/>
    <d v="2022-02-08T00:00:00"/>
    <x v="3"/>
    <n v="0.57999999999999996"/>
    <n v="3800000"/>
    <m/>
    <n v="0.51919999999999999"/>
    <s v=""/>
  </r>
  <r>
    <s v="King"/>
    <s v="17407"/>
    <s v="Riverview"/>
    <d v="2022-02-08T00:00:00"/>
    <x v="4"/>
    <n v="0.55000000000000004"/>
    <n v="3800000"/>
    <m/>
    <n v="0.51919999999999999"/>
    <s v=""/>
  </r>
  <r>
    <s v="King"/>
    <s v="17410"/>
    <s v="Snoqualmie Valley"/>
    <d v="2022-02-08T00:00:00"/>
    <x v="1"/>
    <n v="0.62"/>
    <n v="8039000"/>
    <m/>
    <n v="0.5665"/>
    <s v="Tech"/>
  </r>
  <r>
    <s v="King"/>
    <s v="17410"/>
    <s v="Snoqualmie Valley"/>
    <d v="2022-02-08T00:00:00"/>
    <x v="2"/>
    <n v="0.62"/>
    <n v="8602000"/>
    <m/>
    <n v="0.5665"/>
    <s v="Tech"/>
  </r>
  <r>
    <s v="King"/>
    <s v="17410"/>
    <s v="Snoqualmie Valley"/>
    <d v="2022-02-08T00:00:00"/>
    <x v="3"/>
    <n v="0.62"/>
    <n v="9204000"/>
    <m/>
    <n v="0.5665"/>
    <s v="Tech"/>
  </r>
  <r>
    <s v="King"/>
    <s v="17410"/>
    <s v="Snoqualmie Valley"/>
    <d v="2022-02-08T00:00:00"/>
    <x v="4"/>
    <n v="0.62"/>
    <n v="9848000"/>
    <m/>
    <n v="0.5665"/>
    <s v="Tech"/>
  </r>
  <r>
    <s v="King"/>
    <s v="17411"/>
    <s v="Issaquah"/>
    <d v="2022-04-26T00:00:00"/>
    <x v="1"/>
    <n v="0.73"/>
    <n v="31472000"/>
    <m/>
    <n v="0.50219999999999998"/>
    <s v="Tech"/>
  </r>
  <r>
    <s v="King"/>
    <s v="17411"/>
    <s v="Issaquah"/>
    <d v="2022-04-26T00:00:00"/>
    <x v="2"/>
    <n v="0.81"/>
    <n v="35957000"/>
    <m/>
    <n v="0.51670000000000005"/>
    <s v="Tech"/>
  </r>
  <r>
    <s v="King"/>
    <s v="17411"/>
    <s v="Issaquah"/>
    <d v="2022-04-26T00:00:00"/>
    <x v="3"/>
    <n v="0.78"/>
    <n v="36561000"/>
    <m/>
    <n v="0.51670000000000005"/>
    <s v="Tech"/>
  </r>
  <r>
    <s v="King"/>
    <s v="17411"/>
    <s v="Issaquah"/>
    <d v="2022-04-26T00:00:00"/>
    <x v="4"/>
    <n v="0.75"/>
    <n v="37320000"/>
    <m/>
    <n v="0.51670000000000005"/>
    <s v="Tech"/>
  </r>
  <r>
    <s v="King"/>
    <s v="17412"/>
    <s v="Shoreline"/>
    <d v="2022-02-08T00:00:00"/>
    <x v="1"/>
    <n v="0.2"/>
    <n v="3500000"/>
    <m/>
    <n v="0.69669999999999999"/>
    <s v="Tech"/>
  </r>
  <r>
    <s v="King"/>
    <s v="17412"/>
    <s v="Shoreline"/>
    <d v="2022-02-08T00:00:00"/>
    <x v="2"/>
    <n v="0.19"/>
    <n v="3500000"/>
    <m/>
    <n v="0.69669999999999999"/>
    <s v="Tech"/>
  </r>
  <r>
    <s v="King"/>
    <s v="17412"/>
    <s v="Shoreline"/>
    <d v="2022-02-08T00:00:00"/>
    <x v="3"/>
    <n v="0.18"/>
    <n v="3500000"/>
    <m/>
    <n v="0.69669999999999999"/>
    <s v="Tech"/>
  </r>
  <r>
    <s v="King"/>
    <s v="17412"/>
    <s v="Shoreline"/>
    <d v="2022-02-08T00:00:00"/>
    <x v="4"/>
    <n v="0.16"/>
    <n v="3500000"/>
    <m/>
    <n v="0.69669999999999999"/>
    <s v="Tech"/>
  </r>
  <r>
    <s v="King"/>
    <s v="17414"/>
    <s v="Lake Washington"/>
    <d v="2022-02-08T00:00:00"/>
    <x v="1"/>
    <n v="0.90999999999999992"/>
    <n v="76100000"/>
    <m/>
    <n v="1.1137999999999999"/>
    <s v="Tech"/>
  </r>
  <r>
    <s v="King"/>
    <s v="17414"/>
    <s v="Lake Washington"/>
    <d v="2022-02-08T00:00:00"/>
    <x v="2"/>
    <n v="1"/>
    <n v="88200000"/>
    <m/>
    <n v="1.1137999999999999"/>
    <s v="Tech"/>
  </r>
  <r>
    <s v="King"/>
    <s v="17414"/>
    <s v="Lake Washington"/>
    <d v="2022-02-08T00:00:00"/>
    <x v="3"/>
    <n v="0.98"/>
    <n v="90300000"/>
    <m/>
    <n v="1.1137999999999999"/>
    <s v="Tech"/>
  </r>
  <r>
    <s v="King"/>
    <s v="17414"/>
    <s v="Lake Washington"/>
    <d v="2022-02-08T00:00:00"/>
    <x v="4"/>
    <n v="1.0899999999999999"/>
    <n v="105500000"/>
    <m/>
    <n v="1.1137999999999999"/>
    <s v="Tech"/>
  </r>
  <r>
    <s v="King"/>
    <s v="17414"/>
    <s v="Lake Washington"/>
    <d v="2022-02-08T00:00:00"/>
    <x v="5"/>
    <n v="0.55000000000000004"/>
    <n v="56000000"/>
    <m/>
    <n v="0.54239999999999999"/>
    <s v=""/>
  </r>
  <r>
    <s v="King"/>
    <s v="17414"/>
    <s v="Lake Washington"/>
    <d v="2022-02-08T00:00:00"/>
    <x v="6"/>
    <n v="0.53"/>
    <n v="56000000"/>
    <m/>
    <n v="0.54239999999999999"/>
    <s v=""/>
  </r>
  <r>
    <s v="King"/>
    <s v="17417"/>
    <s v="Northshore"/>
    <d v="2022-02-08T00:00:00"/>
    <x v="1"/>
    <n v="0.45"/>
    <n v="20000000"/>
    <m/>
    <n v="0.60560000000000003"/>
    <s v="Tech"/>
  </r>
  <r>
    <s v="King"/>
    <s v="17417"/>
    <s v="Northshore"/>
    <d v="2022-02-08T00:00:00"/>
    <x v="2"/>
    <n v="0.43"/>
    <n v="20000000"/>
    <m/>
    <n v="0.60560000000000003"/>
    <s v="Tech"/>
  </r>
  <r>
    <s v="King"/>
    <s v="17417"/>
    <s v="Northshore"/>
    <d v="2022-02-08T00:00:00"/>
    <x v="3"/>
    <n v="0.42"/>
    <n v="20000000"/>
    <m/>
    <n v="0.60560000000000003"/>
    <s v="Tech"/>
  </r>
  <r>
    <s v="King"/>
    <s v="17417"/>
    <s v="Northshore"/>
    <d v="2022-02-08T00:00:00"/>
    <x v="4"/>
    <n v="0.4"/>
    <n v="20000000"/>
    <m/>
    <n v="0.60560000000000003"/>
    <s v="Tech"/>
  </r>
  <r>
    <s v="Kitsap"/>
    <s v="18100"/>
    <s v="Bremerton"/>
    <d v="2022-02-08T00:00:00"/>
    <x v="1"/>
    <n v="1.32"/>
    <n v="8500000"/>
    <m/>
    <n v="0.54359999999999997"/>
    <s v=""/>
  </r>
  <r>
    <s v="Kitsap"/>
    <s v="18100"/>
    <s v="Bremerton"/>
    <d v="2022-02-08T00:00:00"/>
    <x v="2"/>
    <n v="1.26"/>
    <n v="8500000"/>
    <m/>
    <n v="0.54359999999999997"/>
    <s v=""/>
  </r>
  <r>
    <s v="Kitsap"/>
    <s v="18400"/>
    <s v="North Kitsap"/>
    <d v="2022-02-08T00:00:00"/>
    <x v="1"/>
    <n v="1.1000000000000001"/>
    <n v="12904500"/>
    <m/>
    <n v="0.55530000000000002"/>
    <s v="Tech"/>
  </r>
  <r>
    <s v="Kitsap"/>
    <s v="18400"/>
    <s v="North Kitsap"/>
    <d v="2022-02-08T00:00:00"/>
    <x v="2"/>
    <n v="1.1000000000000001"/>
    <n v="14195000"/>
    <m/>
    <n v="0.55530000000000002"/>
    <s v="Tech"/>
  </r>
  <r>
    <s v="Kitsap"/>
    <s v="18400"/>
    <s v="North Kitsap"/>
    <d v="2022-02-08T00:00:00"/>
    <x v="3"/>
    <n v="0.33"/>
    <n v="4684500"/>
    <m/>
    <n v="0.55530000000000002"/>
    <s v="Tech"/>
  </r>
  <r>
    <s v="Kitsap"/>
    <s v="18400"/>
    <s v="North Kitsap"/>
    <d v="2022-02-08T00:00:00"/>
    <x v="4"/>
    <n v="0.25"/>
    <n v="3903500"/>
    <m/>
    <n v="0.55530000000000002"/>
    <s v="Tech"/>
  </r>
  <r>
    <s v="Kittitas"/>
    <s v="19400"/>
    <s v="Thorp"/>
    <d v="2022-02-08T00:00:00"/>
    <x v="1"/>
    <n v="0.22"/>
    <n v="75000"/>
    <m/>
    <n v="0.56679999999999997"/>
    <s v="Tech"/>
  </r>
  <r>
    <s v="Kittitas"/>
    <s v="19400"/>
    <s v="Thorp"/>
    <d v="2022-02-08T00:00:00"/>
    <x v="2"/>
    <n v="0.22"/>
    <n v="75000"/>
    <m/>
    <n v="0.56679999999999997"/>
    <s v="Tech"/>
  </r>
  <r>
    <s v="Kittitas"/>
    <s v="19400"/>
    <s v="Thorp"/>
    <d v="2022-02-08T00:00:00"/>
    <x v="3"/>
    <n v="0.22"/>
    <n v="75000"/>
    <m/>
    <n v="0.56679999999999997"/>
    <s v="Tech"/>
  </r>
  <r>
    <s v="Kittitas"/>
    <s v="19400"/>
    <s v="Thorp"/>
    <d v="2022-02-08T00:00:00"/>
    <x v="4"/>
    <n v="0.22"/>
    <n v="75000"/>
    <m/>
    <n v="0.56679999999999997"/>
    <s v="Tech"/>
  </r>
  <r>
    <s v="Kittitas"/>
    <s v="19401"/>
    <s v="Ellensburg"/>
    <d v="2022-02-08T00:00:00"/>
    <x v="1"/>
    <n v="0.25"/>
    <n v="975000"/>
    <m/>
    <n v="0.5877"/>
    <s v="Tech"/>
  </r>
  <r>
    <s v="Kittitas"/>
    <s v="19401"/>
    <s v="Ellensburg"/>
    <d v="2022-02-08T00:00:00"/>
    <x v="2"/>
    <n v="0.28999999999999998"/>
    <n v="1200000"/>
    <m/>
    <n v="0.5877"/>
    <s v="Tech"/>
  </r>
  <r>
    <s v="Kittitas"/>
    <s v="19401"/>
    <s v="Ellensburg"/>
    <d v="2022-02-08T00:00:00"/>
    <x v="3"/>
    <n v="0.28999999999999998"/>
    <n v="1250000"/>
    <m/>
    <n v="0.5877"/>
    <s v="Tech"/>
  </r>
  <r>
    <s v="Kittitas"/>
    <s v="19401"/>
    <s v="Ellensburg"/>
    <d v="2022-02-08T00:00:00"/>
    <x v="4"/>
    <n v="0.3"/>
    <n v="1325000"/>
    <m/>
    <n v="0.5877"/>
    <s v="Tech"/>
  </r>
  <r>
    <s v="Kittitas"/>
    <s v="19401"/>
    <s v="Ellensburg"/>
    <d v="2022-02-08T00:00:00"/>
    <x v="5"/>
    <n v="0.3"/>
    <n v="1400000"/>
    <m/>
    <n v="0.5877"/>
    <s v="Tech"/>
  </r>
  <r>
    <s v="Kittitas"/>
    <s v="19401"/>
    <s v="Ellensburg"/>
    <d v="2022-02-08T00:00:00"/>
    <x v="6"/>
    <n v="0.3"/>
    <n v="1450000"/>
    <m/>
    <n v="0.5877"/>
    <s v="Tech"/>
  </r>
  <r>
    <s v="Kittitas"/>
    <s v="19403"/>
    <s v="Kittitas"/>
    <d v="2022-02-08T00:00:00"/>
    <x v="1"/>
    <n v="0.44"/>
    <n v="400000"/>
    <m/>
    <n v="0.5302"/>
    <s v="Tech"/>
  </r>
  <r>
    <s v="Kittitas"/>
    <s v="19403"/>
    <s v="Kittitas"/>
    <d v="2022-02-08T00:00:00"/>
    <x v="2"/>
    <n v="0.42"/>
    <n v="400000"/>
    <m/>
    <n v="0.5302"/>
    <s v="Tech"/>
  </r>
  <r>
    <s v="Kittitas"/>
    <s v="19403"/>
    <s v="Kittitas"/>
    <d v="2022-02-08T00:00:00"/>
    <x v="3"/>
    <n v="0.41"/>
    <n v="400000"/>
    <m/>
    <n v="0.5302"/>
    <s v="Tech"/>
  </r>
  <r>
    <s v="Kittitas"/>
    <s v="19403"/>
    <s v="Kittitas"/>
    <d v="2022-02-08T00:00:00"/>
    <x v="4"/>
    <n v="0.4"/>
    <n v="400000"/>
    <m/>
    <n v="0.5302"/>
    <s v="Tech"/>
  </r>
  <r>
    <s v="Kittitas"/>
    <s v="19404"/>
    <s v="Cle Elum-Roslyn"/>
    <d v="2022-02-08T00:00:00"/>
    <x v="1"/>
    <n v="0.35"/>
    <n v="1500000"/>
    <m/>
    <n v="0.56140000000000001"/>
    <s v="Tech"/>
  </r>
  <r>
    <s v="Kittitas"/>
    <s v="19404"/>
    <s v="Cle Elum-Roslyn"/>
    <d v="2022-02-08T00:00:00"/>
    <x v="2"/>
    <n v="0.32"/>
    <n v="1500000"/>
    <m/>
    <n v="0.56140000000000001"/>
    <s v="Tech"/>
  </r>
  <r>
    <s v="Kittitas"/>
    <s v="19404"/>
    <s v="Cle Elum-Roslyn"/>
    <d v="2022-02-08T00:00:00"/>
    <x v="3"/>
    <n v="0.31"/>
    <n v="1500000"/>
    <m/>
    <n v="0.56140000000000001"/>
    <s v="Tech"/>
  </r>
  <r>
    <s v="Lewis"/>
    <s v="21232"/>
    <s v="Winlock"/>
    <d v="2022-02-08T00:00:00"/>
    <x v="1"/>
    <n v="0.25"/>
    <n v="180000"/>
    <m/>
    <n v="0.51919999999999999"/>
    <s v="Tech"/>
  </r>
  <r>
    <s v="Lewis"/>
    <s v="21232"/>
    <s v="Winlock"/>
    <d v="2022-02-08T00:00:00"/>
    <x v="2"/>
    <n v="0.25"/>
    <n v="190000"/>
    <m/>
    <n v="0.51919999999999999"/>
    <s v="Tech"/>
  </r>
  <r>
    <s v="Lewis"/>
    <s v="21232"/>
    <s v="Winlock"/>
    <d v="2022-02-08T00:00:00"/>
    <x v="3"/>
    <n v="0.25"/>
    <n v="195000"/>
    <m/>
    <n v="0.51919999999999999"/>
    <s v="Tech"/>
  </r>
  <r>
    <s v="Lincoln"/>
    <s v="22009"/>
    <s v="Reardan"/>
    <d v="2022-11-08T00:00:00"/>
    <x v="1"/>
    <n v="0.95"/>
    <m/>
    <n v="766321"/>
    <n v="0.4128"/>
    <s v=""/>
  </r>
  <r>
    <s v="Lincoln"/>
    <s v="22009"/>
    <s v="Reardan"/>
    <d v="2022-11-08T00:00:00"/>
    <x v="2"/>
    <n v="0.95"/>
    <m/>
    <n v="800805"/>
    <n v="0.4128"/>
    <s v=""/>
  </r>
  <r>
    <s v="Lincoln"/>
    <s v="22009"/>
    <s v="Reardan"/>
    <d v="2022-11-08T00:00:00"/>
    <x v="3"/>
    <n v="0.95"/>
    <m/>
    <n v="836842"/>
    <n v="0.4128"/>
    <s v=""/>
  </r>
  <r>
    <s v="Lincoln"/>
    <s v="22009"/>
    <s v="Reardan"/>
    <d v="2022-11-08T00:00:00"/>
    <x v="4"/>
    <n v="0.95"/>
    <m/>
    <n v="874500"/>
    <n v="0.4128"/>
    <s v=""/>
  </r>
  <r>
    <s v="Lincoln"/>
    <s v="22009"/>
    <s v="Reardan"/>
    <d v="2022-11-08T00:00:00"/>
    <x v="5"/>
    <n v="0.95"/>
    <m/>
    <n v="913852"/>
    <n v="0.4128"/>
    <s v=""/>
  </r>
  <r>
    <s v="Lincoln"/>
    <s v="22105"/>
    <s v="Odessa"/>
    <d v="2022-02-08T00:00:00"/>
    <x v="1"/>
    <n v="0.34"/>
    <n v="100000"/>
    <m/>
    <n v="0.69299999999999995"/>
    <s v="Tech"/>
  </r>
  <r>
    <s v="Okanogan"/>
    <s v="24105"/>
    <s v="Okanogan"/>
    <d v="2022-02-08T00:00:00"/>
    <x v="1"/>
    <n v="0.7"/>
    <m/>
    <n v="271966"/>
    <n v="0.46510000000000001"/>
    <s v=""/>
  </r>
  <r>
    <s v="Okanogan"/>
    <s v="24105"/>
    <s v="Okanogan"/>
    <d v="2022-02-08T00:00:00"/>
    <x v="2"/>
    <n v="0.7"/>
    <m/>
    <n v="281485"/>
    <n v="0.46510000000000001"/>
    <s v=""/>
  </r>
  <r>
    <s v="Okanogan"/>
    <s v="24105"/>
    <s v="Okanogan"/>
    <d v="2022-02-08T00:00:00"/>
    <x v="3"/>
    <n v="0.7"/>
    <m/>
    <n v="291337"/>
    <n v="0.46510000000000001"/>
    <s v=""/>
  </r>
  <r>
    <s v="Okanogan"/>
    <s v="24105"/>
    <s v="Okanogan"/>
    <d v="2022-02-08T00:00:00"/>
    <x v="4"/>
    <n v="0.7"/>
    <m/>
    <n v="301534"/>
    <n v="0.46510000000000001"/>
    <s v=""/>
  </r>
  <r>
    <s v="Okanogan"/>
    <s v="24105"/>
    <s v="Okanogan"/>
    <d v="2022-02-08T00:00:00"/>
    <x v="5"/>
    <n v="0.7"/>
    <m/>
    <n v="312087"/>
    <n v="0.46510000000000001"/>
    <s v=""/>
  </r>
  <r>
    <s v="Okanogan"/>
    <s v="24105"/>
    <s v="Okanogan"/>
    <d v="2022-02-08T00:00:00"/>
    <x v="6"/>
    <n v="0.7"/>
    <m/>
    <n v="323011"/>
    <n v="0.46510000000000001"/>
    <s v=""/>
  </r>
  <r>
    <s v="Pierce"/>
    <s v="27003"/>
    <s v="Puyallup"/>
    <d v="2022-02-08T00:00:00"/>
    <x v="1"/>
    <n v="0.82"/>
    <m/>
    <n v="20833000"/>
    <n v="0.47199999999999998"/>
    <s v="Tech"/>
  </r>
  <r>
    <s v="Pierce"/>
    <s v="27003"/>
    <s v="Puyallup"/>
    <d v="2022-02-08T00:00:00"/>
    <x v="2"/>
    <n v="0.79"/>
    <m/>
    <n v="20833000"/>
    <n v="0.47199999999999998"/>
    <s v="Tech"/>
  </r>
  <r>
    <s v="Pierce"/>
    <s v="27003"/>
    <s v="Puyallup"/>
    <d v="2022-02-08T00:00:00"/>
    <x v="3"/>
    <n v="0.75"/>
    <m/>
    <n v="20833000"/>
    <n v="0.47199999999999998"/>
    <s v="Tech"/>
  </r>
  <r>
    <s v="Pierce"/>
    <s v="27003"/>
    <s v="Puyallup"/>
    <d v="2022-02-08T00:00:00"/>
    <x v="4"/>
    <n v="0.72"/>
    <m/>
    <n v="20833000"/>
    <n v="0.47199999999999998"/>
    <s v="Tech"/>
  </r>
  <r>
    <s v="Pierce"/>
    <s v="27003"/>
    <s v="Puyallup"/>
    <d v="2022-02-08T00:00:00"/>
    <x v="5"/>
    <n v="0.7"/>
    <m/>
    <n v="20833000"/>
    <n v="0.47199999999999998"/>
    <s v="Tech"/>
  </r>
  <r>
    <s v="Pierce"/>
    <s v="27003"/>
    <s v="Puyallup"/>
    <d v="2022-02-08T00:00:00"/>
    <x v="6"/>
    <n v="0.67"/>
    <m/>
    <n v="20833000"/>
    <n v="0.47199999999999998"/>
    <s v="Tech"/>
  </r>
  <r>
    <s v="Pierce"/>
    <s v="27003"/>
    <s v="Puyallup"/>
    <d v="2022-11-08T00:00:00"/>
    <x v="1"/>
    <n v="0.82"/>
    <m/>
    <n v="20833000"/>
    <n v="0.49759999999999999"/>
    <s v="Tech"/>
  </r>
  <r>
    <s v="Pierce"/>
    <s v="27003"/>
    <s v="Puyallup"/>
    <d v="2022-11-08T00:00:00"/>
    <x v="2"/>
    <n v="0.79"/>
    <m/>
    <n v="20833000"/>
    <n v="0.49759999999999999"/>
    <s v="Tech"/>
  </r>
  <r>
    <s v="Pierce"/>
    <s v="27003"/>
    <s v="Puyallup"/>
    <d v="2022-11-08T00:00:00"/>
    <x v="3"/>
    <n v="0.75"/>
    <m/>
    <n v="20833000"/>
    <n v="0.49759999999999999"/>
    <s v="Tech"/>
  </r>
  <r>
    <s v="Pierce"/>
    <s v="27003"/>
    <s v="Puyallup"/>
    <d v="2022-11-08T00:00:00"/>
    <x v="4"/>
    <n v="0.72"/>
    <m/>
    <n v="20833000"/>
    <n v="0.49759999999999999"/>
    <s v="Tech"/>
  </r>
  <r>
    <s v="Pierce"/>
    <s v="27003"/>
    <s v="Puyallup"/>
    <d v="2022-11-08T00:00:00"/>
    <x v="5"/>
    <n v="0.7"/>
    <m/>
    <n v="20833000"/>
    <n v="0.49759999999999999"/>
    <s v="Tech"/>
  </r>
  <r>
    <s v="Pierce"/>
    <s v="27003"/>
    <s v="Puyallup"/>
    <d v="2022-11-08T00:00:00"/>
    <x v="6"/>
    <n v="0.67"/>
    <m/>
    <n v="20833000"/>
    <n v="0.49759999999999999"/>
    <s v="Tech"/>
  </r>
  <r>
    <s v="Pierce"/>
    <s v="27010"/>
    <s v="Tacoma"/>
    <d v="2022-02-08T00:00:00"/>
    <x v="1"/>
    <n v="0.62"/>
    <n v="25000000"/>
    <m/>
    <n v="0.65480000000000005"/>
    <s v="Tech"/>
  </r>
  <r>
    <s v="Pierce"/>
    <s v="27010"/>
    <s v="Tacoma"/>
    <d v="2022-02-08T00:00:00"/>
    <x v="2"/>
    <n v="0.75"/>
    <n v="31000000"/>
    <m/>
    <n v="0.65480000000000005"/>
    <s v="Tech"/>
  </r>
  <r>
    <s v="Pierce"/>
    <s v="27010"/>
    <s v="Tacoma"/>
    <d v="2022-02-08T00:00:00"/>
    <x v="3"/>
    <n v="0.74"/>
    <n v="31000000"/>
    <m/>
    <n v="0.65480000000000005"/>
    <s v="Tech"/>
  </r>
  <r>
    <s v="Pierce"/>
    <s v="27010"/>
    <s v="Tacoma"/>
    <d v="2022-02-08T00:00:00"/>
    <x v="4"/>
    <n v="0.72"/>
    <n v="31000000"/>
    <m/>
    <n v="0.65480000000000005"/>
    <s v="Tech"/>
  </r>
  <r>
    <s v="Pierce"/>
    <s v="27083"/>
    <s v="University Place"/>
    <d v="2022-02-08T00:00:00"/>
    <x v="1"/>
    <n v="0.5"/>
    <n v="2689000"/>
    <m/>
    <n v="0.66800000000000004"/>
    <s v="Tech"/>
  </r>
  <r>
    <s v="Pierce"/>
    <s v="27083"/>
    <s v="University Place"/>
    <d v="2022-02-08T00:00:00"/>
    <x v="2"/>
    <n v="0.5"/>
    <n v="2891000"/>
    <m/>
    <n v="0.66800000000000004"/>
    <s v="Tech"/>
  </r>
  <r>
    <s v="Pierce"/>
    <s v="27083"/>
    <s v="University Place"/>
    <d v="2022-02-08T00:00:00"/>
    <x v="3"/>
    <n v="0.5"/>
    <n v="3065000"/>
    <m/>
    <n v="0.66800000000000004"/>
    <s v="Tech"/>
  </r>
  <r>
    <s v="Pierce"/>
    <s v="27083"/>
    <s v="University Place"/>
    <d v="2022-02-08T00:00:00"/>
    <x v="4"/>
    <n v="0.5"/>
    <n v="3203000"/>
    <m/>
    <n v="0.66800000000000004"/>
    <s v="Tech"/>
  </r>
  <r>
    <s v="Pierce"/>
    <s v="27343"/>
    <s v="Dieringer"/>
    <d v="2022-02-08T00:00:00"/>
    <x v="1"/>
    <n v="2.02"/>
    <n v="1725000"/>
    <n v="4463175"/>
    <n v="0.99750000000000005"/>
    <s v="Tech"/>
  </r>
  <r>
    <s v="Pierce"/>
    <s v="27343"/>
    <s v="Dieringer"/>
    <d v="2022-02-08T00:00:00"/>
    <x v="2"/>
    <n v="2.0099999999999998"/>
    <n v="1725000"/>
    <n v="4597071"/>
    <n v="0.99750000000000005"/>
    <s v="Tech"/>
  </r>
  <r>
    <s v="Pierce"/>
    <s v="27343"/>
    <s v="Dieringer"/>
    <d v="2022-02-08T00:00:00"/>
    <x v="3"/>
    <n v="1.99"/>
    <n v="1725000"/>
    <n v="4734983"/>
    <n v="0.99750000000000005"/>
    <s v="Tech"/>
  </r>
  <r>
    <s v="Pierce"/>
    <s v="27343"/>
    <s v="Dieringer"/>
    <d v="2022-02-08T00:00:00"/>
    <x v="4"/>
    <n v="1.98"/>
    <n v="1725000"/>
    <n v="4877032"/>
    <n v="0.99750000000000005"/>
    <s v="Tech"/>
  </r>
  <r>
    <s v="Pierce"/>
    <s v="27343"/>
    <s v="Dieringer"/>
    <d v="2022-11-08T00:00:00"/>
    <x v="1"/>
    <n v="1.46"/>
    <n v="4771110"/>
    <m/>
    <n v="0.51180000000000003"/>
    <s v=""/>
  </r>
  <r>
    <s v="Pierce"/>
    <s v="27343"/>
    <s v="Dieringer"/>
    <d v="2022-11-08T00:00:00"/>
    <x v="2"/>
    <n v="1.46"/>
    <n v="5009666"/>
    <m/>
    <n v="0.51180000000000003"/>
    <s v=""/>
  </r>
  <r>
    <s v="Pierce"/>
    <s v="27343"/>
    <s v="Dieringer"/>
    <d v="2022-11-08T00:00:00"/>
    <x v="3"/>
    <n v="1.46"/>
    <n v="5260149"/>
    <m/>
    <n v="0.51180000000000003"/>
    <s v=""/>
  </r>
  <r>
    <s v="Pierce"/>
    <s v="27343"/>
    <s v="Dieringer"/>
    <d v="2022-11-08T00:00:00"/>
    <x v="4"/>
    <n v="1.46"/>
    <n v="5391653"/>
    <m/>
    <n v="0.51180000000000003"/>
    <s v=""/>
  </r>
  <r>
    <s v="Pierce"/>
    <s v="27402"/>
    <s v="Franklin Pierce"/>
    <d v="2022-02-08T00:00:00"/>
    <x v="1"/>
    <n v="0.41"/>
    <n v="3100000"/>
    <m/>
    <n v="0.54069999999999996"/>
    <s v="Tech"/>
  </r>
  <r>
    <s v="Pierce"/>
    <s v="27402"/>
    <s v="Franklin Pierce"/>
    <d v="2022-02-08T00:00:00"/>
    <x v="2"/>
    <n v="0.41"/>
    <n v="3400000"/>
    <m/>
    <n v="0.54069999999999996"/>
    <s v="Tech"/>
  </r>
  <r>
    <s v="Pierce"/>
    <s v="27402"/>
    <s v="Franklin Pierce"/>
    <d v="2022-02-08T00:00:00"/>
    <x v="3"/>
    <n v="0.41"/>
    <n v="3750000"/>
    <m/>
    <n v="0.54069999999999996"/>
    <s v="Tech"/>
  </r>
  <r>
    <s v="Pierce"/>
    <s v="27402"/>
    <s v="Franklin Pierce"/>
    <d v="2022-02-08T00:00:00"/>
    <x v="4"/>
    <n v="0.41"/>
    <n v="4100000"/>
    <m/>
    <n v="0.54069999999999996"/>
    <s v="Tech"/>
  </r>
  <r>
    <s v="Pierce"/>
    <s v="27403"/>
    <s v="Bethel"/>
    <d v="2022-02-08T00:00:00"/>
    <x v="1"/>
    <n v="0.31"/>
    <m/>
    <n v="5800000"/>
    <n v="0.43719999999999998"/>
    <s v="Tech"/>
  </r>
  <r>
    <s v="Pierce"/>
    <s v="27403"/>
    <s v="Bethel"/>
    <d v="2022-02-08T00:00:00"/>
    <x v="2"/>
    <n v="0.31"/>
    <m/>
    <n v="6000000"/>
    <n v="0.43719999999999998"/>
    <s v="Tech"/>
  </r>
  <r>
    <s v="Pierce"/>
    <s v="27403"/>
    <s v="Bethel"/>
    <d v="2022-02-08T00:00:00"/>
    <x v="3"/>
    <n v="0.31"/>
    <m/>
    <n v="6200000"/>
    <n v="0.43719999999999998"/>
    <s v="Tech"/>
  </r>
  <r>
    <s v="Pierce"/>
    <s v="27403"/>
    <s v="Bethel"/>
    <d v="2022-02-08T00:00:00"/>
    <x v="4"/>
    <n v="0.31"/>
    <m/>
    <n v="6400000"/>
    <n v="0.43719999999999998"/>
    <s v="Tech"/>
  </r>
  <r>
    <s v="Pierce"/>
    <s v="27403"/>
    <s v="Bethel"/>
    <d v="2022-04-26T00:00:00"/>
    <x v="1"/>
    <n v="0.31"/>
    <n v="5800000"/>
    <m/>
    <n v="0.57279999999999998"/>
    <s v="Tech"/>
  </r>
  <r>
    <s v="Pierce"/>
    <s v="27403"/>
    <s v="Bethel"/>
    <d v="2022-04-26T00:00:00"/>
    <x v="2"/>
    <n v="0.31"/>
    <n v="6000000"/>
    <m/>
    <n v="0.57279999999999998"/>
    <s v="Tech"/>
  </r>
  <r>
    <s v="Pierce"/>
    <s v="27403"/>
    <s v="Bethel"/>
    <d v="2022-04-26T00:00:00"/>
    <x v="3"/>
    <n v="0.31"/>
    <n v="6200000"/>
    <m/>
    <n v="0.57279999999999998"/>
    <s v="Tech"/>
  </r>
  <r>
    <s v="Pierce"/>
    <s v="27403"/>
    <s v="Bethel"/>
    <d v="2022-04-26T00:00:00"/>
    <x v="4"/>
    <n v="0.31"/>
    <n v="6400000"/>
    <m/>
    <n v="0.57279999999999998"/>
    <s v="Tech"/>
  </r>
  <r>
    <s v="Pierce"/>
    <s v="27416"/>
    <s v="White River"/>
    <d v="2022-02-08T00:00:00"/>
    <x v="1"/>
    <n v="0.49"/>
    <n v="2500000"/>
    <m/>
    <n v="0.51370000000000005"/>
    <s v="Tech"/>
  </r>
  <r>
    <s v="Pierce"/>
    <s v="27416"/>
    <s v="White River"/>
    <d v="2022-02-08T00:00:00"/>
    <x v="2"/>
    <n v="0.52"/>
    <n v="2800000"/>
    <m/>
    <n v="0.51370000000000005"/>
    <s v="Tech"/>
  </r>
  <r>
    <s v="Pierce"/>
    <s v="27416"/>
    <s v="White River"/>
    <d v="2022-02-08T00:00:00"/>
    <x v="3"/>
    <n v="0.56999999999999995"/>
    <n v="3300000"/>
    <m/>
    <n v="0.51370000000000005"/>
    <s v="Tech"/>
  </r>
  <r>
    <s v="Pierce"/>
    <s v="27416"/>
    <s v="White River"/>
    <d v="2022-02-08T00:00:00"/>
    <x v="4"/>
    <n v="0.56999999999999995"/>
    <n v="3500000"/>
    <m/>
    <n v="0.51370000000000005"/>
    <s v="Tech"/>
  </r>
  <r>
    <s v="Pierce"/>
    <s v="27417"/>
    <s v="Fife"/>
    <d v="2022-02-08T00:00:00"/>
    <x v="1"/>
    <n v="0.34"/>
    <n v="2000000"/>
    <m/>
    <n v="0.54690000000000005"/>
    <s v="Tech"/>
  </r>
  <r>
    <s v="Pierce"/>
    <s v="27417"/>
    <s v="Fife"/>
    <d v="2022-02-08T00:00:00"/>
    <x v="2"/>
    <n v="0.34"/>
    <n v="2100000"/>
    <m/>
    <n v="0.54690000000000005"/>
    <s v="Tech"/>
  </r>
  <r>
    <s v="Pierce"/>
    <s v="27417"/>
    <s v="Fife"/>
    <d v="2022-02-08T00:00:00"/>
    <x v="3"/>
    <n v="0.34"/>
    <n v="2250000"/>
    <m/>
    <n v="0.54690000000000005"/>
    <s v="Tech"/>
  </r>
  <r>
    <s v="Pierce"/>
    <s v="27417"/>
    <s v="Fife"/>
    <d v="2022-02-08T00:00:00"/>
    <x v="4"/>
    <n v="0.34"/>
    <n v="2400000"/>
    <m/>
    <n v="0.54690000000000005"/>
    <s v="Tech"/>
  </r>
  <r>
    <s v="Pierce"/>
    <s v="27417"/>
    <s v="Fife"/>
    <d v="2022-02-08T00:00:00"/>
    <x v="5"/>
    <n v="0.34"/>
    <n v="2550000"/>
    <m/>
    <n v="0.54690000000000005"/>
    <s v="Tech"/>
  </r>
  <r>
    <s v="Pierce"/>
    <s v="27417"/>
    <s v="Fife"/>
    <d v="2022-02-08T00:00:00"/>
    <x v="6"/>
    <n v="0.34"/>
    <n v="2700000"/>
    <m/>
    <n v="0.54690000000000005"/>
    <s v="Tech"/>
  </r>
  <r>
    <s v="Skagit"/>
    <s v="29100"/>
    <s v="Burlington-Edison"/>
    <d v="2022-02-08T00:00:00"/>
    <x v="1"/>
    <n v="0.72"/>
    <n v="3606750"/>
    <m/>
    <n v="0.56459999999999999"/>
    <s v="Tech"/>
  </r>
  <r>
    <s v="Skagit"/>
    <s v="29100"/>
    <s v="Burlington-Edison"/>
    <d v="2022-02-08T00:00:00"/>
    <x v="2"/>
    <n v="0.67"/>
    <n v="3606750"/>
    <m/>
    <n v="0.56459999999999999"/>
    <s v="Tech"/>
  </r>
  <r>
    <s v="Skagit"/>
    <s v="29100"/>
    <s v="Burlington-Edison"/>
    <d v="2022-02-08T00:00:00"/>
    <x v="3"/>
    <n v="0.62"/>
    <n v="3606750"/>
    <m/>
    <n v="0.56459999999999999"/>
    <s v="Tech"/>
  </r>
  <r>
    <s v="Skagit"/>
    <s v="29100"/>
    <s v="Burlington-Edison"/>
    <d v="2022-02-08T00:00:00"/>
    <x v="4"/>
    <n v="0.57999999999999996"/>
    <n v="3606750"/>
    <m/>
    <n v="0.56459999999999999"/>
    <s v="Tech"/>
  </r>
  <r>
    <s v="Skagit"/>
    <s v="29103"/>
    <s v="Anacortes"/>
    <d v="2022-02-08T00:00:00"/>
    <x v="1"/>
    <n v="0.35"/>
    <n v="2782503"/>
    <m/>
    <n v="0.63619999999999999"/>
    <s v="Tech"/>
  </r>
  <r>
    <s v="Skagit"/>
    <s v="29103"/>
    <s v="Anacortes"/>
    <d v="2022-02-08T00:00:00"/>
    <x v="2"/>
    <n v="0.35"/>
    <n v="2865978"/>
    <m/>
    <n v="0.63619999999999999"/>
    <s v="Tech"/>
  </r>
  <r>
    <s v="Skagit"/>
    <s v="29103"/>
    <s v="Anacortes"/>
    <d v="2022-02-08T00:00:00"/>
    <x v="3"/>
    <n v="0.35"/>
    <n v="2951958"/>
    <m/>
    <n v="0.63619999999999999"/>
    <s v="Tech"/>
  </r>
  <r>
    <s v="Skagit"/>
    <s v="29103"/>
    <s v="Anacortes"/>
    <d v="2022-02-08T00:00:00"/>
    <x v="4"/>
    <n v="0.35"/>
    <n v="3040517"/>
    <m/>
    <n v="0.63619999999999999"/>
    <s v="Tech"/>
  </r>
  <r>
    <s v="Skagit"/>
    <s v="29317"/>
    <s v="Conway"/>
    <d v="2022-02-08T00:00:00"/>
    <x v="1"/>
    <n v="0.11"/>
    <n v="80000"/>
    <m/>
    <n v="0.57669999999999999"/>
    <s v="Tech"/>
  </r>
  <r>
    <s v="Skagit"/>
    <s v="29317"/>
    <s v="Conway"/>
    <d v="2022-02-08T00:00:00"/>
    <x v="2"/>
    <n v="0.11"/>
    <n v="80000"/>
    <m/>
    <n v="0.57669999999999999"/>
    <s v="Tech"/>
  </r>
  <r>
    <s v="Skagit"/>
    <s v="29317"/>
    <s v="Conway"/>
    <d v="2022-02-08T00:00:00"/>
    <x v="3"/>
    <n v="0.1"/>
    <n v="80000"/>
    <m/>
    <n v="0.57669999999999999"/>
    <s v="Tech"/>
  </r>
  <r>
    <s v="Skagit"/>
    <s v="29317"/>
    <s v="Conway"/>
    <d v="2022-02-08T00:00:00"/>
    <x v="4"/>
    <n v="0.1"/>
    <n v="80000"/>
    <m/>
    <n v="0.57669999999999999"/>
    <s v="Tech"/>
  </r>
  <r>
    <s v="Snohomish"/>
    <s v="31002"/>
    <s v="Everett"/>
    <d v="2022-02-08T00:00:00"/>
    <x v="1"/>
    <n v="1.18"/>
    <n v="35061000"/>
    <m/>
    <n v="0.56479999999999997"/>
    <s v="Tech"/>
  </r>
  <r>
    <s v="Snohomish"/>
    <s v="31002"/>
    <s v="Everett"/>
    <d v="2022-02-08T00:00:00"/>
    <x v="2"/>
    <n v="1.75"/>
    <n v="54808000"/>
    <m/>
    <n v="0.56479999999999997"/>
    <s v="Tech"/>
  </r>
  <r>
    <s v="Snohomish"/>
    <s v="31002"/>
    <s v="Everett"/>
    <d v="2022-02-08T00:00:00"/>
    <x v="3"/>
    <n v="1.75"/>
    <n v="56237000"/>
    <m/>
    <n v="0.56479999999999997"/>
    <s v="Tech"/>
  </r>
  <r>
    <s v="Snohomish"/>
    <s v="31002"/>
    <s v="Everett"/>
    <d v="2022-02-08T00:00:00"/>
    <x v="4"/>
    <n v="1.73"/>
    <n v="57513000"/>
    <m/>
    <n v="0.56479999999999997"/>
    <s v="Tech"/>
  </r>
  <r>
    <s v="Snohomish"/>
    <s v="31002"/>
    <s v="Everett"/>
    <d v="2022-02-08T00:00:00"/>
    <x v="5"/>
    <n v="1.76"/>
    <n v="60251000"/>
    <m/>
    <n v="0.56479999999999997"/>
    <s v="Tech"/>
  </r>
  <r>
    <s v="Snohomish"/>
    <s v="31002"/>
    <s v="Everett"/>
    <d v="2022-02-08T00:00:00"/>
    <x v="6"/>
    <n v="1.75"/>
    <n v="61629000"/>
    <m/>
    <n v="0.56479999999999997"/>
    <s v="Tech"/>
  </r>
  <r>
    <s v="Snohomish"/>
    <s v="31004"/>
    <s v="Lake Stevens"/>
    <d v="2022-02-08T00:00:00"/>
    <x v="1"/>
    <n v="0.26"/>
    <n v="2500000"/>
    <m/>
    <n v="0.55910000000000004"/>
    <s v="Tech"/>
  </r>
  <r>
    <s v="Snohomish"/>
    <s v="31004"/>
    <s v="Lake Stevens"/>
    <d v="2022-02-08T00:00:00"/>
    <x v="2"/>
    <n v="0.24"/>
    <n v="2500000"/>
    <m/>
    <n v="0.55910000000000004"/>
    <s v="Tech"/>
  </r>
  <r>
    <s v="Snohomish"/>
    <s v="31004"/>
    <s v="Lake Stevens"/>
    <d v="2022-02-08T00:00:00"/>
    <x v="3"/>
    <n v="0.23"/>
    <n v="2500000"/>
    <m/>
    <n v="0.55910000000000004"/>
    <s v="Tech"/>
  </r>
  <r>
    <s v="Snohomish"/>
    <s v="31004"/>
    <s v="Lake Stevens"/>
    <d v="2022-02-08T00:00:00"/>
    <x v="4"/>
    <n v="0.21"/>
    <n v="2500000"/>
    <m/>
    <n v="0.55910000000000004"/>
    <s v="Tech"/>
  </r>
  <r>
    <s v="Snohomish"/>
    <s v="31006"/>
    <s v="Mukilteo"/>
    <d v="2022-02-08T00:00:00"/>
    <x v="1"/>
    <n v="0.61"/>
    <n v="15000000"/>
    <m/>
    <n v="0.53200000000000003"/>
    <s v="Tech"/>
  </r>
  <r>
    <s v="Snohomish"/>
    <s v="31006"/>
    <s v="Mukilteo"/>
    <d v="2022-02-08T00:00:00"/>
    <x v="2"/>
    <n v="0.59"/>
    <n v="15000000"/>
    <m/>
    <n v="0.53200000000000003"/>
    <s v="Tech"/>
  </r>
  <r>
    <s v="Snohomish"/>
    <s v="31006"/>
    <s v="Mukilteo"/>
    <d v="2022-02-08T00:00:00"/>
    <x v="3"/>
    <n v="0.57999999999999996"/>
    <n v="15000000"/>
    <m/>
    <n v="0.53200000000000003"/>
    <s v="Tech"/>
  </r>
  <r>
    <s v="Snohomish"/>
    <s v="31006"/>
    <s v="Mukilteo"/>
    <d v="2022-02-08T00:00:00"/>
    <x v="4"/>
    <n v="0.56999999999999995"/>
    <n v="15000000"/>
    <m/>
    <n v="0.53200000000000003"/>
    <s v="Tech"/>
  </r>
  <r>
    <s v="Snohomish"/>
    <s v="31006"/>
    <s v="Mukilteo"/>
    <d v="2022-02-08T00:00:00"/>
    <x v="5"/>
    <n v="0.56000000000000005"/>
    <n v="15000000"/>
    <m/>
    <n v="0.53200000000000003"/>
    <s v="Tech"/>
  </r>
  <r>
    <s v="Snohomish"/>
    <s v="31006"/>
    <s v="Mukilteo"/>
    <d v="2022-02-08T00:00:00"/>
    <x v="6"/>
    <n v="0.55000000000000004"/>
    <n v="15000000"/>
    <m/>
    <n v="0.53200000000000003"/>
    <s v="Tech"/>
  </r>
  <r>
    <s v="Snohomish"/>
    <s v="31025"/>
    <s v="Marysville"/>
    <d v="2022-02-08T00:00:00"/>
    <x v="1"/>
    <n v="0.6"/>
    <m/>
    <n v="7000000"/>
    <n v="0.40489999999999998"/>
    <s v=""/>
  </r>
  <r>
    <s v="Snohomish"/>
    <s v="31025"/>
    <s v="Marysville"/>
    <d v="2022-02-08T00:00:00"/>
    <x v="2"/>
    <n v="0.6"/>
    <m/>
    <n v="7150000"/>
    <n v="0.40489999999999998"/>
    <s v=""/>
  </r>
  <r>
    <s v="Snohomish"/>
    <s v="31025"/>
    <s v="Marysville"/>
    <d v="2022-02-08T00:00:00"/>
    <x v="3"/>
    <n v="0.6"/>
    <m/>
    <n v="7260000"/>
    <n v="0.40489999999999998"/>
    <s v=""/>
  </r>
  <r>
    <s v="Snohomish"/>
    <s v="31025"/>
    <s v="Marysville"/>
    <d v="2022-02-08T00:00:00"/>
    <x v="4"/>
    <n v="0.59"/>
    <m/>
    <n v="7350000"/>
    <n v="0.40489999999999998"/>
    <s v=""/>
  </r>
  <r>
    <s v="Snohomish"/>
    <s v="31025"/>
    <s v="Marysville"/>
    <d v="2022-04-26T00:00:00"/>
    <x v="1"/>
    <n v="0.26"/>
    <m/>
    <n v="3000000"/>
    <n v="0.47820000000000001"/>
    <s v="Tech"/>
  </r>
  <r>
    <s v="Snohomish"/>
    <s v="31025"/>
    <s v="Marysville"/>
    <d v="2022-04-26T00:00:00"/>
    <x v="2"/>
    <n v="0.26"/>
    <m/>
    <n v="3090000"/>
    <n v="0.47820000000000001"/>
    <s v="Tech"/>
  </r>
  <r>
    <s v="Snohomish"/>
    <s v="31025"/>
    <s v="Marysville"/>
    <d v="2022-04-26T00:00:00"/>
    <x v="3"/>
    <n v="0.26"/>
    <m/>
    <n v="3182000"/>
    <n v="0.47820000000000001"/>
    <s v="Tech"/>
  </r>
  <r>
    <s v="Snohomish"/>
    <s v="31025"/>
    <s v="Marysville"/>
    <d v="2022-04-26T00:00:00"/>
    <x v="4"/>
    <n v="0.26"/>
    <m/>
    <n v="3278000"/>
    <n v="0.47820000000000001"/>
    <s v="Tech"/>
  </r>
  <r>
    <s v="Snohomish"/>
    <s v="31201"/>
    <s v="Snohomish"/>
    <d v="2022-02-08T00:00:00"/>
    <x v="1"/>
    <n v="0.6"/>
    <n v="8183000"/>
    <m/>
    <n v="0.51939999999999997"/>
    <s v="Tech"/>
  </r>
  <r>
    <s v="Snohomish"/>
    <s v="31201"/>
    <s v="Snohomish"/>
    <d v="2022-02-08T00:00:00"/>
    <x v="2"/>
    <n v="0.6"/>
    <n v="9001000"/>
    <m/>
    <n v="0.51939999999999997"/>
    <s v="Tech"/>
  </r>
  <r>
    <s v="Snohomish"/>
    <s v="31201"/>
    <s v="Snohomish"/>
    <d v="2022-02-08T00:00:00"/>
    <x v="3"/>
    <n v="0.6"/>
    <n v="9901000"/>
    <m/>
    <n v="0.51939999999999997"/>
    <s v="Tech"/>
  </r>
  <r>
    <s v="Snohomish"/>
    <s v="31201"/>
    <s v="Snohomish"/>
    <d v="2022-02-08T00:00:00"/>
    <x v="4"/>
    <n v="0.6"/>
    <n v="10891000"/>
    <m/>
    <n v="0.51939999999999997"/>
    <s v="Tech"/>
  </r>
  <r>
    <s v="Snohomish"/>
    <s v="31306"/>
    <s v="Lakewood"/>
    <d v="2022-04-26T00:00:00"/>
    <x v="1"/>
    <n v="0.22"/>
    <m/>
    <n v="835000"/>
    <n v="0.44190000000000002"/>
    <s v="Tech"/>
  </r>
  <r>
    <s v="Snohomish"/>
    <s v="31306"/>
    <s v="Lakewood"/>
    <d v="2022-04-26T00:00:00"/>
    <x v="2"/>
    <n v="0.22"/>
    <m/>
    <n v="905000"/>
    <n v="0.44190000000000002"/>
    <s v="Tech"/>
  </r>
  <r>
    <s v="Snohomish"/>
    <s v="31306"/>
    <s v="Lakewood"/>
    <d v="2022-04-26T00:00:00"/>
    <x v="3"/>
    <n v="0.22"/>
    <m/>
    <n v="990000"/>
    <n v="0.44190000000000002"/>
    <s v="Tech"/>
  </r>
  <r>
    <s v="Snohomish"/>
    <s v="31306"/>
    <s v="Lakewood"/>
    <d v="2022-04-26T00:00:00"/>
    <x v="4"/>
    <n v="0.22"/>
    <m/>
    <n v="1080000"/>
    <n v="0.44190000000000002"/>
    <s v="Tech"/>
  </r>
  <r>
    <s v="Snohomish"/>
    <s v="31311"/>
    <s v="Sultan"/>
    <d v="2022-02-08T00:00:00"/>
    <x v="1"/>
    <n v="1.25"/>
    <m/>
    <n v="3184889"/>
    <n v="0.46989999999999998"/>
    <s v="Tech"/>
  </r>
  <r>
    <s v="Snohomish"/>
    <s v="31311"/>
    <s v="Sultan"/>
    <d v="2022-02-08T00:00:00"/>
    <x v="2"/>
    <n v="1.25"/>
    <m/>
    <n v="3503378"/>
    <n v="0.46989999999999998"/>
    <s v="Tech"/>
  </r>
  <r>
    <s v="Snohomish"/>
    <s v="31311"/>
    <s v="Sultan"/>
    <d v="2022-02-08T00:00:00"/>
    <x v="3"/>
    <n v="1.25"/>
    <m/>
    <n v="3783648"/>
    <n v="0.46989999999999998"/>
    <s v="Tech"/>
  </r>
  <r>
    <s v="Snohomish"/>
    <s v="31311"/>
    <s v="Sultan"/>
    <d v="2022-02-08T00:00:00"/>
    <x v="4"/>
    <n v="1.25"/>
    <m/>
    <n v="4010667"/>
    <n v="0.46989999999999998"/>
    <s v="Tech"/>
  </r>
  <r>
    <s v="Snohomish"/>
    <s v="31311"/>
    <s v="Sultan"/>
    <d v="2022-04-26T00:00:00"/>
    <x v="1"/>
    <n v="0.95"/>
    <n v="2508534"/>
    <m/>
    <n v="0.53290000000000004"/>
    <s v="Tech"/>
  </r>
  <r>
    <s v="Snohomish"/>
    <s v="31311"/>
    <s v="Sultan"/>
    <d v="2022-04-26T00:00:00"/>
    <x v="2"/>
    <n v="0.95"/>
    <n v="2809558"/>
    <m/>
    <n v="0.53290000000000004"/>
    <s v="Tech"/>
  </r>
  <r>
    <s v="Snohomish"/>
    <s v="31311"/>
    <s v="Sultan"/>
    <d v="2022-04-26T00:00:00"/>
    <x v="3"/>
    <n v="0.95"/>
    <n v="3090514"/>
    <m/>
    <n v="0.53290000000000004"/>
    <s v="Tech"/>
  </r>
  <r>
    <s v="Snohomish"/>
    <s v="31311"/>
    <s v="Sultan"/>
    <d v="2022-04-26T00:00:00"/>
    <x v="4"/>
    <n v="0.95"/>
    <n v="3337755"/>
    <m/>
    <n v="0.53290000000000004"/>
    <s v="Tech"/>
  </r>
  <r>
    <s v="Snohomish"/>
    <s v="31332"/>
    <s v="Granite Falls"/>
    <d v="2022-02-08T00:00:00"/>
    <x v="1"/>
    <n v="0.32"/>
    <m/>
    <n v="750000"/>
    <n v="0.48499999999999999"/>
    <s v="Tech"/>
  </r>
  <r>
    <s v="Snohomish"/>
    <s v="31332"/>
    <s v="Granite Falls"/>
    <d v="2022-02-08T00:00:00"/>
    <x v="2"/>
    <n v="0.32"/>
    <m/>
    <n v="750000"/>
    <n v="0.48499999999999999"/>
    <s v="Tech"/>
  </r>
  <r>
    <s v="Snohomish"/>
    <s v="31332"/>
    <s v="Granite Falls"/>
    <d v="2022-02-08T00:00:00"/>
    <x v="3"/>
    <n v="0.32"/>
    <m/>
    <n v="750000"/>
    <n v="0.48499999999999999"/>
    <s v="Tech"/>
  </r>
  <r>
    <s v="Snohomish"/>
    <s v="31332"/>
    <s v="Granite Falls"/>
    <d v="2022-02-08T00:00:00"/>
    <x v="4"/>
    <n v="0.32"/>
    <m/>
    <n v="750000"/>
    <n v="0.48499999999999999"/>
    <s v="Tech"/>
  </r>
  <r>
    <s v="Snohomish"/>
    <s v="31332"/>
    <s v="Granite Falls"/>
    <d v="2022-04-26T00:00:00"/>
    <x v="1"/>
    <n v="0.27"/>
    <n v="750000"/>
    <m/>
    <n v="0.52510000000000001"/>
    <s v="Tech"/>
  </r>
  <r>
    <s v="Snohomish"/>
    <s v="31332"/>
    <s v="Granite Falls"/>
    <d v="2022-04-26T00:00:00"/>
    <x v="2"/>
    <n v="0.27"/>
    <n v="750000"/>
    <m/>
    <n v="0.52510000000000001"/>
    <s v="Tech"/>
  </r>
  <r>
    <s v="Snohomish"/>
    <s v="31332"/>
    <s v="Granite Falls"/>
    <d v="2022-04-26T00:00:00"/>
    <x v="3"/>
    <n v="0.27"/>
    <n v="750000"/>
    <m/>
    <n v="0.52510000000000001"/>
    <s v="Tech"/>
  </r>
  <r>
    <s v="Snohomish"/>
    <s v="31332"/>
    <s v="Granite Falls"/>
    <d v="2022-04-26T00:00:00"/>
    <x v="4"/>
    <n v="0.27"/>
    <n v="750000"/>
    <m/>
    <n v="0.52510000000000001"/>
    <s v="Tech"/>
  </r>
  <r>
    <s v="Snohomish"/>
    <s v="31401"/>
    <s v="Stanwood-Camano"/>
    <d v="2022-02-08T00:00:00"/>
    <x v="1"/>
    <n v="0.27"/>
    <m/>
    <n v="2448925"/>
    <n v="0.4884"/>
    <s v="Tech"/>
  </r>
  <r>
    <s v="Snohomish"/>
    <s v="31401"/>
    <s v="Stanwood-Camano"/>
    <d v="2022-02-08T00:00:00"/>
    <x v="2"/>
    <n v="0.27"/>
    <m/>
    <n v="2546901"/>
    <n v="0.4884"/>
    <s v="Tech"/>
  </r>
  <r>
    <s v="Snohomish"/>
    <s v="31401"/>
    <s v="Stanwood-Camano"/>
    <d v="2022-02-08T00:00:00"/>
    <x v="3"/>
    <n v="0.27"/>
    <m/>
    <n v="2648746"/>
    <n v="0.4884"/>
    <s v="Tech"/>
  </r>
  <r>
    <s v="Snohomish"/>
    <s v="31401"/>
    <s v="Stanwood-Camano"/>
    <d v="2022-02-08T00:00:00"/>
    <x v="4"/>
    <n v="0.27"/>
    <m/>
    <n v="2701705"/>
    <n v="0.4884"/>
    <s v="Tech"/>
  </r>
  <r>
    <s v="Snohomish"/>
    <s v="31401"/>
    <s v="Stanwood-Camano"/>
    <d v="2022-04-26T00:00:00"/>
    <x v="1"/>
    <n v="0.27"/>
    <m/>
    <n v="2448925"/>
    <n v="0.47470000000000001"/>
    <s v="Tech"/>
  </r>
  <r>
    <s v="Snohomish"/>
    <s v="31401"/>
    <s v="Stanwood-Camano"/>
    <d v="2022-04-26T00:00:00"/>
    <x v="2"/>
    <n v="0.27"/>
    <m/>
    <n v="2546901"/>
    <n v="0.47470000000000001"/>
    <s v="Tech"/>
  </r>
  <r>
    <s v="Snohomish"/>
    <s v="31401"/>
    <s v="Stanwood-Camano"/>
    <d v="2022-04-26T00:00:00"/>
    <x v="3"/>
    <n v="0.27"/>
    <m/>
    <n v="2648746"/>
    <n v="0.47470000000000001"/>
    <s v="Tech"/>
  </r>
  <r>
    <s v="Snohomish"/>
    <s v="31401"/>
    <s v="Stanwood-Camano"/>
    <d v="2022-04-26T00:00:00"/>
    <x v="4"/>
    <n v="0.27"/>
    <m/>
    <n v="2701705"/>
    <n v="0.47470000000000001"/>
    <s v="Tech"/>
  </r>
  <r>
    <s v="Spokane"/>
    <s v="32361"/>
    <s v="East Valley"/>
    <d v="2022-11-08T00:00:00"/>
    <x v="1"/>
    <n v="0.75"/>
    <n v="4255000"/>
    <m/>
    <n v="0.53029999999999999"/>
    <s v=""/>
  </r>
  <r>
    <s v="Spokane"/>
    <s v="32361"/>
    <s v="East Valley"/>
    <d v="2022-11-08T00:00:00"/>
    <x v="2"/>
    <n v="0.75"/>
    <n v="4553000"/>
    <m/>
    <n v="0.53029999999999999"/>
    <s v=""/>
  </r>
  <r>
    <s v="Spokane"/>
    <s v="32361"/>
    <s v="East Valley"/>
    <d v="2022-11-08T00:00:00"/>
    <x v="3"/>
    <n v="0.75"/>
    <n v="4735000"/>
    <m/>
    <n v="0.53029999999999999"/>
    <s v=""/>
  </r>
  <r>
    <s v="Spokane"/>
    <s v="32361"/>
    <s v="East Valley"/>
    <d v="2022-11-08T00:00:00"/>
    <x v="4"/>
    <n v="0.75"/>
    <n v="4924000"/>
    <m/>
    <n v="0.53029999999999999"/>
    <s v=""/>
  </r>
  <r>
    <s v="Spokane"/>
    <s v="32416"/>
    <s v="Riverside"/>
    <d v="2022-02-08T00:00:00"/>
    <x v="1"/>
    <n v="0.63"/>
    <n v="998000"/>
    <m/>
    <n v="0.59989999999999999"/>
    <s v="Tech"/>
  </r>
  <r>
    <s v="Spokane"/>
    <s v="32416"/>
    <s v="Riverside"/>
    <d v="2022-02-08T00:00:00"/>
    <x v="2"/>
    <n v="0.63"/>
    <n v="1018000"/>
    <m/>
    <n v="0.59989999999999999"/>
    <s v="Tech"/>
  </r>
  <r>
    <s v="Stevens"/>
    <s v="33183"/>
    <s v="Loon Lake"/>
    <d v="2022-11-08T00:00:00"/>
    <x v="1"/>
    <n v="0.2"/>
    <n v="100000"/>
    <m/>
    <n v="0.61570000000000003"/>
    <s v="Tech"/>
  </r>
  <r>
    <s v="Stevens"/>
    <s v="33183"/>
    <s v="Loon Lake"/>
    <d v="2022-11-08T00:00:00"/>
    <x v="2"/>
    <n v="0.2"/>
    <n v="100000"/>
    <m/>
    <n v="0.61570000000000003"/>
    <s v="Tech"/>
  </r>
  <r>
    <s v="Stevens"/>
    <s v="33183"/>
    <s v="Loon Lake"/>
    <d v="2022-11-08T00:00:00"/>
    <x v="3"/>
    <n v="0.18"/>
    <n v="100000"/>
    <m/>
    <n v="0.61570000000000003"/>
    <s v="Tech"/>
  </r>
  <r>
    <s v="Stevens"/>
    <s v="33183"/>
    <s v="Loon Lake"/>
    <d v="2022-11-08T00:00:00"/>
    <x v="4"/>
    <n v="0.17"/>
    <n v="100000"/>
    <m/>
    <n v="0.61570000000000003"/>
    <s v="Tech"/>
  </r>
  <r>
    <s v="Stevens"/>
    <s v="33183"/>
    <s v="Loon Lake"/>
    <d v="2022-11-08T00:00:00"/>
    <x v="5"/>
    <n v="0.17"/>
    <n v="100000"/>
    <m/>
    <n v="0.61570000000000003"/>
    <s v="Tech"/>
  </r>
  <r>
    <s v="Stevens"/>
    <s v="33183"/>
    <s v="Loon Lake"/>
    <d v="2022-11-08T00:00:00"/>
    <x v="6"/>
    <n v="0.17"/>
    <n v="100000"/>
    <m/>
    <n v="0.61570000000000003"/>
    <s v="Tech"/>
  </r>
  <r>
    <s v="Thurston"/>
    <s v="34033"/>
    <s v="Tumwater"/>
    <d v="2022-02-08T00:00:00"/>
    <x v="1"/>
    <n v="0.75"/>
    <n v="5725000"/>
    <m/>
    <n v="0.60629999999999995"/>
    <s v="Tech"/>
  </r>
  <r>
    <s v="Thurston"/>
    <s v="34033"/>
    <s v="Tumwater"/>
    <d v="2022-02-08T00:00:00"/>
    <x v="2"/>
    <n v="0.75"/>
    <n v="5925000"/>
    <m/>
    <n v="0.60629999999999995"/>
    <s v="Tech"/>
  </r>
  <r>
    <s v="Thurston"/>
    <s v="34033"/>
    <s v="Tumwater"/>
    <d v="2022-02-08T00:00:00"/>
    <x v="3"/>
    <n v="0.75"/>
    <n v="6125000"/>
    <m/>
    <n v="0.60629999999999995"/>
    <s v="Tech"/>
  </r>
  <r>
    <s v="Thurston"/>
    <s v="34033"/>
    <s v="Tumwater"/>
    <d v="2022-02-08T00:00:00"/>
    <x v="4"/>
    <n v="0.75"/>
    <n v="6325000"/>
    <m/>
    <n v="0.60629999999999995"/>
    <s v="Tech"/>
  </r>
  <r>
    <s v="Thurston"/>
    <s v="34111"/>
    <s v="Olympia"/>
    <d v="2022-02-08T00:00:00"/>
    <x v="1"/>
    <n v="0.92"/>
    <n v="11887000"/>
    <m/>
    <n v="0.6885"/>
    <s v="Tech"/>
  </r>
  <r>
    <s v="Thurston"/>
    <s v="34111"/>
    <s v="Olympia"/>
    <d v="2022-02-08T00:00:00"/>
    <x v="2"/>
    <n v="0.98"/>
    <n v="13314000"/>
    <m/>
    <n v="0.6885"/>
    <s v="Tech"/>
  </r>
  <r>
    <s v="Thurston"/>
    <s v="34111"/>
    <s v="Olympia"/>
    <d v="2022-02-08T00:00:00"/>
    <x v="3"/>
    <n v="0.9"/>
    <n v="12875000"/>
    <m/>
    <n v="0.6885"/>
    <s v="Tech"/>
  </r>
  <r>
    <s v="Thurston"/>
    <s v="34111"/>
    <s v="Olympia"/>
    <d v="2022-02-08T00:00:00"/>
    <x v="4"/>
    <n v="0.94"/>
    <n v="14351000"/>
    <m/>
    <n v="0.6885"/>
    <s v="Tech"/>
  </r>
  <r>
    <s v="Thurston"/>
    <s v="34324"/>
    <s v="Griffin"/>
    <d v="2022-02-08T00:00:00"/>
    <x v="1"/>
    <n v="0.45"/>
    <n v="750000"/>
    <m/>
    <n v="0.62280000000000002"/>
    <s v="Tech"/>
  </r>
  <r>
    <s v="Thurston"/>
    <s v="34324"/>
    <s v="Griffin"/>
    <d v="2022-02-08T00:00:00"/>
    <x v="2"/>
    <n v="0.43"/>
    <n v="750000"/>
    <m/>
    <n v="0.62280000000000002"/>
    <s v="Tech"/>
  </r>
  <r>
    <s v="Thurston"/>
    <s v="34402"/>
    <s v="Tenino"/>
    <d v="2022-02-08T00:00:00"/>
    <x v="1"/>
    <n v="1.1100000000000001"/>
    <n v="1673784"/>
    <m/>
    <n v="0.56910000000000005"/>
    <s v="Tech"/>
  </r>
  <r>
    <s v="Thurston"/>
    <s v="34402"/>
    <s v="Tenino"/>
    <d v="2022-02-08T00:00:00"/>
    <x v="2"/>
    <n v="1.1100000000000001"/>
    <n v="1707259"/>
    <m/>
    <n v="0.56910000000000005"/>
    <s v="Tech"/>
  </r>
  <r>
    <s v="Thurston"/>
    <s v="34402"/>
    <s v="Tenino"/>
    <d v="2022-02-08T00:00:00"/>
    <x v="3"/>
    <n v="1.1100000000000001"/>
    <n v="1741404"/>
    <m/>
    <n v="0.56910000000000005"/>
    <s v="Tech"/>
  </r>
  <r>
    <s v="Thurston"/>
    <s v="34402"/>
    <s v="Tenino"/>
    <d v="2022-02-08T00:00:00"/>
    <x v="4"/>
    <n v="1.1100000000000001"/>
    <n v="1776232"/>
    <m/>
    <n v="0.56910000000000005"/>
    <s v="Tech"/>
  </r>
  <r>
    <s v="Walla Walla"/>
    <s v="36400"/>
    <s v="Columbia"/>
    <d v="2022-02-08T00:00:00"/>
    <x v="1"/>
    <n v="0.42"/>
    <n v="425000"/>
    <m/>
    <n v="0.55410000000000004"/>
    <s v="Tech"/>
  </r>
  <r>
    <s v="Walla Walla"/>
    <s v="36400"/>
    <s v="Columbia"/>
    <d v="2022-02-08T00:00:00"/>
    <x v="2"/>
    <n v="0.42"/>
    <n v="425000"/>
    <m/>
    <n v="0.55410000000000004"/>
    <s v="Tech"/>
  </r>
  <r>
    <s v="Walla Walla"/>
    <s v="36400"/>
    <s v="Columbia"/>
    <d v="2022-02-08T00:00:00"/>
    <x v="3"/>
    <n v="0.41"/>
    <n v="425000"/>
    <m/>
    <n v="0.55410000000000004"/>
    <s v="Tech"/>
  </r>
  <r>
    <s v="Walla Walla"/>
    <s v="36400"/>
    <s v="Columbia"/>
    <d v="2022-02-08T00:00:00"/>
    <x v="4"/>
    <n v="0.4"/>
    <n v="425000"/>
    <m/>
    <n v="0.55410000000000004"/>
    <s v="Tech"/>
  </r>
  <r>
    <s v="Walla Walla"/>
    <s v="36400"/>
    <s v="Columbia"/>
    <d v="2022-11-08T00:00:00"/>
    <x v="1"/>
    <n v="0.83"/>
    <m/>
    <n v="877667"/>
    <n v="0.44979999999999998"/>
    <s v="Tech"/>
  </r>
  <r>
    <s v="Walla Walla"/>
    <s v="36400"/>
    <s v="Columbia"/>
    <d v="2022-11-08T00:00:00"/>
    <x v="2"/>
    <n v="0.81"/>
    <m/>
    <n v="877667"/>
    <n v="0.44979999999999998"/>
    <s v="Tech"/>
  </r>
  <r>
    <s v="Walla Walla"/>
    <s v="36400"/>
    <s v="Columbia"/>
    <d v="2022-11-08T00:00:00"/>
    <x v="3"/>
    <n v="0.78"/>
    <m/>
    <n v="877667"/>
    <n v="0.44979999999999998"/>
    <s v="Tech"/>
  </r>
  <r>
    <s v="Walla Walla"/>
    <s v="36400"/>
    <s v="Columbia"/>
    <d v="2022-11-08T00:00:00"/>
    <x v="4"/>
    <n v="0.76"/>
    <m/>
    <n v="877667"/>
    <n v="0.44979999999999998"/>
    <s v="Tech"/>
  </r>
  <r>
    <s v="Whitman"/>
    <s v="38265"/>
    <s v="Tekoa"/>
    <d v="2022-02-08T00:00:00"/>
    <x v="1"/>
    <n v="1.6"/>
    <n v="142090"/>
    <m/>
    <n v="0.67149999999999999"/>
    <s v="Tech"/>
  </r>
  <r>
    <s v="Whitman"/>
    <s v="38265"/>
    <s v="Tekoa"/>
    <d v="2022-02-08T00:00:00"/>
    <x v="2"/>
    <n v="1.6"/>
    <n v="142090"/>
    <m/>
    <n v="0.67149999999999999"/>
    <s v="Tech"/>
  </r>
  <r>
    <s v="Whitman"/>
    <s v="38301"/>
    <s v="Palouse"/>
    <d v="2022-02-08T00:00:00"/>
    <x v="1"/>
    <n v="1.78"/>
    <n v="300000"/>
    <m/>
    <n v="0.67179999999999995"/>
    <s v="Tech"/>
  </r>
  <r>
    <s v="Whitman"/>
    <s v="38301"/>
    <s v="Palouse"/>
    <d v="2022-02-08T00:00:00"/>
    <x v="2"/>
    <n v="1.69"/>
    <n v="300000"/>
    <m/>
    <n v="0.67179999999999995"/>
    <s v="Tech"/>
  </r>
  <r>
    <s v="Whitman"/>
    <s v="38301"/>
    <s v="Palouse"/>
    <d v="2022-02-08T00:00:00"/>
    <x v="3"/>
    <n v="1.61"/>
    <n v="300000"/>
    <m/>
    <n v="0.67179999999999995"/>
    <s v="Tech"/>
  </r>
  <r>
    <s v="Whitman"/>
    <s v="38302"/>
    <s v="Garfield"/>
    <d v="2022-02-08T00:00:00"/>
    <x v="1"/>
    <n v="1.06"/>
    <n v="100000"/>
    <m/>
    <n v="0.67220000000000002"/>
    <s v="Tech"/>
  </r>
  <r>
    <s v="Whitman"/>
    <s v="38302"/>
    <s v="Garfield"/>
    <d v="2022-02-08T00:00:00"/>
    <x v="2"/>
    <n v="1.03"/>
    <n v="100000"/>
    <m/>
    <n v="0.67220000000000002"/>
    <s v="Tech"/>
  </r>
  <r>
    <s v="Whitman"/>
    <s v="38302"/>
    <s v="Garfield"/>
    <d v="2022-02-08T00:00:00"/>
    <x v="3"/>
    <n v="1"/>
    <n v="100000"/>
    <m/>
    <n v="0.67220000000000002"/>
    <s v="Tech"/>
  </r>
  <r>
    <s v="Whitman"/>
    <s v="38308"/>
    <s v="Endicott"/>
    <d v="2022-02-08T00:00:00"/>
    <x v="1"/>
    <n v="1.24"/>
    <n v="177685"/>
    <m/>
    <n v="0.67420000000000002"/>
    <s v=""/>
  </r>
  <r>
    <s v="Whitman"/>
    <s v="38308"/>
    <s v="Endicott"/>
    <d v="2022-02-08T00:00:00"/>
    <x v="2"/>
    <n v="1.24"/>
    <n v="177685"/>
    <m/>
    <n v="0.67420000000000002"/>
    <s v=""/>
  </r>
  <r>
    <s v="Whitman"/>
    <s v="38320"/>
    <s v="Rosalia"/>
    <d v="2022-02-08T00:00:00"/>
    <x v="1"/>
    <n v="0.45"/>
    <n v="75000"/>
    <m/>
    <n v="0.67090000000000005"/>
    <s v="Tech"/>
  </r>
  <r>
    <s v="Whitman"/>
    <s v="38320"/>
    <s v="Rosalia"/>
    <d v="2022-02-08T00:00:00"/>
    <x v="2"/>
    <n v="0.45"/>
    <n v="75000"/>
    <m/>
    <n v="0.67090000000000005"/>
    <s v="Tech"/>
  </r>
  <r>
    <s v="Whitman"/>
    <s v="38322"/>
    <s v="St. John"/>
    <d v="2022-02-08T00:00:00"/>
    <x v="1"/>
    <n v="1.29"/>
    <n v="326105"/>
    <m/>
    <n v="0.65629999999999999"/>
    <s v=""/>
  </r>
  <r>
    <s v="Whitman"/>
    <s v="38322"/>
    <s v="St. John"/>
    <d v="2022-02-08T00:00:00"/>
    <x v="2"/>
    <n v="1.29"/>
    <n v="326105"/>
    <m/>
    <n v="0.65629999999999999"/>
    <s v=""/>
  </r>
  <r>
    <s v="Yakima"/>
    <s v="39090"/>
    <s v="East Valley"/>
    <d v="2022-11-08T00:00:00"/>
    <x v="1"/>
    <n v="1.03"/>
    <n v="2500000"/>
    <m/>
    <n v="0.51039999999999996"/>
    <s v=""/>
  </r>
  <r>
    <s v="Yakima"/>
    <s v="39090"/>
    <s v="East Valley"/>
    <d v="2022-11-08T00:00:00"/>
    <x v="2"/>
    <n v="1.02"/>
    <n v="2650000"/>
    <m/>
    <n v="0.51039999999999996"/>
    <s v=""/>
  </r>
  <r>
    <s v="Yakima"/>
    <s v="39203"/>
    <s v="Highland"/>
    <d v="2022-02-08T00:00:00"/>
    <x v="1"/>
    <n v="1.57"/>
    <n v="1161000"/>
    <m/>
    <n v="0.60229999999999995"/>
    <s v="Tech"/>
  </r>
  <r>
    <s v="Yakima"/>
    <s v="39203"/>
    <s v="Highland"/>
    <d v="2022-02-08T00:00:00"/>
    <x v="2"/>
    <n v="1.57"/>
    <n v="1195000"/>
    <m/>
    <n v="0.60229999999999995"/>
    <s v="Tech"/>
  </r>
  <r>
    <s v="Yakima"/>
    <s v="39203"/>
    <s v="Highland"/>
    <d v="2022-02-08T00:00:00"/>
    <x v="3"/>
    <n v="1.57"/>
    <n v="1221000"/>
    <m/>
    <n v="0.60229999999999995"/>
    <s v="Tech"/>
  </r>
  <r>
    <s v="Yakima"/>
    <s v="39203"/>
    <s v="Highland"/>
    <d v="2022-02-08T00:00:00"/>
    <x v="4"/>
    <n v="1.57"/>
    <n v="1244000"/>
    <m/>
    <n v="0.60229999999999995"/>
    <s v="Tech"/>
  </r>
  <r>
    <s v="Yakima"/>
    <s v="39203"/>
    <s v="Highland"/>
    <d v="2022-02-08T00:00:00"/>
    <x v="5"/>
    <n v="1.57"/>
    <n v="1270000"/>
    <m/>
    <n v="0.60229999999999995"/>
    <s v="Tech"/>
  </r>
  <r>
    <s v="Yakima"/>
    <s v="39203"/>
    <s v="Highland"/>
    <d v="2022-02-08T00:00:00"/>
    <x v="6"/>
    <n v="1.57"/>
    <n v="1294000"/>
    <m/>
    <n v="0.60229999999999995"/>
    <s v="Tech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BC9F82-BB73-4EB5-8E83-FBE8EBCF2F9B}" name="PivotTable1" cacheId="4" applyNumberFormats="0" applyBorderFormats="0" applyFontFormats="0" applyPatternFormats="0" applyAlignmentFormats="0" applyWidthHeightFormats="1" dataCaption="Values" grandTotalCaption="All Submissions" updatedVersion="8" minRefreshableVersion="3" useAutoFormatting="1" itemPrintTitles="1" createdVersion="6" indent="0" outline="1" outlineData="1" multipleFieldFilters="0" rowHeaderCaption="Summary">
  <location ref="C2:G9" firstHeaderRow="0" firstDataRow="1" firstDataCol="1"/>
  <pivotFields count="10">
    <pivotField showAll="0"/>
    <pivotField showAll="0"/>
    <pivotField showAll="0"/>
    <pivotField numFmtId="164" showAll="0"/>
    <pivotField axis="axisRow" showAll="0">
      <items count="12">
        <item m="1" x="8"/>
        <item m="1" x="9"/>
        <item m="1" x="10"/>
        <item m="1" x="7"/>
        <item x="1"/>
        <item x="2"/>
        <item x="3"/>
        <item h="1" x="0"/>
        <item x="4"/>
        <item x="5"/>
        <item x="6"/>
        <item t="default"/>
      </items>
    </pivotField>
    <pivotField showAll="0"/>
    <pivotField dataField="1" showAll="0"/>
    <pivotField dataField="1" showAll="0"/>
    <pivotField showAll="0"/>
    <pivotField showAll="0"/>
  </pivotFields>
  <rowFields count="1">
    <field x="4"/>
  </rowFields>
  <rowItems count="7">
    <i>
      <x v="4"/>
    </i>
    <i>
      <x v="5"/>
    </i>
    <i>
      <x v="6"/>
    </i>
    <i>
      <x v="8"/>
    </i>
    <i>
      <x v="9"/>
    </i>
    <i>
      <x v="1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# of Approved Dist." fld="6" subtotal="count" baseField="4" baseItem="1" numFmtId="1"/>
    <dataField name="Total Approved Amount" fld="6" baseField="4" baseItem="0" numFmtId="167"/>
    <dataField name="# of Failed Districts" fld="7" subtotal="count" baseField="4" baseItem="0" numFmtId="1"/>
    <dataField name="Total Failed Amount" fld="7" baseField="4" baseItem="2" numFmtId="167"/>
  </dataFields>
  <formats count="22">
    <format dxfId="79">
      <pivotArea type="all" dataOnly="0" outline="0" fieldPosition="0"/>
    </format>
    <format dxfId="78">
      <pivotArea outline="0" collapsedLevelsAreSubtotals="1" fieldPosition="0"/>
    </format>
    <format dxfId="77">
      <pivotArea field="4" type="button" dataOnly="0" labelOnly="1" outline="0" axis="axisRow" fieldPosition="0"/>
    </format>
    <format dxfId="76">
      <pivotArea dataOnly="0" labelOnly="1" fieldPosition="0">
        <references count="1">
          <reference field="4" count="0"/>
        </references>
      </pivotArea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field="4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1">
      <pivotArea collapsedLevelsAreSubtotals="1" fieldPosition="0">
        <references count="1">
          <reference field="4" count="0"/>
        </references>
      </pivotArea>
    </format>
    <format dxfId="70">
      <pivotArea dataOnly="0" labelOnly="1" fieldPosition="0">
        <references count="1">
          <reference field="4" count="0"/>
        </references>
      </pivotArea>
    </format>
    <format dxfId="69">
      <pivotArea outline="0" fieldPosition="0">
        <references count="1">
          <reference field="4294967294" count="1">
            <x v="0"/>
          </reference>
        </references>
      </pivotArea>
    </format>
    <format dxfId="68">
      <pivotArea outline="0" fieldPosition="0">
        <references count="1">
          <reference field="4294967294" count="1">
            <x v="1"/>
          </reference>
        </references>
      </pivotArea>
    </format>
    <format dxfId="67">
      <pivotArea outline="0" fieldPosition="0">
        <references count="1">
          <reference field="4294967294" count="1">
            <x v="2"/>
          </reference>
        </references>
      </pivotArea>
    </format>
    <format dxfId="66">
      <pivotArea field="4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4">
      <pivotArea field="4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2">
      <pivotArea grandRow="1" outline="0" collapsedLevelsAreSubtotals="1" fieldPosition="0"/>
    </format>
    <format dxfId="61">
      <pivotArea dataOnly="0" labelOnly="1" grandRow="1" outline="0" fieldPosition="0"/>
    </format>
    <format dxfId="60">
      <pivotArea outline="0" fieldPosition="0">
        <references count="1">
          <reference field="4294967294" count="1">
            <x v="3"/>
          </reference>
        </references>
      </pivotArea>
    </format>
    <format dxfId="59">
      <pivotArea field="4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8">
      <pivotArea field="4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</formats>
  <pivotTableStyleInfo name="OSPI PivotTab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12:J318" totalsRowShown="0" headerRowDxfId="57" headerRowBorderDxfId="56" tableBorderDxfId="55" totalsRowBorderDxfId="54">
  <autoFilter ref="A12:J318" xr:uid="{4A06D2F6-D578-4A67-A211-8B613B7386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8976B4D5-54CF-40CD-AC6A-9F1139396DED}" name="County" dataDxfId="53"/>
    <tableColumn id="2" xr3:uid="{0F836A6E-8599-4D78-A446-7C2FFF0D7290}" name="CCDDD" dataDxfId="52"/>
    <tableColumn id="3" xr3:uid="{54D9CCA4-CB30-4F22-A1BC-276CCBEB6018}" name="School District" dataDxfId="51"/>
    <tableColumn id="4" xr3:uid="{E69ED86F-118F-4698-9C06-C7EB3FCF50E2}" name="Election Date" dataDxfId="50"/>
    <tableColumn id="5" xr3:uid="{23DD5665-B088-43A3-96B2-9E14D01F154B}" name="Collection Year" dataDxfId="49"/>
    <tableColumn id="6" xr3:uid="{522B9625-7973-405C-8E05-153FDB1956BD}" name="Tax Rate_x000a_$/1000" dataDxfId="48"/>
    <tableColumn id="7" xr3:uid="{55C00002-A2B5-463B-9B08-C0741DAA3CB2}" name="Levy Success" dataDxfId="47" dataCellStyle="Comma"/>
    <tableColumn id="8" xr3:uid="{04B47766-33FE-48FC-B24E-4773C241BAA2}" name="Levy Failure" dataDxfId="46" dataCellStyle="Comma"/>
    <tableColumn id="9" xr3:uid="{100AC1BD-E592-46BE-A1A3-EF0A2BAF11CA}" name="% Yes Votes" dataDxfId="45"/>
    <tableColumn id="11" xr3:uid="{758B87FF-757F-4F95-9CA3-3AB1CFA0CEFD}" name="Technology" dataDxfId="44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dimension ref="A1:J318"/>
  <sheetViews>
    <sheetView tabSelected="1" zoomScale="90" zoomScaleNormal="90" workbookViewId="0">
      <selection activeCell="D5" sqref="D5"/>
    </sheetView>
  </sheetViews>
  <sheetFormatPr defaultRowHeight="11.25"/>
  <cols>
    <col min="1" max="1" width="14.5" bestFit="1" customWidth="1"/>
    <col min="2" max="2" width="13.83203125" customWidth="1"/>
    <col min="3" max="3" width="18.6640625" bestFit="1" customWidth="1"/>
    <col min="4" max="4" width="19.83203125" style="1" bestFit="1" customWidth="1"/>
    <col min="5" max="5" width="21.5" bestFit="1" customWidth="1"/>
    <col min="6" max="6" width="14.83203125" bestFit="1" customWidth="1"/>
    <col min="7" max="7" width="19.33203125" customWidth="1"/>
    <col min="8" max="8" width="20.5" bestFit="1" customWidth="1"/>
    <col min="9" max="9" width="18" bestFit="1" customWidth="1"/>
    <col min="10" max="10" width="17.1640625" bestFit="1" customWidth="1"/>
  </cols>
  <sheetData>
    <row r="1" spans="1:10" ht="33">
      <c r="A1" s="35" t="s">
        <v>31</v>
      </c>
    </row>
    <row r="2" spans="1:10" s="2" customFormat="1" ht="40.15" customHeight="1">
      <c r="C2" s="26" t="s">
        <v>2</v>
      </c>
      <c r="D2" s="25" t="s">
        <v>25</v>
      </c>
      <c r="E2" s="25" t="s">
        <v>21</v>
      </c>
      <c r="F2" s="25" t="s">
        <v>24</v>
      </c>
      <c r="G2" s="25" t="s">
        <v>22</v>
      </c>
    </row>
    <row r="3" spans="1:10" ht="16.5">
      <c r="C3" s="22">
        <v>2023</v>
      </c>
      <c r="D3" s="23">
        <v>62</v>
      </c>
      <c r="E3" s="24">
        <v>565559811</v>
      </c>
      <c r="F3" s="23">
        <v>16</v>
      </c>
      <c r="G3" s="24">
        <v>75302478</v>
      </c>
    </row>
    <row r="4" spans="1:10" ht="16.5">
      <c r="C4" s="22">
        <v>2024</v>
      </c>
      <c r="D4" s="23">
        <v>61</v>
      </c>
      <c r="E4" s="24">
        <v>616773165</v>
      </c>
      <c r="F4" s="23">
        <v>16</v>
      </c>
      <c r="G4" s="24">
        <v>76570117</v>
      </c>
    </row>
    <row r="5" spans="1:10" ht="16.5">
      <c r="C5" s="22">
        <v>2025</v>
      </c>
      <c r="D5" s="23">
        <v>49</v>
      </c>
      <c r="E5" s="24">
        <v>600419284</v>
      </c>
      <c r="F5" s="23">
        <v>16</v>
      </c>
      <c r="G5" s="24">
        <v>77780234</v>
      </c>
    </row>
    <row r="6" spans="1:10" ht="16.5">
      <c r="C6" s="22">
        <v>2026</v>
      </c>
      <c r="D6" s="23">
        <v>44</v>
      </c>
      <c r="E6" s="24">
        <v>620117223</v>
      </c>
      <c r="F6" s="23">
        <v>16</v>
      </c>
      <c r="G6" s="24">
        <v>78836091</v>
      </c>
    </row>
    <row r="7" spans="1:10" ht="16.5">
      <c r="C7" s="22">
        <v>2027</v>
      </c>
      <c r="D7" s="23">
        <v>10</v>
      </c>
      <c r="E7" s="24">
        <v>280168028</v>
      </c>
      <c r="F7" s="23">
        <v>5</v>
      </c>
      <c r="G7" s="24">
        <v>44235156</v>
      </c>
    </row>
    <row r="8" spans="1:10" ht="16.5">
      <c r="C8" s="22">
        <v>2028</v>
      </c>
      <c r="D8" s="23">
        <v>10</v>
      </c>
      <c r="E8" s="24">
        <v>281915614</v>
      </c>
      <c r="F8" s="23">
        <v>4</v>
      </c>
      <c r="G8" s="24">
        <v>43372233</v>
      </c>
    </row>
    <row r="9" spans="1:10" ht="16.5">
      <c r="C9" s="22" t="s">
        <v>3</v>
      </c>
      <c r="D9" s="27">
        <v>236</v>
      </c>
      <c r="E9" s="24">
        <v>2964953125</v>
      </c>
      <c r="F9" s="27">
        <v>73</v>
      </c>
      <c r="G9" s="24">
        <v>396096309</v>
      </c>
    </row>
    <row r="10" spans="1:10">
      <c r="D10"/>
    </row>
    <row r="12" spans="1:10" s="3" customFormat="1" ht="34.5">
      <c r="A12" s="18" t="s">
        <v>0</v>
      </c>
      <c r="B12" s="4" t="s">
        <v>6</v>
      </c>
      <c r="C12" s="4" t="s">
        <v>1</v>
      </c>
      <c r="D12" s="19" t="s">
        <v>10</v>
      </c>
      <c r="E12" s="4" t="s">
        <v>7</v>
      </c>
      <c r="F12" s="4" t="s">
        <v>18</v>
      </c>
      <c r="G12" s="20" t="s">
        <v>8</v>
      </c>
      <c r="H12" s="20" t="s">
        <v>9</v>
      </c>
      <c r="I12" s="4" t="s">
        <v>19</v>
      </c>
      <c r="J12" s="21" t="s">
        <v>23</v>
      </c>
    </row>
    <row r="13" spans="1:10" s="33" customFormat="1" ht="16.5">
      <c r="A13" s="28" t="s">
        <v>20</v>
      </c>
      <c r="B13" s="29" t="s">
        <v>26</v>
      </c>
      <c r="C13" s="30" t="s">
        <v>20</v>
      </c>
      <c r="D13" s="31" t="s">
        <v>27</v>
      </c>
      <c r="E13" s="30">
        <v>0</v>
      </c>
      <c r="F13" s="30">
        <v>0</v>
      </c>
      <c r="G13" s="34">
        <f>SUM(G14:G318)</f>
        <v>2964953125</v>
      </c>
      <c r="H13" s="34">
        <f>SUM(H14:H318)</f>
        <v>396096309</v>
      </c>
      <c r="I13" s="30">
        <v>0</v>
      </c>
      <c r="J13" s="32"/>
    </row>
    <row r="14" spans="1:10" ht="16.5">
      <c r="A14" s="5" t="s">
        <v>32</v>
      </c>
      <c r="B14" s="6" t="s">
        <v>33</v>
      </c>
      <c r="C14" s="7" t="s">
        <v>34</v>
      </c>
      <c r="D14" s="8">
        <v>44600</v>
      </c>
      <c r="E14" s="9">
        <v>2023</v>
      </c>
      <c r="F14" s="10">
        <v>0.14000000000000001</v>
      </c>
      <c r="G14" s="11">
        <v>50000</v>
      </c>
      <c r="H14" s="11"/>
      <c r="I14" s="12">
        <v>0.66920000000000002</v>
      </c>
      <c r="J14" s="13" t="s">
        <v>35</v>
      </c>
    </row>
    <row r="15" spans="1:10" ht="16.5">
      <c r="A15" s="5" t="s">
        <v>32</v>
      </c>
      <c r="B15" s="6" t="s">
        <v>33</v>
      </c>
      <c r="C15" s="7" t="s">
        <v>34</v>
      </c>
      <c r="D15" s="8">
        <v>44600</v>
      </c>
      <c r="E15" s="9">
        <v>2024</v>
      </c>
      <c r="F15" s="10">
        <v>0.14000000000000001</v>
      </c>
      <c r="G15" s="11">
        <v>50000</v>
      </c>
      <c r="H15" s="11"/>
      <c r="I15" s="12">
        <v>0.66920000000000002</v>
      </c>
      <c r="J15" s="13" t="s">
        <v>35</v>
      </c>
    </row>
    <row r="16" spans="1:10" ht="16.5">
      <c r="A16" s="5" t="s">
        <v>32</v>
      </c>
      <c r="B16" s="14" t="s">
        <v>36</v>
      </c>
      <c r="C16" s="7" t="s">
        <v>37</v>
      </c>
      <c r="D16" s="8">
        <v>44600</v>
      </c>
      <c r="E16" s="14">
        <v>2023</v>
      </c>
      <c r="F16" s="14">
        <v>0.06</v>
      </c>
      <c r="G16" s="11">
        <v>25000</v>
      </c>
      <c r="H16" s="11"/>
      <c r="I16" s="9">
        <v>0.59840000000000004</v>
      </c>
      <c r="J16" s="13" t="s">
        <v>35</v>
      </c>
    </row>
    <row r="17" spans="1:10" ht="16.5">
      <c r="A17" s="5" t="s">
        <v>32</v>
      </c>
      <c r="B17" s="14" t="s">
        <v>36</v>
      </c>
      <c r="C17" s="7" t="s">
        <v>37</v>
      </c>
      <c r="D17" s="8">
        <v>44600</v>
      </c>
      <c r="E17" s="14">
        <v>2024</v>
      </c>
      <c r="F17" s="14">
        <v>0.06</v>
      </c>
      <c r="G17" s="11">
        <v>25000</v>
      </c>
      <c r="H17" s="11"/>
      <c r="I17" s="9">
        <v>0.59840000000000004</v>
      </c>
      <c r="J17" s="13" t="s">
        <v>35</v>
      </c>
    </row>
    <row r="18" spans="1:10" ht="16.5">
      <c r="A18" s="5" t="s">
        <v>38</v>
      </c>
      <c r="B18" s="14" t="s">
        <v>39</v>
      </c>
      <c r="C18" s="7" t="s">
        <v>40</v>
      </c>
      <c r="D18" s="8">
        <v>44600</v>
      </c>
      <c r="E18" s="14">
        <v>2023</v>
      </c>
      <c r="F18" s="14">
        <v>0.35</v>
      </c>
      <c r="G18" s="11">
        <v>4250000</v>
      </c>
      <c r="H18" s="11"/>
      <c r="I18" s="9">
        <v>0.5181</v>
      </c>
      <c r="J18" s="13" t="s">
        <v>11</v>
      </c>
    </row>
    <row r="19" spans="1:10" ht="16.5">
      <c r="A19" s="5" t="s">
        <v>38</v>
      </c>
      <c r="B19" s="14" t="s">
        <v>39</v>
      </c>
      <c r="C19" s="7" t="s">
        <v>40</v>
      </c>
      <c r="D19" s="8">
        <v>44600</v>
      </c>
      <c r="E19" s="14">
        <v>2024</v>
      </c>
      <c r="F19" s="14">
        <v>0.34</v>
      </c>
      <c r="G19" s="11">
        <v>4500000</v>
      </c>
      <c r="H19" s="11"/>
      <c r="I19" s="9">
        <v>0.5181</v>
      </c>
      <c r="J19" s="13" t="s">
        <v>11</v>
      </c>
    </row>
    <row r="20" spans="1:10" ht="16.5">
      <c r="A20" s="5" t="s">
        <v>38</v>
      </c>
      <c r="B20" s="14" t="s">
        <v>39</v>
      </c>
      <c r="C20" s="7" t="s">
        <v>40</v>
      </c>
      <c r="D20" s="8">
        <v>44600</v>
      </c>
      <c r="E20" s="14">
        <v>2025</v>
      </c>
      <c r="F20" s="14">
        <v>0.33</v>
      </c>
      <c r="G20" s="11">
        <v>4750000</v>
      </c>
      <c r="H20" s="11"/>
      <c r="I20" s="9">
        <v>0.5181</v>
      </c>
      <c r="J20" s="13" t="s">
        <v>11</v>
      </c>
    </row>
    <row r="21" spans="1:10" ht="16.5">
      <c r="A21" s="5" t="s">
        <v>38</v>
      </c>
      <c r="B21" s="14" t="s">
        <v>39</v>
      </c>
      <c r="C21" s="7" t="s">
        <v>40</v>
      </c>
      <c r="D21" s="8">
        <v>44600</v>
      </c>
      <c r="E21" s="14">
        <v>2026</v>
      </c>
      <c r="F21" s="14">
        <v>0.32</v>
      </c>
      <c r="G21" s="11">
        <v>5000000</v>
      </c>
      <c r="H21" s="11"/>
      <c r="I21" s="9">
        <v>0.5181</v>
      </c>
      <c r="J21" s="13" t="s">
        <v>11</v>
      </c>
    </row>
    <row r="22" spans="1:10" ht="16.5">
      <c r="A22" s="5" t="s">
        <v>38</v>
      </c>
      <c r="B22" s="6" t="s">
        <v>41</v>
      </c>
      <c r="C22" s="7" t="s">
        <v>42</v>
      </c>
      <c r="D22" s="15">
        <v>44600</v>
      </c>
      <c r="E22" s="9">
        <v>2023</v>
      </c>
      <c r="F22" s="9">
        <v>0.5</v>
      </c>
      <c r="G22" s="11">
        <v>5706626</v>
      </c>
      <c r="H22" s="11"/>
      <c r="I22" s="9">
        <v>0.54469999999999996</v>
      </c>
      <c r="J22" s="13" t="s">
        <v>11</v>
      </c>
    </row>
    <row r="23" spans="1:10" ht="16.5">
      <c r="A23" s="5" t="s">
        <v>38</v>
      </c>
      <c r="B23" s="6" t="s">
        <v>41</v>
      </c>
      <c r="C23" s="7" t="s">
        <v>42</v>
      </c>
      <c r="D23" s="15">
        <v>44600</v>
      </c>
      <c r="E23" s="9">
        <v>2024</v>
      </c>
      <c r="F23" s="9">
        <v>0.5</v>
      </c>
      <c r="G23" s="11">
        <v>5991957</v>
      </c>
      <c r="H23" s="11"/>
      <c r="I23" s="9">
        <v>0.54469999999999996</v>
      </c>
      <c r="J23" s="13" t="s">
        <v>11</v>
      </c>
    </row>
    <row r="24" spans="1:10" ht="16.5">
      <c r="A24" s="5" t="s">
        <v>38</v>
      </c>
      <c r="B24" s="6" t="s">
        <v>41</v>
      </c>
      <c r="C24" s="7" t="s">
        <v>42</v>
      </c>
      <c r="D24" s="15">
        <v>44600</v>
      </c>
      <c r="E24" s="9">
        <v>2025</v>
      </c>
      <c r="F24" s="9">
        <v>0.5</v>
      </c>
      <c r="G24" s="11">
        <v>6291555</v>
      </c>
      <c r="H24" s="11"/>
      <c r="I24" s="9">
        <v>0.54469999999999996</v>
      </c>
      <c r="J24" s="13" t="s">
        <v>11</v>
      </c>
    </row>
    <row r="25" spans="1:10" ht="16.5">
      <c r="A25" s="5" t="s">
        <v>38</v>
      </c>
      <c r="B25" s="6" t="s">
        <v>41</v>
      </c>
      <c r="C25" s="7" t="s">
        <v>42</v>
      </c>
      <c r="D25" s="15">
        <v>44600</v>
      </c>
      <c r="E25" s="9">
        <v>2026</v>
      </c>
      <c r="F25" s="9">
        <v>0.5</v>
      </c>
      <c r="G25" s="11">
        <v>6606133</v>
      </c>
      <c r="H25" s="11"/>
      <c r="I25" s="9">
        <v>0.54469999999999996</v>
      </c>
      <c r="J25" s="13" t="s">
        <v>11</v>
      </c>
    </row>
    <row r="26" spans="1:10" ht="16.5">
      <c r="A26" s="5" t="s">
        <v>28</v>
      </c>
      <c r="B26" s="6" t="s">
        <v>43</v>
      </c>
      <c r="C26" s="7" t="s">
        <v>44</v>
      </c>
      <c r="D26" s="15">
        <v>44677</v>
      </c>
      <c r="E26" s="9">
        <v>2023</v>
      </c>
      <c r="F26" s="9">
        <v>0.88</v>
      </c>
      <c r="G26" s="11">
        <v>6300000</v>
      </c>
      <c r="H26" s="11"/>
      <c r="I26" s="9">
        <v>0.53969999999999996</v>
      </c>
      <c r="J26" s="13" t="s">
        <v>11</v>
      </c>
    </row>
    <row r="27" spans="1:10" ht="16.5">
      <c r="A27" s="5" t="s">
        <v>28</v>
      </c>
      <c r="B27" s="6" t="s">
        <v>43</v>
      </c>
      <c r="C27" s="7" t="s">
        <v>44</v>
      </c>
      <c r="D27" s="15">
        <v>44677</v>
      </c>
      <c r="E27" s="9">
        <v>2024</v>
      </c>
      <c r="F27" s="9">
        <v>0.73</v>
      </c>
      <c r="G27" s="11">
        <v>5500000</v>
      </c>
      <c r="H27" s="11"/>
      <c r="I27" s="9">
        <v>0.53969999999999996</v>
      </c>
      <c r="J27" s="13" t="s">
        <v>11</v>
      </c>
    </row>
    <row r="28" spans="1:10" ht="16.5">
      <c r="A28" s="5" t="s">
        <v>28</v>
      </c>
      <c r="B28" s="14" t="s">
        <v>43</v>
      </c>
      <c r="C28" s="7" t="s">
        <v>44</v>
      </c>
      <c r="D28" s="8">
        <v>44677</v>
      </c>
      <c r="E28" s="14">
        <v>2025</v>
      </c>
      <c r="F28" s="14">
        <v>0.63</v>
      </c>
      <c r="G28" s="11">
        <v>5000000</v>
      </c>
      <c r="H28" s="11"/>
      <c r="I28" s="14">
        <v>0.53969999999999996</v>
      </c>
      <c r="J28" s="13" t="s">
        <v>11</v>
      </c>
    </row>
    <row r="29" spans="1:10" ht="16.5">
      <c r="A29" s="5" t="s">
        <v>28</v>
      </c>
      <c r="B29" s="14" t="s">
        <v>43</v>
      </c>
      <c r="C29" s="7" t="s">
        <v>44</v>
      </c>
      <c r="D29" s="8">
        <v>44677</v>
      </c>
      <c r="E29" s="14">
        <v>2026</v>
      </c>
      <c r="F29" s="14">
        <v>0.54</v>
      </c>
      <c r="G29" s="11">
        <v>4500000</v>
      </c>
      <c r="H29" s="11"/>
      <c r="I29" s="14">
        <v>0.53969999999999996</v>
      </c>
      <c r="J29" s="13" t="s">
        <v>11</v>
      </c>
    </row>
    <row r="30" spans="1:10" ht="16.5">
      <c r="A30" s="5" t="s">
        <v>29</v>
      </c>
      <c r="B30" s="14" t="s">
        <v>45</v>
      </c>
      <c r="C30" s="7" t="s">
        <v>46</v>
      </c>
      <c r="D30" s="8">
        <v>44600</v>
      </c>
      <c r="E30" s="14">
        <v>2023</v>
      </c>
      <c r="F30" s="14">
        <v>1.04</v>
      </c>
      <c r="G30" s="11">
        <v>231104</v>
      </c>
      <c r="H30" s="11"/>
      <c r="I30" s="14">
        <v>0.62139999999999995</v>
      </c>
      <c r="J30" s="13" t="s">
        <v>11</v>
      </c>
    </row>
    <row r="31" spans="1:10" ht="16.5">
      <c r="A31" s="5" t="s">
        <v>29</v>
      </c>
      <c r="B31" s="14" t="s">
        <v>45</v>
      </c>
      <c r="C31" s="7" t="s">
        <v>46</v>
      </c>
      <c r="D31" s="8">
        <v>44600</v>
      </c>
      <c r="E31" s="14">
        <v>2024</v>
      </c>
      <c r="F31" s="14">
        <v>1.04</v>
      </c>
      <c r="G31" s="11">
        <v>246588</v>
      </c>
      <c r="H31" s="11"/>
      <c r="I31" s="14">
        <v>0.62139999999999995</v>
      </c>
      <c r="J31" s="13" t="s">
        <v>11</v>
      </c>
    </row>
    <row r="32" spans="1:10" ht="16.5">
      <c r="A32" s="5" t="s">
        <v>12</v>
      </c>
      <c r="B32" s="14" t="s">
        <v>47</v>
      </c>
      <c r="C32" s="7" t="s">
        <v>48</v>
      </c>
      <c r="D32" s="8">
        <v>44600</v>
      </c>
      <c r="E32" s="14">
        <v>2023</v>
      </c>
      <c r="F32" s="14">
        <v>0.2</v>
      </c>
      <c r="G32" s="11">
        <v>143149</v>
      </c>
      <c r="H32" s="11"/>
      <c r="I32" s="14">
        <v>0.61029999999999995</v>
      </c>
      <c r="J32" s="13" t="s">
        <v>35</v>
      </c>
    </row>
    <row r="33" spans="1:10" ht="16.5">
      <c r="A33" s="5" t="s">
        <v>12</v>
      </c>
      <c r="B33" s="14" t="s">
        <v>47</v>
      </c>
      <c r="C33" s="7" t="s">
        <v>48</v>
      </c>
      <c r="D33" s="8">
        <v>44600</v>
      </c>
      <c r="E33" s="14">
        <v>2024</v>
      </c>
      <c r="F33" s="14">
        <v>0.2</v>
      </c>
      <c r="G33" s="11">
        <v>150306</v>
      </c>
      <c r="H33" s="11"/>
      <c r="I33" s="14">
        <v>0.61029999999999995</v>
      </c>
      <c r="J33" s="13" t="s">
        <v>35</v>
      </c>
    </row>
    <row r="34" spans="1:10" ht="16.5">
      <c r="A34" s="5" t="s">
        <v>12</v>
      </c>
      <c r="B34" s="6" t="s">
        <v>49</v>
      </c>
      <c r="C34" s="7" t="s">
        <v>50</v>
      </c>
      <c r="D34" s="15">
        <v>44873</v>
      </c>
      <c r="E34" s="9">
        <v>2023</v>
      </c>
      <c r="F34" s="10">
        <v>0.69</v>
      </c>
      <c r="G34" s="11">
        <v>800000</v>
      </c>
      <c r="H34" s="11"/>
      <c r="I34" s="12">
        <v>0.55520000000000003</v>
      </c>
      <c r="J34" s="13" t="s">
        <v>11</v>
      </c>
    </row>
    <row r="35" spans="1:10" ht="16.5">
      <c r="A35" s="5" t="s">
        <v>12</v>
      </c>
      <c r="B35" s="6" t="s">
        <v>49</v>
      </c>
      <c r="C35" s="7" t="s">
        <v>50</v>
      </c>
      <c r="D35" s="15">
        <v>44873</v>
      </c>
      <c r="E35" s="9">
        <v>2024</v>
      </c>
      <c r="F35" s="10">
        <v>0.67</v>
      </c>
      <c r="G35" s="11">
        <v>800000</v>
      </c>
      <c r="H35" s="11"/>
      <c r="I35" s="12">
        <v>0.55520000000000003</v>
      </c>
      <c r="J35" s="13" t="s">
        <v>11</v>
      </c>
    </row>
    <row r="36" spans="1:10" ht="16.5">
      <c r="A36" s="5" t="s">
        <v>12</v>
      </c>
      <c r="B36" s="6" t="s">
        <v>49</v>
      </c>
      <c r="C36" s="7" t="s">
        <v>50</v>
      </c>
      <c r="D36" s="15">
        <v>44873</v>
      </c>
      <c r="E36" s="9">
        <v>2025</v>
      </c>
      <c r="F36" s="10">
        <v>0.65</v>
      </c>
      <c r="G36" s="11">
        <v>800000</v>
      </c>
      <c r="H36" s="11"/>
      <c r="I36" s="12">
        <v>0.55520000000000003</v>
      </c>
      <c r="J36" s="13" t="s">
        <v>11</v>
      </c>
    </row>
    <row r="37" spans="1:10" ht="16.5">
      <c r="A37" s="5" t="s">
        <v>12</v>
      </c>
      <c r="B37" s="6" t="s">
        <v>49</v>
      </c>
      <c r="C37" s="7" t="s">
        <v>50</v>
      </c>
      <c r="D37" s="15">
        <v>44873</v>
      </c>
      <c r="E37" s="9">
        <v>2026</v>
      </c>
      <c r="F37" s="10">
        <v>0.63</v>
      </c>
      <c r="G37" s="11">
        <v>800000</v>
      </c>
      <c r="H37" s="11"/>
      <c r="I37" s="12">
        <v>0.55520000000000003</v>
      </c>
      <c r="J37" s="13" t="s">
        <v>11</v>
      </c>
    </row>
    <row r="38" spans="1:10" ht="16.5">
      <c r="A38" s="5" t="s">
        <v>12</v>
      </c>
      <c r="B38" s="6" t="s">
        <v>51</v>
      </c>
      <c r="C38" s="7" t="s">
        <v>52</v>
      </c>
      <c r="D38" s="15">
        <v>44600</v>
      </c>
      <c r="E38" s="9">
        <v>2023</v>
      </c>
      <c r="F38" s="10">
        <v>1.7</v>
      </c>
      <c r="G38" s="11"/>
      <c r="H38" s="11">
        <v>595097</v>
      </c>
      <c r="I38" s="12">
        <v>0.43430000000000002</v>
      </c>
      <c r="J38" s="13" t="s">
        <v>35</v>
      </c>
    </row>
    <row r="39" spans="1:10" ht="16.5">
      <c r="A39" s="5" t="s">
        <v>12</v>
      </c>
      <c r="B39" s="6" t="s">
        <v>51</v>
      </c>
      <c r="C39" s="7" t="s">
        <v>52</v>
      </c>
      <c r="D39" s="15">
        <v>44600</v>
      </c>
      <c r="E39" s="9">
        <v>2024</v>
      </c>
      <c r="F39" s="10">
        <v>1.7</v>
      </c>
      <c r="G39" s="11"/>
      <c r="H39" s="11">
        <v>624852</v>
      </c>
      <c r="I39" s="12">
        <v>0.43430000000000002</v>
      </c>
      <c r="J39" s="13" t="s">
        <v>35</v>
      </c>
    </row>
    <row r="40" spans="1:10" ht="16.5">
      <c r="A40" s="5" t="s">
        <v>12</v>
      </c>
      <c r="B40" s="14" t="s">
        <v>51</v>
      </c>
      <c r="C40" s="7" t="s">
        <v>52</v>
      </c>
      <c r="D40" s="8">
        <v>44600</v>
      </c>
      <c r="E40" s="14">
        <v>2025</v>
      </c>
      <c r="F40" s="14">
        <v>1.7</v>
      </c>
      <c r="G40" s="11"/>
      <c r="H40" s="11">
        <v>643597</v>
      </c>
      <c r="I40" s="14">
        <v>0.43430000000000002</v>
      </c>
      <c r="J40" s="13" t="s">
        <v>35</v>
      </c>
    </row>
    <row r="41" spans="1:10" ht="16.5">
      <c r="A41" s="5" t="s">
        <v>12</v>
      </c>
      <c r="B41" s="14" t="s">
        <v>51</v>
      </c>
      <c r="C41" s="7" t="s">
        <v>52</v>
      </c>
      <c r="D41" s="8">
        <v>44600</v>
      </c>
      <c r="E41" s="14">
        <v>2026</v>
      </c>
      <c r="F41" s="14">
        <v>1.7</v>
      </c>
      <c r="G41" s="11"/>
      <c r="H41" s="11">
        <v>662905</v>
      </c>
      <c r="I41" s="14">
        <v>0.43430000000000002</v>
      </c>
      <c r="J41" s="13" t="s">
        <v>35</v>
      </c>
    </row>
    <row r="42" spans="1:10" ht="16.5">
      <c r="A42" s="5" t="s">
        <v>53</v>
      </c>
      <c r="B42" s="14" t="s">
        <v>54</v>
      </c>
      <c r="C42" s="7" t="s">
        <v>55</v>
      </c>
      <c r="D42" s="8">
        <v>44873</v>
      </c>
      <c r="E42" s="14">
        <v>2023</v>
      </c>
      <c r="F42" s="14">
        <v>0.44</v>
      </c>
      <c r="G42" s="11"/>
      <c r="H42" s="11">
        <v>1194513</v>
      </c>
      <c r="I42" s="14">
        <v>0.47249999999999998</v>
      </c>
      <c r="J42" s="13" t="s">
        <v>35</v>
      </c>
    </row>
    <row r="43" spans="1:10" ht="16.5">
      <c r="A43" s="5" t="s">
        <v>53</v>
      </c>
      <c r="B43" s="14" t="s">
        <v>54</v>
      </c>
      <c r="C43" s="7" t="s">
        <v>55</v>
      </c>
      <c r="D43" s="8">
        <v>44873</v>
      </c>
      <c r="E43" s="14">
        <v>2024</v>
      </c>
      <c r="F43" s="14">
        <v>0.44</v>
      </c>
      <c r="G43" s="11"/>
      <c r="H43" s="11">
        <v>1230057</v>
      </c>
      <c r="I43" s="14">
        <v>0.47249999999999998</v>
      </c>
      <c r="J43" s="13" t="s">
        <v>35</v>
      </c>
    </row>
    <row r="44" spans="1:10" ht="16.5">
      <c r="A44" s="5" t="s">
        <v>53</v>
      </c>
      <c r="B44" s="14" t="s">
        <v>54</v>
      </c>
      <c r="C44" s="7" t="s">
        <v>55</v>
      </c>
      <c r="D44" s="8">
        <v>44873</v>
      </c>
      <c r="E44" s="14">
        <v>2025</v>
      </c>
      <c r="F44" s="14">
        <v>0.44</v>
      </c>
      <c r="G44" s="11"/>
      <c r="H44" s="11">
        <v>1266668</v>
      </c>
      <c r="I44" s="14">
        <v>0.47249999999999998</v>
      </c>
      <c r="J44" s="13" t="s">
        <v>35</v>
      </c>
    </row>
    <row r="45" spans="1:10" ht="16.5">
      <c r="A45" s="5" t="s">
        <v>53</v>
      </c>
      <c r="B45" s="6" t="s">
        <v>54</v>
      </c>
      <c r="C45" s="7" t="s">
        <v>55</v>
      </c>
      <c r="D45" s="15">
        <v>44873</v>
      </c>
      <c r="E45" s="9">
        <v>2026</v>
      </c>
      <c r="F45" s="9">
        <v>0.44</v>
      </c>
      <c r="G45" s="11"/>
      <c r="H45" s="11">
        <v>1304376</v>
      </c>
      <c r="I45" s="9">
        <v>0.47249999999999998</v>
      </c>
      <c r="J45" s="13" t="s">
        <v>35</v>
      </c>
    </row>
    <row r="46" spans="1:10" ht="16.5">
      <c r="A46" s="5" t="s">
        <v>53</v>
      </c>
      <c r="B46" s="6" t="s">
        <v>54</v>
      </c>
      <c r="C46" s="7" t="s">
        <v>55</v>
      </c>
      <c r="D46" s="15">
        <v>44873</v>
      </c>
      <c r="E46" s="9">
        <v>2027</v>
      </c>
      <c r="F46" s="9">
        <v>0.44</v>
      </c>
      <c r="G46" s="11"/>
      <c r="H46" s="11">
        <v>1343217</v>
      </c>
      <c r="I46" s="9">
        <v>0.47249999999999998</v>
      </c>
      <c r="J46" s="13" t="s">
        <v>35</v>
      </c>
    </row>
    <row r="47" spans="1:10" ht="16.5">
      <c r="A47" s="5" t="s">
        <v>53</v>
      </c>
      <c r="B47" s="6" t="s">
        <v>54</v>
      </c>
      <c r="C47" s="7" t="s">
        <v>55</v>
      </c>
      <c r="D47" s="15">
        <v>44873</v>
      </c>
      <c r="E47" s="9">
        <v>2028</v>
      </c>
      <c r="F47" s="9">
        <v>0.44</v>
      </c>
      <c r="G47" s="11"/>
      <c r="H47" s="11">
        <v>1383222</v>
      </c>
      <c r="I47" s="9">
        <v>0.47249999999999998</v>
      </c>
      <c r="J47" s="13" t="s">
        <v>35</v>
      </c>
    </row>
    <row r="48" spans="1:10" ht="16.5">
      <c r="A48" s="5" t="s">
        <v>56</v>
      </c>
      <c r="B48" s="6" t="s">
        <v>57</v>
      </c>
      <c r="C48" s="7" t="s">
        <v>58</v>
      </c>
      <c r="D48" s="15">
        <v>44600</v>
      </c>
      <c r="E48" s="9">
        <v>2023</v>
      </c>
      <c r="F48" s="9">
        <v>1.21</v>
      </c>
      <c r="G48" s="11">
        <v>3450000</v>
      </c>
      <c r="H48" s="11"/>
      <c r="I48" s="9">
        <v>1.0645</v>
      </c>
      <c r="J48" s="13" t="s">
        <v>11</v>
      </c>
    </row>
    <row r="49" spans="1:10" ht="16.5">
      <c r="A49" s="5" t="s">
        <v>56</v>
      </c>
      <c r="B49" s="6" t="s">
        <v>57</v>
      </c>
      <c r="C49" s="7" t="s">
        <v>58</v>
      </c>
      <c r="D49" s="15">
        <v>44600</v>
      </c>
      <c r="E49" s="9">
        <v>2024</v>
      </c>
      <c r="F49" s="9">
        <v>1.2</v>
      </c>
      <c r="G49" s="11">
        <v>3500000</v>
      </c>
      <c r="H49" s="11"/>
      <c r="I49" s="9">
        <v>1.0645</v>
      </c>
      <c r="J49" s="13" t="s">
        <v>11</v>
      </c>
    </row>
    <row r="50" spans="1:10" ht="16.5">
      <c r="A50" s="5" t="s">
        <v>56</v>
      </c>
      <c r="B50" s="6" t="s">
        <v>57</v>
      </c>
      <c r="C50" s="7" t="s">
        <v>58</v>
      </c>
      <c r="D50" s="15">
        <v>44600</v>
      </c>
      <c r="E50" s="9">
        <v>2025</v>
      </c>
      <c r="F50" s="9">
        <v>0.17</v>
      </c>
      <c r="G50" s="11">
        <v>500000</v>
      </c>
      <c r="H50" s="11"/>
      <c r="I50" s="9">
        <v>0.55700000000000005</v>
      </c>
      <c r="J50" s="13" t="s">
        <v>11</v>
      </c>
    </row>
    <row r="51" spans="1:10" ht="16.5">
      <c r="A51" s="5" t="s">
        <v>56</v>
      </c>
      <c r="B51" s="14" t="s">
        <v>57</v>
      </c>
      <c r="C51" s="7" t="s">
        <v>58</v>
      </c>
      <c r="D51" s="8">
        <v>44600</v>
      </c>
      <c r="E51" s="14">
        <v>2026</v>
      </c>
      <c r="F51" s="14">
        <v>0.17</v>
      </c>
      <c r="G51" s="11">
        <v>500000</v>
      </c>
      <c r="H51" s="11"/>
      <c r="I51" s="14">
        <v>0.55700000000000005</v>
      </c>
      <c r="J51" s="13" t="s">
        <v>11</v>
      </c>
    </row>
    <row r="52" spans="1:10" ht="16.5">
      <c r="A52" s="5" t="s">
        <v>59</v>
      </c>
      <c r="B52" s="14" t="s">
        <v>60</v>
      </c>
      <c r="C52" s="7" t="s">
        <v>61</v>
      </c>
      <c r="D52" s="8">
        <v>44600</v>
      </c>
      <c r="E52" s="14">
        <v>2023</v>
      </c>
      <c r="F52" s="14">
        <v>0.46</v>
      </c>
      <c r="G52" s="11">
        <v>1750000</v>
      </c>
      <c r="H52" s="11"/>
      <c r="I52" s="14">
        <v>0.74439999999999995</v>
      </c>
      <c r="J52" s="13" t="s">
        <v>35</v>
      </c>
    </row>
    <row r="53" spans="1:10" ht="16.5">
      <c r="A53" s="5" t="s">
        <v>59</v>
      </c>
      <c r="B53" s="14" t="s">
        <v>60</v>
      </c>
      <c r="C53" s="7" t="s">
        <v>61</v>
      </c>
      <c r="D53" s="8">
        <v>44600</v>
      </c>
      <c r="E53" s="14">
        <v>2024</v>
      </c>
      <c r="F53" s="14">
        <v>0.48</v>
      </c>
      <c r="G53" s="11">
        <v>2000000</v>
      </c>
      <c r="H53" s="11"/>
      <c r="I53" s="14">
        <v>0.74439999999999995</v>
      </c>
      <c r="J53" s="13" t="s">
        <v>35</v>
      </c>
    </row>
    <row r="54" spans="1:10" ht="16.5">
      <c r="A54" s="5" t="s">
        <v>59</v>
      </c>
      <c r="B54" s="6" t="s">
        <v>60</v>
      </c>
      <c r="C54" s="7" t="s">
        <v>61</v>
      </c>
      <c r="D54" s="15">
        <v>44600</v>
      </c>
      <c r="E54" s="9">
        <v>2025</v>
      </c>
      <c r="F54" s="9">
        <v>0.45</v>
      </c>
      <c r="G54" s="11">
        <v>2000000</v>
      </c>
      <c r="H54" s="11"/>
      <c r="I54" s="9">
        <v>0.74439999999999995</v>
      </c>
      <c r="J54" s="13" t="s">
        <v>35</v>
      </c>
    </row>
    <row r="55" spans="1:10" ht="16.5">
      <c r="A55" s="5" t="s">
        <v>62</v>
      </c>
      <c r="B55" s="6" t="s">
        <v>63</v>
      </c>
      <c r="C55" s="7" t="s">
        <v>64</v>
      </c>
      <c r="D55" s="15">
        <v>44600</v>
      </c>
      <c r="E55" s="9">
        <v>2023</v>
      </c>
      <c r="F55" s="9">
        <v>0.47</v>
      </c>
      <c r="G55" s="11">
        <v>130500000</v>
      </c>
      <c r="H55" s="11"/>
      <c r="I55" s="9">
        <v>0.76570000000000005</v>
      </c>
      <c r="J55" s="13" t="s">
        <v>11</v>
      </c>
    </row>
    <row r="56" spans="1:10" ht="16.5">
      <c r="A56" s="5" t="s">
        <v>62</v>
      </c>
      <c r="B56" s="6" t="s">
        <v>63</v>
      </c>
      <c r="C56" s="7" t="s">
        <v>64</v>
      </c>
      <c r="D56" s="15">
        <v>44600</v>
      </c>
      <c r="E56" s="9">
        <v>2024</v>
      </c>
      <c r="F56" s="9">
        <v>0.45</v>
      </c>
      <c r="G56" s="11">
        <v>130500000</v>
      </c>
      <c r="H56" s="11"/>
      <c r="I56" s="9">
        <v>0.76570000000000005</v>
      </c>
      <c r="J56" s="13" t="s">
        <v>11</v>
      </c>
    </row>
    <row r="57" spans="1:10" ht="16.5">
      <c r="A57" s="5" t="s">
        <v>62</v>
      </c>
      <c r="B57" s="6" t="s">
        <v>63</v>
      </c>
      <c r="C57" s="7" t="s">
        <v>64</v>
      </c>
      <c r="D57" s="15">
        <v>44600</v>
      </c>
      <c r="E57" s="9">
        <v>2025</v>
      </c>
      <c r="F57" s="9">
        <v>0.44</v>
      </c>
      <c r="G57" s="11">
        <v>130500000</v>
      </c>
      <c r="H57" s="11"/>
      <c r="I57" s="9">
        <v>0.76570000000000005</v>
      </c>
      <c r="J57" s="13" t="s">
        <v>11</v>
      </c>
    </row>
    <row r="58" spans="1:10" ht="16.5">
      <c r="A58" s="5" t="s">
        <v>62</v>
      </c>
      <c r="B58" s="6" t="s">
        <v>63</v>
      </c>
      <c r="C58" s="7" t="s">
        <v>64</v>
      </c>
      <c r="D58" s="15">
        <v>44600</v>
      </c>
      <c r="E58" s="9">
        <v>2026</v>
      </c>
      <c r="F58" s="9">
        <v>0.41</v>
      </c>
      <c r="G58" s="11">
        <v>130500000</v>
      </c>
      <c r="H58" s="11"/>
      <c r="I58" s="9">
        <v>0.76570000000000005</v>
      </c>
      <c r="J58" s="13" t="s">
        <v>11</v>
      </c>
    </row>
    <row r="59" spans="1:10" ht="16.5">
      <c r="A59" s="5" t="s">
        <v>62</v>
      </c>
      <c r="B59" s="6" t="s">
        <v>63</v>
      </c>
      <c r="C59" s="7" t="s">
        <v>64</v>
      </c>
      <c r="D59" s="15">
        <v>44600</v>
      </c>
      <c r="E59" s="9">
        <v>2027</v>
      </c>
      <c r="F59" s="9">
        <v>0.39</v>
      </c>
      <c r="G59" s="11">
        <v>130500000</v>
      </c>
      <c r="H59" s="11"/>
      <c r="I59" s="9">
        <v>0.76570000000000005</v>
      </c>
      <c r="J59" s="13" t="s">
        <v>11</v>
      </c>
    </row>
    <row r="60" spans="1:10" ht="16.5">
      <c r="A60" s="5" t="s">
        <v>62</v>
      </c>
      <c r="B60" s="14" t="s">
        <v>63</v>
      </c>
      <c r="C60" s="7" t="s">
        <v>64</v>
      </c>
      <c r="D60" s="8">
        <v>44600</v>
      </c>
      <c r="E60" s="14">
        <v>2028</v>
      </c>
      <c r="F60" s="14">
        <v>0.37</v>
      </c>
      <c r="G60" s="11">
        <v>130500000</v>
      </c>
      <c r="H60" s="11"/>
      <c r="I60" s="14">
        <v>0.76570000000000005</v>
      </c>
      <c r="J60" s="13" t="s">
        <v>11</v>
      </c>
    </row>
    <row r="61" spans="1:10" ht="16.5">
      <c r="A61" s="5" t="s">
        <v>62</v>
      </c>
      <c r="B61" s="14" t="s">
        <v>65</v>
      </c>
      <c r="C61" s="7" t="s">
        <v>66</v>
      </c>
      <c r="D61" s="8">
        <v>44600</v>
      </c>
      <c r="E61" s="14">
        <v>2023</v>
      </c>
      <c r="F61" s="14">
        <v>0.2</v>
      </c>
      <c r="G61" s="11">
        <v>4400000</v>
      </c>
      <c r="H61" s="11"/>
      <c r="I61" s="14">
        <v>0.5454</v>
      </c>
      <c r="J61" s="13" t="s">
        <v>11</v>
      </c>
    </row>
    <row r="62" spans="1:10" ht="16.5">
      <c r="A62" s="5" t="s">
        <v>62</v>
      </c>
      <c r="B62" s="14" t="s">
        <v>65</v>
      </c>
      <c r="C62" s="7" t="s">
        <v>66</v>
      </c>
      <c r="D62" s="8">
        <v>44600</v>
      </c>
      <c r="E62" s="14">
        <v>2024</v>
      </c>
      <c r="F62" s="14">
        <v>0.19</v>
      </c>
      <c r="G62" s="11">
        <v>4400000</v>
      </c>
      <c r="H62" s="11"/>
      <c r="I62" s="14">
        <v>0.5454</v>
      </c>
      <c r="J62" s="13" t="s">
        <v>11</v>
      </c>
    </row>
    <row r="63" spans="1:10" ht="16.5">
      <c r="A63" s="5" t="s">
        <v>62</v>
      </c>
      <c r="B63" s="14" t="s">
        <v>65</v>
      </c>
      <c r="C63" s="7" t="s">
        <v>66</v>
      </c>
      <c r="D63" s="8">
        <v>44600</v>
      </c>
      <c r="E63" s="14">
        <v>2025</v>
      </c>
      <c r="F63" s="14">
        <v>0.2</v>
      </c>
      <c r="G63" s="11">
        <v>4800000</v>
      </c>
      <c r="H63" s="11"/>
      <c r="I63" s="14">
        <v>0.5454</v>
      </c>
      <c r="J63" s="13" t="s">
        <v>11</v>
      </c>
    </row>
    <row r="64" spans="1:10" ht="16.5">
      <c r="A64" s="5" t="s">
        <v>62</v>
      </c>
      <c r="B64" s="14" t="s">
        <v>65</v>
      </c>
      <c r="C64" s="7" t="s">
        <v>66</v>
      </c>
      <c r="D64" s="8">
        <v>44600</v>
      </c>
      <c r="E64" s="14">
        <v>2026</v>
      </c>
      <c r="F64" s="14">
        <v>0.19</v>
      </c>
      <c r="G64" s="16">
        <v>4800000</v>
      </c>
      <c r="H64" s="16"/>
      <c r="I64" s="14">
        <v>0.5454</v>
      </c>
      <c r="J64" s="13" t="s">
        <v>11</v>
      </c>
    </row>
    <row r="65" spans="1:10" ht="16.5">
      <c r="A65" s="5" t="s">
        <v>62</v>
      </c>
      <c r="B65" s="14" t="s">
        <v>65</v>
      </c>
      <c r="C65" s="7" t="s">
        <v>66</v>
      </c>
      <c r="D65" s="8">
        <v>44600</v>
      </c>
      <c r="E65" s="14">
        <v>2027</v>
      </c>
      <c r="F65" s="14">
        <v>0.18</v>
      </c>
      <c r="G65" s="16">
        <v>4800000</v>
      </c>
      <c r="H65" s="16"/>
      <c r="I65" s="14">
        <v>0.5454</v>
      </c>
      <c r="J65" s="13" t="s">
        <v>11</v>
      </c>
    </row>
    <row r="66" spans="1:10" ht="16.5">
      <c r="A66" s="5" t="s">
        <v>62</v>
      </c>
      <c r="B66" s="14" t="s">
        <v>65</v>
      </c>
      <c r="C66" s="7" t="s">
        <v>66</v>
      </c>
      <c r="D66" s="8">
        <v>44600</v>
      </c>
      <c r="E66" s="14">
        <v>2028</v>
      </c>
      <c r="F66" s="14">
        <v>0.17</v>
      </c>
      <c r="G66" s="16">
        <v>4800000</v>
      </c>
      <c r="H66" s="16"/>
      <c r="I66" s="14">
        <v>0.5454</v>
      </c>
      <c r="J66" s="13" t="s">
        <v>11</v>
      </c>
    </row>
    <row r="67" spans="1:10" ht="16.5">
      <c r="A67" s="5" t="s">
        <v>62</v>
      </c>
      <c r="B67" s="14" t="s">
        <v>67</v>
      </c>
      <c r="C67" s="7" t="s">
        <v>68</v>
      </c>
      <c r="D67" s="8">
        <v>44600</v>
      </c>
      <c r="E67" s="14">
        <v>2023</v>
      </c>
      <c r="F67" s="14">
        <v>0.75</v>
      </c>
      <c r="G67" s="16">
        <v>7755871</v>
      </c>
      <c r="H67" s="16"/>
      <c r="I67" s="14">
        <v>0.71009999999999995</v>
      </c>
      <c r="J67" s="13" t="s">
        <v>11</v>
      </c>
    </row>
    <row r="68" spans="1:10" ht="16.5">
      <c r="A68" s="5" t="s">
        <v>62</v>
      </c>
      <c r="B68" s="14" t="s">
        <v>67</v>
      </c>
      <c r="C68" s="7" t="s">
        <v>68</v>
      </c>
      <c r="D68" s="8">
        <v>44600</v>
      </c>
      <c r="E68" s="14">
        <v>2024</v>
      </c>
      <c r="F68" s="14">
        <v>0.75</v>
      </c>
      <c r="G68" s="16">
        <v>7885223</v>
      </c>
      <c r="H68" s="16"/>
      <c r="I68" s="14">
        <v>0.71009999999999995</v>
      </c>
      <c r="J68" s="13" t="s">
        <v>11</v>
      </c>
    </row>
    <row r="69" spans="1:10" ht="16.5">
      <c r="A69" s="5" t="s">
        <v>62</v>
      </c>
      <c r="B69" s="14" t="s">
        <v>67</v>
      </c>
      <c r="C69" s="7" t="s">
        <v>68</v>
      </c>
      <c r="D69" s="8">
        <v>44600</v>
      </c>
      <c r="E69" s="14">
        <v>2025</v>
      </c>
      <c r="F69" s="14">
        <v>0.75</v>
      </c>
      <c r="G69" s="16">
        <v>8018454</v>
      </c>
      <c r="H69" s="16"/>
      <c r="I69" s="14">
        <v>0.71009999999999995</v>
      </c>
      <c r="J69" s="13" t="s">
        <v>11</v>
      </c>
    </row>
    <row r="70" spans="1:10" ht="16.5">
      <c r="A70" s="5" t="s">
        <v>62</v>
      </c>
      <c r="B70" s="14" t="s">
        <v>67</v>
      </c>
      <c r="C70" s="7" t="s">
        <v>68</v>
      </c>
      <c r="D70" s="8">
        <v>44600</v>
      </c>
      <c r="E70" s="14">
        <v>2026</v>
      </c>
      <c r="F70" s="14">
        <v>0.75</v>
      </c>
      <c r="G70" s="17">
        <v>8155683</v>
      </c>
      <c r="H70" s="17"/>
      <c r="I70" s="14">
        <v>0.71009999999999995</v>
      </c>
      <c r="J70" s="13" t="s">
        <v>11</v>
      </c>
    </row>
    <row r="71" spans="1:10" ht="16.5">
      <c r="A71" s="5" t="s">
        <v>62</v>
      </c>
      <c r="B71" s="14" t="s">
        <v>67</v>
      </c>
      <c r="C71" s="7" t="s">
        <v>68</v>
      </c>
      <c r="D71" s="8">
        <v>44600</v>
      </c>
      <c r="E71" s="14">
        <v>2027</v>
      </c>
      <c r="F71" s="14">
        <v>0.75</v>
      </c>
      <c r="G71" s="16">
        <v>8297028</v>
      </c>
      <c r="H71" s="16"/>
      <c r="I71" s="9">
        <v>0.71009999999999995</v>
      </c>
      <c r="J71" s="13" t="s">
        <v>11</v>
      </c>
    </row>
    <row r="72" spans="1:10" ht="16.5">
      <c r="A72" s="5" t="s">
        <v>62</v>
      </c>
      <c r="B72" s="14" t="s">
        <v>67</v>
      </c>
      <c r="C72" s="7" t="s">
        <v>68</v>
      </c>
      <c r="D72" s="8">
        <v>44600</v>
      </c>
      <c r="E72" s="14">
        <v>2028</v>
      </c>
      <c r="F72" s="14">
        <v>0.75</v>
      </c>
      <c r="G72" s="16">
        <v>8442614</v>
      </c>
      <c r="H72" s="16"/>
      <c r="I72" s="9">
        <v>0.71009999999999995</v>
      </c>
      <c r="J72" s="13" t="s">
        <v>11</v>
      </c>
    </row>
    <row r="73" spans="1:10" ht="16.5">
      <c r="A73" s="5" t="s">
        <v>62</v>
      </c>
      <c r="B73" s="14" t="s">
        <v>69</v>
      </c>
      <c r="C73" s="14" t="s">
        <v>70</v>
      </c>
      <c r="D73" s="8">
        <v>44600</v>
      </c>
      <c r="E73" s="14">
        <v>2023</v>
      </c>
      <c r="F73" s="14">
        <v>0.91</v>
      </c>
      <c r="G73" s="17">
        <v>30000000</v>
      </c>
      <c r="H73" s="36"/>
      <c r="I73" s="14">
        <v>0.6169</v>
      </c>
      <c r="J73" s="13" t="s">
        <v>11</v>
      </c>
    </row>
    <row r="74" spans="1:10" ht="16.5">
      <c r="A74" s="5" t="s">
        <v>62</v>
      </c>
      <c r="B74" s="14" t="s">
        <v>69</v>
      </c>
      <c r="C74" s="14" t="s">
        <v>70</v>
      </c>
      <c r="D74" s="8">
        <v>44600</v>
      </c>
      <c r="E74" s="14">
        <v>2024</v>
      </c>
      <c r="F74" s="14">
        <v>0.87</v>
      </c>
      <c r="G74" s="17">
        <v>30000000</v>
      </c>
      <c r="H74" s="36"/>
      <c r="I74" s="14">
        <v>0.6169</v>
      </c>
      <c r="J74" s="13" t="s">
        <v>11</v>
      </c>
    </row>
    <row r="75" spans="1:10" ht="16.5">
      <c r="A75" s="5" t="s">
        <v>62</v>
      </c>
      <c r="B75" s="14" t="s">
        <v>69</v>
      </c>
      <c r="C75" s="14" t="s">
        <v>70</v>
      </c>
      <c r="D75" s="8">
        <v>44600</v>
      </c>
      <c r="E75" s="14">
        <v>2025</v>
      </c>
      <c r="F75" s="14">
        <v>0.85</v>
      </c>
      <c r="G75" s="17">
        <v>30000000</v>
      </c>
      <c r="H75" s="36"/>
      <c r="I75" s="14">
        <v>0.6169</v>
      </c>
      <c r="J75" s="13" t="s">
        <v>11</v>
      </c>
    </row>
    <row r="76" spans="1:10" ht="16.5">
      <c r="A76" s="5" t="s">
        <v>62</v>
      </c>
      <c r="B76" s="14" t="s">
        <v>69</v>
      </c>
      <c r="C76" s="14" t="s">
        <v>70</v>
      </c>
      <c r="D76" s="8">
        <v>44600</v>
      </c>
      <c r="E76" s="14">
        <v>2026</v>
      </c>
      <c r="F76" s="14">
        <v>0.82</v>
      </c>
      <c r="G76" s="17">
        <v>30000000</v>
      </c>
      <c r="H76" s="36"/>
      <c r="I76" s="14">
        <v>0.6169</v>
      </c>
      <c r="J76" s="13" t="s">
        <v>11</v>
      </c>
    </row>
    <row r="77" spans="1:10" ht="16.5">
      <c r="A77" s="5" t="s">
        <v>62</v>
      </c>
      <c r="B77" s="14" t="s">
        <v>71</v>
      </c>
      <c r="C77" s="14" t="s">
        <v>72</v>
      </c>
      <c r="D77" s="8">
        <v>44600</v>
      </c>
      <c r="E77" s="14">
        <v>2023</v>
      </c>
      <c r="F77" s="14">
        <v>0.57999999999999996</v>
      </c>
      <c r="G77" s="17">
        <v>54000000</v>
      </c>
      <c r="H77" s="36"/>
      <c r="I77" s="14">
        <v>0.59370000000000001</v>
      </c>
      <c r="J77" s="13" t="s">
        <v>11</v>
      </c>
    </row>
    <row r="78" spans="1:10" ht="16.5">
      <c r="A78" s="5" t="s">
        <v>62</v>
      </c>
      <c r="B78" s="14" t="s">
        <v>71</v>
      </c>
      <c r="C78" s="14" t="s">
        <v>72</v>
      </c>
      <c r="D78" s="8">
        <v>44600</v>
      </c>
      <c r="E78" s="14">
        <v>2024</v>
      </c>
      <c r="F78" s="14">
        <v>0.56000000000000005</v>
      </c>
      <c r="G78" s="17">
        <v>56000000</v>
      </c>
      <c r="H78" s="36"/>
      <c r="I78" s="14">
        <v>0.59370000000000001</v>
      </c>
      <c r="J78" s="13" t="s">
        <v>11</v>
      </c>
    </row>
    <row r="79" spans="1:10" ht="16.5">
      <c r="A79" s="5" t="s">
        <v>62</v>
      </c>
      <c r="B79" s="14" t="s">
        <v>71</v>
      </c>
      <c r="C79" s="14" t="s">
        <v>72</v>
      </c>
      <c r="D79" s="8">
        <v>44600</v>
      </c>
      <c r="E79" s="14">
        <v>2025</v>
      </c>
      <c r="F79" s="14">
        <v>0.55000000000000004</v>
      </c>
      <c r="G79" s="17">
        <v>58000000</v>
      </c>
      <c r="H79" s="36"/>
      <c r="I79" s="14">
        <v>0.59370000000000001</v>
      </c>
      <c r="J79" s="13" t="s">
        <v>11</v>
      </c>
    </row>
    <row r="80" spans="1:10" ht="16.5">
      <c r="A80" s="5" t="s">
        <v>62</v>
      </c>
      <c r="B80" s="14" t="s">
        <v>71</v>
      </c>
      <c r="C80" s="14" t="s">
        <v>72</v>
      </c>
      <c r="D80" s="8">
        <v>44600</v>
      </c>
      <c r="E80" s="14">
        <v>2026</v>
      </c>
      <c r="F80" s="14">
        <v>0.54</v>
      </c>
      <c r="G80" s="17">
        <v>60000000</v>
      </c>
      <c r="H80" s="36"/>
      <c r="I80" s="14">
        <v>0.59370000000000001</v>
      </c>
      <c r="J80" s="13" t="s">
        <v>11</v>
      </c>
    </row>
    <row r="81" spans="1:10" ht="16.5">
      <c r="A81" s="5" t="s">
        <v>62</v>
      </c>
      <c r="B81" s="14" t="s">
        <v>73</v>
      </c>
      <c r="C81" s="14" t="s">
        <v>74</v>
      </c>
      <c r="D81" s="8">
        <v>44600</v>
      </c>
      <c r="E81" s="14">
        <v>2023</v>
      </c>
      <c r="F81" s="14">
        <v>0.64</v>
      </c>
      <c r="G81" s="17">
        <v>3800000</v>
      </c>
      <c r="H81" s="36"/>
      <c r="I81" s="14">
        <v>0.51919999999999999</v>
      </c>
      <c r="J81" s="13" t="s">
        <v>35</v>
      </c>
    </row>
    <row r="82" spans="1:10" ht="16.5">
      <c r="A82" s="5" t="s">
        <v>62</v>
      </c>
      <c r="B82" s="14" t="s">
        <v>73</v>
      </c>
      <c r="C82" s="14" t="s">
        <v>74</v>
      </c>
      <c r="D82" s="8">
        <v>44600</v>
      </c>
      <c r="E82" s="14">
        <v>2024</v>
      </c>
      <c r="F82" s="14">
        <v>0.61</v>
      </c>
      <c r="G82" s="17">
        <v>3800000</v>
      </c>
      <c r="H82" s="36"/>
      <c r="I82" s="14">
        <v>0.51919999999999999</v>
      </c>
      <c r="J82" s="13" t="s">
        <v>35</v>
      </c>
    </row>
    <row r="83" spans="1:10" ht="16.5">
      <c r="A83" s="5" t="s">
        <v>62</v>
      </c>
      <c r="B83" s="14" t="s">
        <v>73</v>
      </c>
      <c r="C83" s="14" t="s">
        <v>74</v>
      </c>
      <c r="D83" s="8">
        <v>44600</v>
      </c>
      <c r="E83" s="14">
        <v>2025</v>
      </c>
      <c r="F83" s="14">
        <v>0.57999999999999996</v>
      </c>
      <c r="G83" s="17">
        <v>3800000</v>
      </c>
      <c r="H83" s="36"/>
      <c r="I83" s="14">
        <v>0.51919999999999999</v>
      </c>
      <c r="J83" s="13" t="s">
        <v>35</v>
      </c>
    </row>
    <row r="84" spans="1:10" ht="16.5">
      <c r="A84" s="5" t="s">
        <v>62</v>
      </c>
      <c r="B84" s="14" t="s">
        <v>73</v>
      </c>
      <c r="C84" s="14" t="s">
        <v>74</v>
      </c>
      <c r="D84" s="8">
        <v>44600</v>
      </c>
      <c r="E84" s="14">
        <v>2026</v>
      </c>
      <c r="F84" s="14">
        <v>0.55000000000000004</v>
      </c>
      <c r="G84" s="17">
        <v>3800000</v>
      </c>
      <c r="H84" s="36"/>
      <c r="I84" s="14">
        <v>0.51919999999999999</v>
      </c>
      <c r="J84" s="13" t="s">
        <v>35</v>
      </c>
    </row>
    <row r="85" spans="1:10" ht="16.5">
      <c r="A85" s="5" t="s">
        <v>62</v>
      </c>
      <c r="B85" s="14" t="s">
        <v>75</v>
      </c>
      <c r="C85" s="14" t="s">
        <v>76</v>
      </c>
      <c r="D85" s="8">
        <v>44600</v>
      </c>
      <c r="E85" s="14">
        <v>2023</v>
      </c>
      <c r="F85" s="14">
        <v>0.62</v>
      </c>
      <c r="G85" s="17">
        <v>8039000</v>
      </c>
      <c r="H85" s="36"/>
      <c r="I85" s="14">
        <v>0.5665</v>
      </c>
      <c r="J85" s="13" t="s">
        <v>11</v>
      </c>
    </row>
    <row r="86" spans="1:10" ht="16.5">
      <c r="A86" s="5" t="s">
        <v>62</v>
      </c>
      <c r="B86" s="14" t="s">
        <v>75</v>
      </c>
      <c r="C86" s="14" t="s">
        <v>76</v>
      </c>
      <c r="D86" s="8">
        <v>44600</v>
      </c>
      <c r="E86" s="14">
        <v>2024</v>
      </c>
      <c r="F86" s="14">
        <v>0.62</v>
      </c>
      <c r="G86" s="17">
        <v>8602000</v>
      </c>
      <c r="H86" s="36"/>
      <c r="I86" s="14">
        <v>0.5665</v>
      </c>
      <c r="J86" s="13" t="s">
        <v>11</v>
      </c>
    </row>
    <row r="87" spans="1:10" ht="16.5">
      <c r="A87" s="5" t="s">
        <v>62</v>
      </c>
      <c r="B87" s="14" t="s">
        <v>75</v>
      </c>
      <c r="C87" s="14" t="s">
        <v>76</v>
      </c>
      <c r="D87" s="8">
        <v>44600</v>
      </c>
      <c r="E87" s="14">
        <v>2025</v>
      </c>
      <c r="F87" s="14">
        <v>0.62</v>
      </c>
      <c r="G87" s="17">
        <v>9204000</v>
      </c>
      <c r="H87" s="36"/>
      <c r="I87" s="14">
        <v>0.5665</v>
      </c>
      <c r="J87" s="13" t="s">
        <v>11</v>
      </c>
    </row>
    <row r="88" spans="1:10" ht="16.5">
      <c r="A88" s="5" t="s">
        <v>62</v>
      </c>
      <c r="B88" s="14" t="s">
        <v>75</v>
      </c>
      <c r="C88" s="14" t="s">
        <v>76</v>
      </c>
      <c r="D88" s="8">
        <v>44600</v>
      </c>
      <c r="E88" s="14">
        <v>2026</v>
      </c>
      <c r="F88" s="14">
        <v>0.62</v>
      </c>
      <c r="G88" s="17">
        <v>9848000</v>
      </c>
      <c r="H88" s="36"/>
      <c r="I88" s="14">
        <v>0.5665</v>
      </c>
      <c r="J88" s="13" t="s">
        <v>11</v>
      </c>
    </row>
    <row r="89" spans="1:10" ht="16.5">
      <c r="A89" s="5" t="s">
        <v>62</v>
      </c>
      <c r="B89" s="14" t="s">
        <v>77</v>
      </c>
      <c r="C89" s="14" t="s">
        <v>78</v>
      </c>
      <c r="D89" s="8">
        <v>44677</v>
      </c>
      <c r="E89" s="14">
        <v>2023</v>
      </c>
      <c r="F89" s="14">
        <v>0.73</v>
      </c>
      <c r="G89" s="17">
        <v>31472000</v>
      </c>
      <c r="H89" s="36"/>
      <c r="I89" s="14">
        <v>0.50219999999999998</v>
      </c>
      <c r="J89" s="13" t="s">
        <v>11</v>
      </c>
    </row>
    <row r="90" spans="1:10" ht="16.5">
      <c r="A90" s="5" t="s">
        <v>62</v>
      </c>
      <c r="B90" s="14" t="s">
        <v>77</v>
      </c>
      <c r="C90" s="14" t="s">
        <v>78</v>
      </c>
      <c r="D90" s="8">
        <v>44677</v>
      </c>
      <c r="E90" s="14">
        <v>2024</v>
      </c>
      <c r="F90" s="14">
        <v>0.81</v>
      </c>
      <c r="G90" s="17">
        <v>35957000</v>
      </c>
      <c r="H90" s="36"/>
      <c r="I90" s="14">
        <v>0.51670000000000005</v>
      </c>
      <c r="J90" s="13" t="s">
        <v>11</v>
      </c>
    </row>
    <row r="91" spans="1:10" ht="16.5">
      <c r="A91" s="5" t="s">
        <v>62</v>
      </c>
      <c r="B91" s="14" t="s">
        <v>77</v>
      </c>
      <c r="C91" s="14" t="s">
        <v>78</v>
      </c>
      <c r="D91" s="8">
        <v>44677</v>
      </c>
      <c r="E91" s="14">
        <v>2025</v>
      </c>
      <c r="F91" s="14">
        <v>0.78</v>
      </c>
      <c r="G91" s="17">
        <v>36561000</v>
      </c>
      <c r="H91" s="36"/>
      <c r="I91" s="14">
        <v>0.51670000000000005</v>
      </c>
      <c r="J91" s="13" t="s">
        <v>11</v>
      </c>
    </row>
    <row r="92" spans="1:10" ht="16.5">
      <c r="A92" s="5" t="s">
        <v>62</v>
      </c>
      <c r="B92" s="14" t="s">
        <v>77</v>
      </c>
      <c r="C92" s="14" t="s">
        <v>78</v>
      </c>
      <c r="D92" s="8">
        <v>44677</v>
      </c>
      <c r="E92" s="14">
        <v>2026</v>
      </c>
      <c r="F92" s="14">
        <v>0.75</v>
      </c>
      <c r="G92" s="17">
        <v>37320000</v>
      </c>
      <c r="H92" s="36"/>
      <c r="I92" s="14">
        <v>0.51670000000000005</v>
      </c>
      <c r="J92" s="13" t="s">
        <v>11</v>
      </c>
    </row>
    <row r="93" spans="1:10" ht="16.5">
      <c r="A93" s="5" t="s">
        <v>62</v>
      </c>
      <c r="B93" s="14" t="s">
        <v>79</v>
      </c>
      <c r="C93" s="14" t="s">
        <v>80</v>
      </c>
      <c r="D93" s="8">
        <v>44600</v>
      </c>
      <c r="E93" s="14">
        <v>2023</v>
      </c>
      <c r="F93" s="14">
        <v>0.2</v>
      </c>
      <c r="G93" s="17">
        <v>3500000</v>
      </c>
      <c r="H93" s="36"/>
      <c r="I93" s="14">
        <v>0.69669999999999999</v>
      </c>
      <c r="J93" s="13" t="s">
        <v>11</v>
      </c>
    </row>
    <row r="94" spans="1:10" ht="16.5">
      <c r="A94" s="5" t="s">
        <v>62</v>
      </c>
      <c r="B94" s="14" t="s">
        <v>79</v>
      </c>
      <c r="C94" s="14" t="s">
        <v>80</v>
      </c>
      <c r="D94" s="8">
        <v>44600</v>
      </c>
      <c r="E94" s="14">
        <v>2024</v>
      </c>
      <c r="F94" s="14">
        <v>0.19</v>
      </c>
      <c r="G94" s="17">
        <v>3500000</v>
      </c>
      <c r="H94" s="36"/>
      <c r="I94" s="14">
        <v>0.69669999999999999</v>
      </c>
      <c r="J94" s="13" t="s">
        <v>11</v>
      </c>
    </row>
    <row r="95" spans="1:10" ht="16.5">
      <c r="A95" s="5" t="s">
        <v>62</v>
      </c>
      <c r="B95" s="14" t="s">
        <v>79</v>
      </c>
      <c r="C95" s="14" t="s">
        <v>80</v>
      </c>
      <c r="D95" s="8">
        <v>44600</v>
      </c>
      <c r="E95" s="14">
        <v>2025</v>
      </c>
      <c r="F95" s="14">
        <v>0.18</v>
      </c>
      <c r="G95" s="17">
        <v>3500000</v>
      </c>
      <c r="H95" s="36"/>
      <c r="I95" s="14">
        <v>0.69669999999999999</v>
      </c>
      <c r="J95" s="13" t="s">
        <v>11</v>
      </c>
    </row>
    <row r="96" spans="1:10" ht="16.5">
      <c r="A96" s="5" t="s">
        <v>62</v>
      </c>
      <c r="B96" s="14" t="s">
        <v>79</v>
      </c>
      <c r="C96" s="14" t="s">
        <v>80</v>
      </c>
      <c r="D96" s="8">
        <v>44600</v>
      </c>
      <c r="E96" s="14">
        <v>2026</v>
      </c>
      <c r="F96" s="14">
        <v>0.16</v>
      </c>
      <c r="G96" s="17">
        <v>3500000</v>
      </c>
      <c r="H96" s="36"/>
      <c r="I96" s="14">
        <v>0.69669999999999999</v>
      </c>
      <c r="J96" s="13" t="s">
        <v>11</v>
      </c>
    </row>
    <row r="97" spans="1:10" ht="16.5">
      <c r="A97" s="5" t="s">
        <v>62</v>
      </c>
      <c r="B97" s="14" t="s">
        <v>81</v>
      </c>
      <c r="C97" s="14" t="s">
        <v>82</v>
      </c>
      <c r="D97" s="8">
        <v>44600</v>
      </c>
      <c r="E97" s="14">
        <v>2023</v>
      </c>
      <c r="F97" s="14">
        <v>0.90999999999999992</v>
      </c>
      <c r="G97" s="17">
        <v>76100000</v>
      </c>
      <c r="H97" s="36"/>
      <c r="I97" s="14">
        <v>1.1137999999999999</v>
      </c>
      <c r="J97" s="13" t="s">
        <v>11</v>
      </c>
    </row>
    <row r="98" spans="1:10" ht="16.5">
      <c r="A98" s="5" t="s">
        <v>62</v>
      </c>
      <c r="B98" s="14" t="s">
        <v>81</v>
      </c>
      <c r="C98" s="14" t="s">
        <v>82</v>
      </c>
      <c r="D98" s="8">
        <v>44600</v>
      </c>
      <c r="E98" s="14">
        <v>2024</v>
      </c>
      <c r="F98" s="14">
        <v>1</v>
      </c>
      <c r="G98" s="17">
        <v>88200000</v>
      </c>
      <c r="H98" s="36"/>
      <c r="I98" s="14">
        <v>1.1137999999999999</v>
      </c>
      <c r="J98" s="13" t="s">
        <v>11</v>
      </c>
    </row>
    <row r="99" spans="1:10" ht="16.5">
      <c r="A99" s="5" t="s">
        <v>62</v>
      </c>
      <c r="B99" s="14" t="s">
        <v>81</v>
      </c>
      <c r="C99" s="14" t="s">
        <v>82</v>
      </c>
      <c r="D99" s="8">
        <v>44600</v>
      </c>
      <c r="E99" s="14">
        <v>2025</v>
      </c>
      <c r="F99" s="14">
        <v>0.98</v>
      </c>
      <c r="G99" s="17">
        <v>90300000</v>
      </c>
      <c r="H99" s="36"/>
      <c r="I99" s="14">
        <v>1.1137999999999999</v>
      </c>
      <c r="J99" s="13" t="s">
        <v>11</v>
      </c>
    </row>
    <row r="100" spans="1:10" ht="16.5">
      <c r="A100" s="5" t="s">
        <v>62</v>
      </c>
      <c r="B100" s="14" t="s">
        <v>81</v>
      </c>
      <c r="C100" s="14" t="s">
        <v>82</v>
      </c>
      <c r="D100" s="8">
        <v>44600</v>
      </c>
      <c r="E100" s="14">
        <v>2026</v>
      </c>
      <c r="F100" s="14">
        <v>1.0899999999999999</v>
      </c>
      <c r="G100" s="17">
        <v>105500000</v>
      </c>
      <c r="H100" s="36"/>
      <c r="I100" s="14">
        <v>1.1137999999999999</v>
      </c>
      <c r="J100" s="13" t="s">
        <v>11</v>
      </c>
    </row>
    <row r="101" spans="1:10" ht="16.5">
      <c r="A101" s="5" t="s">
        <v>62</v>
      </c>
      <c r="B101" s="14" t="s">
        <v>81</v>
      </c>
      <c r="C101" s="14" t="s">
        <v>82</v>
      </c>
      <c r="D101" s="8">
        <v>44600</v>
      </c>
      <c r="E101" s="14">
        <v>2027</v>
      </c>
      <c r="F101" s="14">
        <v>0.55000000000000004</v>
      </c>
      <c r="G101" s="17">
        <v>56000000</v>
      </c>
      <c r="H101" s="36"/>
      <c r="I101" s="14">
        <v>0.54239999999999999</v>
      </c>
      <c r="J101" s="13" t="s">
        <v>35</v>
      </c>
    </row>
    <row r="102" spans="1:10" ht="16.5">
      <c r="A102" s="5" t="s">
        <v>62</v>
      </c>
      <c r="B102" s="14" t="s">
        <v>81</v>
      </c>
      <c r="C102" s="14" t="s">
        <v>82</v>
      </c>
      <c r="D102" s="8">
        <v>44600</v>
      </c>
      <c r="E102" s="14">
        <v>2028</v>
      </c>
      <c r="F102" s="14">
        <v>0.53</v>
      </c>
      <c r="G102" s="17">
        <v>56000000</v>
      </c>
      <c r="H102" s="36"/>
      <c r="I102" s="14">
        <v>0.54239999999999999</v>
      </c>
      <c r="J102" s="13" t="s">
        <v>35</v>
      </c>
    </row>
    <row r="103" spans="1:10" ht="16.5">
      <c r="A103" s="5" t="s">
        <v>62</v>
      </c>
      <c r="B103" s="14" t="s">
        <v>83</v>
      </c>
      <c r="C103" s="14" t="s">
        <v>84</v>
      </c>
      <c r="D103" s="8">
        <v>44600</v>
      </c>
      <c r="E103" s="14">
        <v>2023</v>
      </c>
      <c r="F103" s="14">
        <v>0.45</v>
      </c>
      <c r="G103" s="17">
        <v>20000000</v>
      </c>
      <c r="H103" s="36"/>
      <c r="I103" s="14">
        <v>0.60560000000000003</v>
      </c>
      <c r="J103" s="13" t="s">
        <v>11</v>
      </c>
    </row>
    <row r="104" spans="1:10" ht="16.5">
      <c r="A104" s="5" t="s">
        <v>62</v>
      </c>
      <c r="B104" s="14" t="s">
        <v>83</v>
      </c>
      <c r="C104" s="14" t="s">
        <v>84</v>
      </c>
      <c r="D104" s="8">
        <v>44600</v>
      </c>
      <c r="E104" s="14">
        <v>2024</v>
      </c>
      <c r="F104" s="14">
        <v>0.43</v>
      </c>
      <c r="G104" s="17">
        <v>20000000</v>
      </c>
      <c r="H104" s="36"/>
      <c r="I104" s="14">
        <v>0.60560000000000003</v>
      </c>
      <c r="J104" s="13" t="s">
        <v>11</v>
      </c>
    </row>
    <row r="105" spans="1:10" ht="16.5">
      <c r="A105" s="5" t="s">
        <v>62</v>
      </c>
      <c r="B105" s="14" t="s">
        <v>83</v>
      </c>
      <c r="C105" s="14" t="s">
        <v>84</v>
      </c>
      <c r="D105" s="8">
        <v>44600</v>
      </c>
      <c r="E105" s="14">
        <v>2025</v>
      </c>
      <c r="F105" s="14">
        <v>0.42</v>
      </c>
      <c r="G105" s="17">
        <v>20000000</v>
      </c>
      <c r="H105" s="36"/>
      <c r="I105" s="14">
        <v>0.60560000000000003</v>
      </c>
      <c r="J105" s="13" t="s">
        <v>11</v>
      </c>
    </row>
    <row r="106" spans="1:10" ht="16.5">
      <c r="A106" s="5" t="s">
        <v>62</v>
      </c>
      <c r="B106" s="14" t="s">
        <v>83</v>
      </c>
      <c r="C106" s="14" t="s">
        <v>84</v>
      </c>
      <c r="D106" s="8">
        <v>44600</v>
      </c>
      <c r="E106" s="14">
        <v>2026</v>
      </c>
      <c r="F106" s="14">
        <v>0.4</v>
      </c>
      <c r="G106" s="17">
        <v>20000000</v>
      </c>
      <c r="H106" s="36"/>
      <c r="I106" s="14">
        <v>0.60560000000000003</v>
      </c>
      <c r="J106" s="13" t="s">
        <v>11</v>
      </c>
    </row>
    <row r="107" spans="1:10" ht="16.5">
      <c r="A107" s="5" t="s">
        <v>13</v>
      </c>
      <c r="B107" s="14" t="s">
        <v>85</v>
      </c>
      <c r="C107" s="14" t="s">
        <v>86</v>
      </c>
      <c r="D107" s="8">
        <v>44600</v>
      </c>
      <c r="E107" s="14">
        <v>2023</v>
      </c>
      <c r="F107" s="14">
        <v>1.32</v>
      </c>
      <c r="G107" s="17">
        <v>8500000</v>
      </c>
      <c r="H107" s="36"/>
      <c r="I107" s="14">
        <v>0.54359999999999997</v>
      </c>
      <c r="J107" s="13" t="s">
        <v>35</v>
      </c>
    </row>
    <row r="108" spans="1:10" ht="16.5">
      <c r="A108" s="5" t="s">
        <v>13</v>
      </c>
      <c r="B108" s="14" t="s">
        <v>85</v>
      </c>
      <c r="C108" s="14" t="s">
        <v>86</v>
      </c>
      <c r="D108" s="8">
        <v>44600</v>
      </c>
      <c r="E108" s="14">
        <v>2024</v>
      </c>
      <c r="F108" s="14">
        <v>1.26</v>
      </c>
      <c r="G108" s="17">
        <v>8500000</v>
      </c>
      <c r="H108" s="36"/>
      <c r="I108" s="14">
        <v>0.54359999999999997</v>
      </c>
      <c r="J108" s="13" t="s">
        <v>35</v>
      </c>
    </row>
    <row r="109" spans="1:10" ht="16.5">
      <c r="A109" s="5" t="s">
        <v>13</v>
      </c>
      <c r="B109" s="14" t="s">
        <v>87</v>
      </c>
      <c r="C109" s="14" t="s">
        <v>88</v>
      </c>
      <c r="D109" s="8">
        <v>44600</v>
      </c>
      <c r="E109" s="14">
        <v>2023</v>
      </c>
      <c r="F109" s="14">
        <v>1.1000000000000001</v>
      </c>
      <c r="G109" s="17">
        <v>12904500</v>
      </c>
      <c r="H109" s="36"/>
      <c r="I109" s="14">
        <v>0.55530000000000002</v>
      </c>
      <c r="J109" s="13" t="s">
        <v>11</v>
      </c>
    </row>
    <row r="110" spans="1:10" ht="16.5">
      <c r="A110" s="5" t="s">
        <v>13</v>
      </c>
      <c r="B110" s="14" t="s">
        <v>87</v>
      </c>
      <c r="C110" s="14" t="s">
        <v>88</v>
      </c>
      <c r="D110" s="8">
        <v>44600</v>
      </c>
      <c r="E110" s="14">
        <v>2024</v>
      </c>
      <c r="F110" s="14">
        <v>1.1000000000000001</v>
      </c>
      <c r="G110" s="17">
        <v>14195000</v>
      </c>
      <c r="H110" s="36"/>
      <c r="I110" s="14">
        <v>0.55530000000000002</v>
      </c>
      <c r="J110" s="13" t="s">
        <v>11</v>
      </c>
    </row>
    <row r="111" spans="1:10" ht="16.5">
      <c r="A111" s="5" t="s">
        <v>13</v>
      </c>
      <c r="B111" s="14" t="s">
        <v>87</v>
      </c>
      <c r="C111" s="14" t="s">
        <v>88</v>
      </c>
      <c r="D111" s="8">
        <v>44600</v>
      </c>
      <c r="E111" s="14">
        <v>2025</v>
      </c>
      <c r="F111" s="14">
        <v>0.33</v>
      </c>
      <c r="G111" s="17">
        <v>4684500</v>
      </c>
      <c r="H111" s="36"/>
      <c r="I111" s="14">
        <v>0.55530000000000002</v>
      </c>
      <c r="J111" s="13" t="s">
        <v>11</v>
      </c>
    </row>
    <row r="112" spans="1:10" ht="16.5">
      <c r="A112" s="5" t="s">
        <v>13</v>
      </c>
      <c r="B112" s="14" t="s">
        <v>87</v>
      </c>
      <c r="C112" s="14" t="s">
        <v>88</v>
      </c>
      <c r="D112" s="8">
        <v>44600</v>
      </c>
      <c r="E112" s="14">
        <v>2026</v>
      </c>
      <c r="F112" s="14">
        <v>0.25</v>
      </c>
      <c r="G112" s="17">
        <v>3903500</v>
      </c>
      <c r="H112" s="36"/>
      <c r="I112" s="14">
        <v>0.55530000000000002</v>
      </c>
      <c r="J112" s="13" t="s">
        <v>11</v>
      </c>
    </row>
    <row r="113" spans="1:10" ht="16.5">
      <c r="A113" s="5" t="s">
        <v>89</v>
      </c>
      <c r="B113" s="14" t="s">
        <v>90</v>
      </c>
      <c r="C113" s="14" t="s">
        <v>91</v>
      </c>
      <c r="D113" s="8">
        <v>44600</v>
      </c>
      <c r="E113" s="14">
        <v>2023</v>
      </c>
      <c r="F113" s="14">
        <v>0.22</v>
      </c>
      <c r="G113" s="17">
        <v>75000</v>
      </c>
      <c r="H113" s="36"/>
      <c r="I113" s="14">
        <v>0.56679999999999997</v>
      </c>
      <c r="J113" s="13" t="s">
        <v>11</v>
      </c>
    </row>
    <row r="114" spans="1:10" ht="16.5">
      <c r="A114" s="5" t="s">
        <v>89</v>
      </c>
      <c r="B114" s="14" t="s">
        <v>90</v>
      </c>
      <c r="C114" s="14" t="s">
        <v>91</v>
      </c>
      <c r="D114" s="8">
        <v>44600</v>
      </c>
      <c r="E114" s="14">
        <v>2024</v>
      </c>
      <c r="F114" s="14">
        <v>0.22</v>
      </c>
      <c r="G114" s="17">
        <v>75000</v>
      </c>
      <c r="H114" s="36"/>
      <c r="I114" s="14">
        <v>0.56679999999999997</v>
      </c>
      <c r="J114" s="13" t="s">
        <v>11</v>
      </c>
    </row>
    <row r="115" spans="1:10" ht="16.5">
      <c r="A115" s="5" t="s">
        <v>89</v>
      </c>
      <c r="B115" s="14" t="s">
        <v>90</v>
      </c>
      <c r="C115" s="14" t="s">
        <v>91</v>
      </c>
      <c r="D115" s="8">
        <v>44600</v>
      </c>
      <c r="E115" s="14">
        <v>2025</v>
      </c>
      <c r="F115" s="14">
        <v>0.22</v>
      </c>
      <c r="G115" s="17">
        <v>75000</v>
      </c>
      <c r="H115" s="36"/>
      <c r="I115" s="14">
        <v>0.56679999999999997</v>
      </c>
      <c r="J115" s="13" t="s">
        <v>11</v>
      </c>
    </row>
    <row r="116" spans="1:10" ht="16.5">
      <c r="A116" s="5" t="s">
        <v>89</v>
      </c>
      <c r="B116" s="14" t="s">
        <v>90</v>
      </c>
      <c r="C116" s="14" t="s">
        <v>91</v>
      </c>
      <c r="D116" s="8">
        <v>44600</v>
      </c>
      <c r="E116" s="14">
        <v>2026</v>
      </c>
      <c r="F116" s="14">
        <v>0.22</v>
      </c>
      <c r="G116" s="17">
        <v>75000</v>
      </c>
      <c r="H116" s="36"/>
      <c r="I116" s="14">
        <v>0.56679999999999997</v>
      </c>
      <c r="J116" s="13" t="s">
        <v>11</v>
      </c>
    </row>
    <row r="117" spans="1:10" ht="16.5">
      <c r="A117" s="5" t="s">
        <v>89</v>
      </c>
      <c r="B117" s="14" t="s">
        <v>92</v>
      </c>
      <c r="C117" s="14" t="s">
        <v>93</v>
      </c>
      <c r="D117" s="8">
        <v>44600</v>
      </c>
      <c r="E117" s="14">
        <v>2023</v>
      </c>
      <c r="F117" s="14">
        <v>0.25</v>
      </c>
      <c r="G117" s="17">
        <v>975000</v>
      </c>
      <c r="H117" s="36"/>
      <c r="I117" s="14">
        <v>0.5877</v>
      </c>
      <c r="J117" s="13" t="s">
        <v>11</v>
      </c>
    </row>
    <row r="118" spans="1:10" ht="16.5">
      <c r="A118" s="5" t="s">
        <v>89</v>
      </c>
      <c r="B118" s="14" t="s">
        <v>92</v>
      </c>
      <c r="C118" s="14" t="s">
        <v>93</v>
      </c>
      <c r="D118" s="8">
        <v>44600</v>
      </c>
      <c r="E118" s="14">
        <v>2024</v>
      </c>
      <c r="F118" s="14">
        <v>0.28999999999999998</v>
      </c>
      <c r="G118" s="17">
        <v>1200000</v>
      </c>
      <c r="H118" s="36"/>
      <c r="I118" s="14">
        <v>0.5877</v>
      </c>
      <c r="J118" s="13" t="s">
        <v>11</v>
      </c>
    </row>
    <row r="119" spans="1:10" ht="16.5">
      <c r="A119" s="5" t="s">
        <v>89</v>
      </c>
      <c r="B119" s="14" t="s">
        <v>92</v>
      </c>
      <c r="C119" s="14" t="s">
        <v>93</v>
      </c>
      <c r="D119" s="8">
        <v>44600</v>
      </c>
      <c r="E119" s="14">
        <v>2025</v>
      </c>
      <c r="F119" s="14">
        <v>0.28999999999999998</v>
      </c>
      <c r="G119" s="17">
        <v>1250000</v>
      </c>
      <c r="H119" s="36"/>
      <c r="I119" s="14">
        <v>0.5877</v>
      </c>
      <c r="J119" s="13" t="s">
        <v>11</v>
      </c>
    </row>
    <row r="120" spans="1:10" ht="16.5">
      <c r="A120" s="5" t="s">
        <v>89</v>
      </c>
      <c r="B120" s="14" t="s">
        <v>92</v>
      </c>
      <c r="C120" s="14" t="s">
        <v>93</v>
      </c>
      <c r="D120" s="8">
        <v>44600</v>
      </c>
      <c r="E120" s="14">
        <v>2026</v>
      </c>
      <c r="F120" s="14">
        <v>0.3</v>
      </c>
      <c r="G120" s="17">
        <v>1325000</v>
      </c>
      <c r="H120" s="36"/>
      <c r="I120" s="14">
        <v>0.5877</v>
      </c>
      <c r="J120" s="13" t="s">
        <v>11</v>
      </c>
    </row>
    <row r="121" spans="1:10" ht="16.5">
      <c r="A121" s="5" t="s">
        <v>89</v>
      </c>
      <c r="B121" s="14" t="s">
        <v>92</v>
      </c>
      <c r="C121" s="14" t="s">
        <v>93</v>
      </c>
      <c r="D121" s="8">
        <v>44600</v>
      </c>
      <c r="E121" s="14">
        <v>2027</v>
      </c>
      <c r="F121" s="14">
        <v>0.3</v>
      </c>
      <c r="G121" s="17">
        <v>1400000</v>
      </c>
      <c r="H121" s="36"/>
      <c r="I121" s="14">
        <v>0.5877</v>
      </c>
      <c r="J121" s="13" t="s">
        <v>11</v>
      </c>
    </row>
    <row r="122" spans="1:10" ht="16.5">
      <c r="A122" s="5" t="s">
        <v>89</v>
      </c>
      <c r="B122" s="14" t="s">
        <v>92</v>
      </c>
      <c r="C122" s="14" t="s">
        <v>93</v>
      </c>
      <c r="D122" s="8">
        <v>44600</v>
      </c>
      <c r="E122" s="14">
        <v>2028</v>
      </c>
      <c r="F122" s="14">
        <v>0.3</v>
      </c>
      <c r="G122" s="17">
        <v>1450000</v>
      </c>
      <c r="H122" s="36"/>
      <c r="I122" s="14">
        <v>0.5877</v>
      </c>
      <c r="J122" s="13" t="s">
        <v>11</v>
      </c>
    </row>
    <row r="123" spans="1:10" ht="16.5">
      <c r="A123" s="5" t="s">
        <v>89</v>
      </c>
      <c r="B123" s="14" t="s">
        <v>94</v>
      </c>
      <c r="C123" s="14" t="s">
        <v>89</v>
      </c>
      <c r="D123" s="8">
        <v>44600</v>
      </c>
      <c r="E123" s="14">
        <v>2023</v>
      </c>
      <c r="F123" s="14">
        <v>0.44</v>
      </c>
      <c r="G123" s="17">
        <v>400000</v>
      </c>
      <c r="H123" s="36"/>
      <c r="I123" s="14">
        <v>0.5302</v>
      </c>
      <c r="J123" s="13" t="s">
        <v>11</v>
      </c>
    </row>
    <row r="124" spans="1:10" ht="16.5">
      <c r="A124" s="5" t="s">
        <v>89</v>
      </c>
      <c r="B124" s="14" t="s">
        <v>94</v>
      </c>
      <c r="C124" s="14" t="s">
        <v>89</v>
      </c>
      <c r="D124" s="8">
        <v>44600</v>
      </c>
      <c r="E124" s="14">
        <v>2024</v>
      </c>
      <c r="F124" s="14">
        <v>0.42</v>
      </c>
      <c r="G124" s="17">
        <v>400000</v>
      </c>
      <c r="H124" s="36"/>
      <c r="I124" s="14">
        <v>0.5302</v>
      </c>
      <c r="J124" s="13" t="s">
        <v>11</v>
      </c>
    </row>
    <row r="125" spans="1:10" ht="16.5">
      <c r="A125" s="5" t="s">
        <v>89</v>
      </c>
      <c r="B125" s="14" t="s">
        <v>94</v>
      </c>
      <c r="C125" s="14" t="s">
        <v>89</v>
      </c>
      <c r="D125" s="8">
        <v>44600</v>
      </c>
      <c r="E125" s="14">
        <v>2025</v>
      </c>
      <c r="F125" s="14">
        <v>0.41</v>
      </c>
      <c r="G125" s="17">
        <v>400000</v>
      </c>
      <c r="H125" s="36"/>
      <c r="I125" s="14">
        <v>0.5302</v>
      </c>
      <c r="J125" s="13" t="s">
        <v>11</v>
      </c>
    </row>
    <row r="126" spans="1:10" ht="16.5">
      <c r="A126" s="5" t="s">
        <v>89</v>
      </c>
      <c r="B126" s="14" t="s">
        <v>94</v>
      </c>
      <c r="C126" s="14" t="s">
        <v>89</v>
      </c>
      <c r="D126" s="8">
        <v>44600</v>
      </c>
      <c r="E126" s="14">
        <v>2026</v>
      </c>
      <c r="F126" s="14">
        <v>0.4</v>
      </c>
      <c r="G126" s="17">
        <v>400000</v>
      </c>
      <c r="H126" s="36"/>
      <c r="I126" s="14">
        <v>0.5302</v>
      </c>
      <c r="J126" s="13" t="s">
        <v>11</v>
      </c>
    </row>
    <row r="127" spans="1:10" ht="16.5">
      <c r="A127" s="5" t="s">
        <v>89</v>
      </c>
      <c r="B127" s="14" t="s">
        <v>95</v>
      </c>
      <c r="C127" s="14" t="s">
        <v>96</v>
      </c>
      <c r="D127" s="8">
        <v>44600</v>
      </c>
      <c r="E127" s="14">
        <v>2023</v>
      </c>
      <c r="F127" s="14">
        <v>0.35</v>
      </c>
      <c r="G127" s="17">
        <v>1500000</v>
      </c>
      <c r="H127" s="36"/>
      <c r="I127" s="14">
        <v>0.56140000000000001</v>
      </c>
      <c r="J127" s="13" t="s">
        <v>11</v>
      </c>
    </row>
    <row r="128" spans="1:10" ht="16.5">
      <c r="A128" s="5" t="s">
        <v>89</v>
      </c>
      <c r="B128" s="14" t="s">
        <v>95</v>
      </c>
      <c r="C128" s="14" t="s">
        <v>96</v>
      </c>
      <c r="D128" s="8">
        <v>44600</v>
      </c>
      <c r="E128" s="14">
        <v>2024</v>
      </c>
      <c r="F128" s="14">
        <v>0.32</v>
      </c>
      <c r="G128" s="17">
        <v>1500000</v>
      </c>
      <c r="H128" s="36"/>
      <c r="I128" s="14">
        <v>0.56140000000000001</v>
      </c>
      <c r="J128" s="13" t="s">
        <v>11</v>
      </c>
    </row>
    <row r="129" spans="1:10" ht="16.5">
      <c r="A129" s="5" t="s">
        <v>89</v>
      </c>
      <c r="B129" s="14" t="s">
        <v>95</v>
      </c>
      <c r="C129" s="14" t="s">
        <v>96</v>
      </c>
      <c r="D129" s="8">
        <v>44600</v>
      </c>
      <c r="E129" s="14">
        <v>2025</v>
      </c>
      <c r="F129" s="14">
        <v>0.31</v>
      </c>
      <c r="G129" s="17">
        <v>1500000</v>
      </c>
      <c r="H129" s="36"/>
      <c r="I129" s="14">
        <v>0.56140000000000001</v>
      </c>
      <c r="J129" s="13" t="s">
        <v>11</v>
      </c>
    </row>
    <row r="130" spans="1:10" ht="16.5">
      <c r="A130" s="5" t="s">
        <v>97</v>
      </c>
      <c r="B130" s="14" t="s">
        <v>98</v>
      </c>
      <c r="C130" s="14" t="s">
        <v>99</v>
      </c>
      <c r="D130" s="8">
        <v>44600</v>
      </c>
      <c r="E130" s="14">
        <v>2023</v>
      </c>
      <c r="F130" s="14">
        <v>0.25</v>
      </c>
      <c r="G130" s="17">
        <v>180000</v>
      </c>
      <c r="H130" s="36"/>
      <c r="I130" s="14">
        <v>0.51919999999999999</v>
      </c>
      <c r="J130" s="13" t="s">
        <v>11</v>
      </c>
    </row>
    <row r="131" spans="1:10" ht="16.5">
      <c r="A131" s="5" t="s">
        <v>97</v>
      </c>
      <c r="B131" s="14" t="s">
        <v>98</v>
      </c>
      <c r="C131" s="14" t="s">
        <v>99</v>
      </c>
      <c r="D131" s="8">
        <v>44600</v>
      </c>
      <c r="E131" s="14">
        <v>2024</v>
      </c>
      <c r="F131" s="14">
        <v>0.25</v>
      </c>
      <c r="G131" s="17">
        <v>190000</v>
      </c>
      <c r="H131" s="36"/>
      <c r="I131" s="14">
        <v>0.51919999999999999</v>
      </c>
      <c r="J131" s="13" t="s">
        <v>11</v>
      </c>
    </row>
    <row r="132" spans="1:10" ht="16.5">
      <c r="A132" s="5" t="s">
        <v>97</v>
      </c>
      <c r="B132" s="14" t="s">
        <v>98</v>
      </c>
      <c r="C132" s="14" t="s">
        <v>99</v>
      </c>
      <c r="D132" s="8">
        <v>44600</v>
      </c>
      <c r="E132" s="14">
        <v>2025</v>
      </c>
      <c r="F132" s="14">
        <v>0.25</v>
      </c>
      <c r="G132" s="17">
        <v>195000</v>
      </c>
      <c r="H132" s="36"/>
      <c r="I132" s="14">
        <v>0.51919999999999999</v>
      </c>
      <c r="J132" s="13" t="s">
        <v>11</v>
      </c>
    </row>
    <row r="133" spans="1:10" ht="16.5">
      <c r="A133" s="5" t="s">
        <v>14</v>
      </c>
      <c r="B133" s="14" t="s">
        <v>100</v>
      </c>
      <c r="C133" s="14" t="s">
        <v>101</v>
      </c>
      <c r="D133" s="8">
        <v>44873</v>
      </c>
      <c r="E133" s="14">
        <v>2023</v>
      </c>
      <c r="F133" s="14">
        <v>0.95</v>
      </c>
      <c r="G133" s="17"/>
      <c r="H133" s="36">
        <v>766321</v>
      </c>
      <c r="I133" s="14">
        <v>0.4128</v>
      </c>
      <c r="J133" s="13" t="s">
        <v>35</v>
      </c>
    </row>
    <row r="134" spans="1:10" ht="16.5">
      <c r="A134" s="5" t="s">
        <v>14</v>
      </c>
      <c r="B134" s="14" t="s">
        <v>100</v>
      </c>
      <c r="C134" s="14" t="s">
        <v>101</v>
      </c>
      <c r="D134" s="8">
        <v>44873</v>
      </c>
      <c r="E134" s="14">
        <v>2024</v>
      </c>
      <c r="F134" s="14">
        <v>0.95</v>
      </c>
      <c r="G134" s="17"/>
      <c r="H134" s="36">
        <v>800805</v>
      </c>
      <c r="I134" s="14">
        <v>0.4128</v>
      </c>
      <c r="J134" s="13" t="s">
        <v>35</v>
      </c>
    </row>
    <row r="135" spans="1:10" ht="16.5">
      <c r="A135" s="5" t="s">
        <v>14</v>
      </c>
      <c r="B135" s="14" t="s">
        <v>100</v>
      </c>
      <c r="C135" s="14" t="s">
        <v>101</v>
      </c>
      <c r="D135" s="8">
        <v>44873</v>
      </c>
      <c r="E135" s="14">
        <v>2025</v>
      </c>
      <c r="F135" s="14">
        <v>0.95</v>
      </c>
      <c r="G135" s="17"/>
      <c r="H135" s="36">
        <v>836842</v>
      </c>
      <c r="I135" s="14">
        <v>0.4128</v>
      </c>
      <c r="J135" s="13" t="s">
        <v>35</v>
      </c>
    </row>
    <row r="136" spans="1:10" ht="16.5">
      <c r="A136" s="5" t="s">
        <v>14</v>
      </c>
      <c r="B136" s="14" t="s">
        <v>100</v>
      </c>
      <c r="C136" s="14" t="s">
        <v>101</v>
      </c>
      <c r="D136" s="8">
        <v>44873</v>
      </c>
      <c r="E136" s="14">
        <v>2026</v>
      </c>
      <c r="F136" s="14">
        <v>0.95</v>
      </c>
      <c r="G136" s="17"/>
      <c r="H136" s="36">
        <v>874500</v>
      </c>
      <c r="I136" s="14">
        <v>0.4128</v>
      </c>
      <c r="J136" s="13" t="s">
        <v>35</v>
      </c>
    </row>
    <row r="137" spans="1:10" ht="16.5">
      <c r="A137" s="5" t="s">
        <v>14</v>
      </c>
      <c r="B137" s="14" t="s">
        <v>100</v>
      </c>
      <c r="C137" s="14" t="s">
        <v>101</v>
      </c>
      <c r="D137" s="8">
        <v>44873</v>
      </c>
      <c r="E137" s="14">
        <v>2027</v>
      </c>
      <c r="F137" s="14">
        <v>0.95</v>
      </c>
      <c r="G137" s="17"/>
      <c r="H137" s="36">
        <v>913852</v>
      </c>
      <c r="I137" s="14">
        <v>0.4128</v>
      </c>
      <c r="J137" s="13" t="s">
        <v>35</v>
      </c>
    </row>
    <row r="138" spans="1:10" ht="16.5">
      <c r="A138" s="5" t="s">
        <v>14</v>
      </c>
      <c r="B138" s="14" t="s">
        <v>4</v>
      </c>
      <c r="C138" s="14" t="s">
        <v>5</v>
      </c>
      <c r="D138" s="8">
        <v>44600</v>
      </c>
      <c r="E138" s="14">
        <v>2023</v>
      </c>
      <c r="F138" s="14">
        <v>0.34</v>
      </c>
      <c r="G138" s="17">
        <v>100000</v>
      </c>
      <c r="H138" s="36"/>
      <c r="I138" s="14">
        <v>0.69299999999999995</v>
      </c>
      <c r="J138" s="13" t="s">
        <v>11</v>
      </c>
    </row>
    <row r="139" spans="1:10" ht="16.5">
      <c r="A139" s="5" t="s">
        <v>102</v>
      </c>
      <c r="B139" s="14" t="s">
        <v>103</v>
      </c>
      <c r="C139" s="14" t="s">
        <v>102</v>
      </c>
      <c r="D139" s="8">
        <v>44600</v>
      </c>
      <c r="E139" s="14">
        <v>2023</v>
      </c>
      <c r="F139" s="14">
        <v>0.7</v>
      </c>
      <c r="G139" s="17"/>
      <c r="H139" s="36">
        <v>271966</v>
      </c>
      <c r="I139" s="14">
        <v>0.46510000000000001</v>
      </c>
      <c r="J139" s="13" t="s">
        <v>35</v>
      </c>
    </row>
    <row r="140" spans="1:10" ht="16.5">
      <c r="A140" s="5" t="s">
        <v>102</v>
      </c>
      <c r="B140" s="14" t="s">
        <v>103</v>
      </c>
      <c r="C140" s="14" t="s">
        <v>102</v>
      </c>
      <c r="D140" s="8">
        <v>44600</v>
      </c>
      <c r="E140" s="14">
        <v>2024</v>
      </c>
      <c r="F140" s="14">
        <v>0.7</v>
      </c>
      <c r="G140" s="17"/>
      <c r="H140" s="36">
        <v>281485</v>
      </c>
      <c r="I140" s="14">
        <v>0.46510000000000001</v>
      </c>
      <c r="J140" s="13" t="s">
        <v>35</v>
      </c>
    </row>
    <row r="141" spans="1:10" ht="16.5">
      <c r="A141" s="5" t="s">
        <v>102</v>
      </c>
      <c r="B141" s="14" t="s">
        <v>103</v>
      </c>
      <c r="C141" s="14" t="s">
        <v>102</v>
      </c>
      <c r="D141" s="8">
        <v>44600</v>
      </c>
      <c r="E141" s="14">
        <v>2025</v>
      </c>
      <c r="F141" s="14">
        <v>0.7</v>
      </c>
      <c r="G141" s="17"/>
      <c r="H141" s="36">
        <v>291337</v>
      </c>
      <c r="I141" s="14">
        <v>0.46510000000000001</v>
      </c>
      <c r="J141" s="13" t="s">
        <v>35</v>
      </c>
    </row>
    <row r="142" spans="1:10" ht="16.5">
      <c r="A142" s="5" t="s">
        <v>102</v>
      </c>
      <c r="B142" s="14" t="s">
        <v>103</v>
      </c>
      <c r="C142" s="14" t="s">
        <v>102</v>
      </c>
      <c r="D142" s="8">
        <v>44600</v>
      </c>
      <c r="E142" s="14">
        <v>2026</v>
      </c>
      <c r="F142" s="14">
        <v>0.7</v>
      </c>
      <c r="G142" s="17"/>
      <c r="H142" s="36">
        <v>301534</v>
      </c>
      <c r="I142" s="14">
        <v>0.46510000000000001</v>
      </c>
      <c r="J142" s="13" t="s">
        <v>35</v>
      </c>
    </row>
    <row r="143" spans="1:10" ht="16.5">
      <c r="A143" s="5" t="s">
        <v>102</v>
      </c>
      <c r="B143" s="14" t="s">
        <v>103</v>
      </c>
      <c r="C143" s="14" t="s">
        <v>102</v>
      </c>
      <c r="D143" s="8">
        <v>44600</v>
      </c>
      <c r="E143" s="14">
        <v>2027</v>
      </c>
      <c r="F143" s="14">
        <v>0.7</v>
      </c>
      <c r="G143" s="17"/>
      <c r="H143" s="36">
        <v>312087</v>
      </c>
      <c r="I143" s="14">
        <v>0.46510000000000001</v>
      </c>
      <c r="J143" s="13" t="s">
        <v>35</v>
      </c>
    </row>
    <row r="144" spans="1:10" ht="16.5">
      <c r="A144" s="5" t="s">
        <v>102</v>
      </c>
      <c r="B144" s="14" t="s">
        <v>103</v>
      </c>
      <c r="C144" s="14" t="s">
        <v>102</v>
      </c>
      <c r="D144" s="8">
        <v>44600</v>
      </c>
      <c r="E144" s="14">
        <v>2028</v>
      </c>
      <c r="F144" s="14">
        <v>0.7</v>
      </c>
      <c r="G144" s="17"/>
      <c r="H144" s="36">
        <v>323011</v>
      </c>
      <c r="I144" s="14">
        <v>0.46510000000000001</v>
      </c>
      <c r="J144" s="13" t="s">
        <v>35</v>
      </c>
    </row>
    <row r="145" spans="1:10" ht="16.5">
      <c r="A145" s="5" t="s">
        <v>104</v>
      </c>
      <c r="B145" s="14" t="s">
        <v>105</v>
      </c>
      <c r="C145" s="14" t="s">
        <v>106</v>
      </c>
      <c r="D145" s="8">
        <v>44600</v>
      </c>
      <c r="E145" s="14">
        <v>2023</v>
      </c>
      <c r="F145" s="14">
        <v>0.82</v>
      </c>
      <c r="G145" s="17"/>
      <c r="H145" s="36">
        <v>20833000</v>
      </c>
      <c r="I145" s="14">
        <v>0.47199999999999998</v>
      </c>
      <c r="J145" s="13" t="s">
        <v>11</v>
      </c>
    </row>
    <row r="146" spans="1:10" ht="16.5">
      <c r="A146" s="5" t="s">
        <v>104</v>
      </c>
      <c r="B146" s="14" t="s">
        <v>105</v>
      </c>
      <c r="C146" s="14" t="s">
        <v>106</v>
      </c>
      <c r="D146" s="8">
        <v>44600</v>
      </c>
      <c r="E146" s="14">
        <v>2024</v>
      </c>
      <c r="F146" s="14">
        <v>0.79</v>
      </c>
      <c r="G146" s="17"/>
      <c r="H146" s="36">
        <v>20833000</v>
      </c>
      <c r="I146" s="14">
        <v>0.47199999999999998</v>
      </c>
      <c r="J146" s="13" t="s">
        <v>11</v>
      </c>
    </row>
    <row r="147" spans="1:10" ht="16.5">
      <c r="A147" s="5" t="s">
        <v>104</v>
      </c>
      <c r="B147" s="14" t="s">
        <v>105</v>
      </c>
      <c r="C147" s="14" t="s">
        <v>106</v>
      </c>
      <c r="D147" s="8">
        <v>44600</v>
      </c>
      <c r="E147" s="14">
        <v>2025</v>
      </c>
      <c r="F147" s="14">
        <v>0.75</v>
      </c>
      <c r="G147" s="17"/>
      <c r="H147" s="36">
        <v>20833000</v>
      </c>
      <c r="I147" s="14">
        <v>0.47199999999999998</v>
      </c>
      <c r="J147" s="13" t="s">
        <v>11</v>
      </c>
    </row>
    <row r="148" spans="1:10" ht="16.5">
      <c r="A148" s="5" t="s">
        <v>104</v>
      </c>
      <c r="B148" s="14" t="s">
        <v>105</v>
      </c>
      <c r="C148" s="14" t="s">
        <v>106</v>
      </c>
      <c r="D148" s="8">
        <v>44600</v>
      </c>
      <c r="E148" s="14">
        <v>2026</v>
      </c>
      <c r="F148" s="14">
        <v>0.72</v>
      </c>
      <c r="G148" s="17"/>
      <c r="H148" s="36">
        <v>20833000</v>
      </c>
      <c r="I148" s="14">
        <v>0.47199999999999998</v>
      </c>
      <c r="J148" s="13" t="s">
        <v>11</v>
      </c>
    </row>
    <row r="149" spans="1:10" ht="16.5">
      <c r="A149" s="5" t="s">
        <v>104</v>
      </c>
      <c r="B149" s="14" t="s">
        <v>105</v>
      </c>
      <c r="C149" s="14" t="s">
        <v>106</v>
      </c>
      <c r="D149" s="8">
        <v>44600</v>
      </c>
      <c r="E149" s="14">
        <v>2027</v>
      </c>
      <c r="F149" s="14">
        <v>0.7</v>
      </c>
      <c r="G149" s="17"/>
      <c r="H149" s="36">
        <v>20833000</v>
      </c>
      <c r="I149" s="14">
        <v>0.47199999999999998</v>
      </c>
      <c r="J149" s="13" t="s">
        <v>11</v>
      </c>
    </row>
    <row r="150" spans="1:10" ht="16.5">
      <c r="A150" s="5" t="s">
        <v>104</v>
      </c>
      <c r="B150" s="14" t="s">
        <v>105</v>
      </c>
      <c r="C150" s="14" t="s">
        <v>106</v>
      </c>
      <c r="D150" s="8">
        <v>44600</v>
      </c>
      <c r="E150" s="14">
        <v>2028</v>
      </c>
      <c r="F150" s="14">
        <v>0.67</v>
      </c>
      <c r="G150" s="17"/>
      <c r="H150" s="36">
        <v>20833000</v>
      </c>
      <c r="I150" s="14">
        <v>0.47199999999999998</v>
      </c>
      <c r="J150" s="13" t="s">
        <v>11</v>
      </c>
    </row>
    <row r="151" spans="1:10" ht="16.5">
      <c r="A151" s="5" t="s">
        <v>104</v>
      </c>
      <c r="B151" s="14" t="s">
        <v>105</v>
      </c>
      <c r="C151" s="14" t="s">
        <v>106</v>
      </c>
      <c r="D151" s="8">
        <v>44873</v>
      </c>
      <c r="E151" s="14">
        <v>2023</v>
      </c>
      <c r="F151" s="14">
        <v>0.82</v>
      </c>
      <c r="G151" s="17"/>
      <c r="H151" s="36">
        <v>20833000</v>
      </c>
      <c r="I151" s="14">
        <v>0.49759999999999999</v>
      </c>
      <c r="J151" s="13" t="s">
        <v>11</v>
      </c>
    </row>
    <row r="152" spans="1:10" ht="16.5">
      <c r="A152" s="5" t="s">
        <v>104</v>
      </c>
      <c r="B152" s="14" t="s">
        <v>105</v>
      </c>
      <c r="C152" s="14" t="s">
        <v>106</v>
      </c>
      <c r="D152" s="8">
        <v>44873</v>
      </c>
      <c r="E152" s="14">
        <v>2024</v>
      </c>
      <c r="F152" s="14">
        <v>0.79</v>
      </c>
      <c r="G152" s="17"/>
      <c r="H152" s="36">
        <v>20833000</v>
      </c>
      <c r="I152" s="14">
        <v>0.49759999999999999</v>
      </c>
      <c r="J152" s="13" t="s">
        <v>11</v>
      </c>
    </row>
    <row r="153" spans="1:10" ht="16.5">
      <c r="A153" s="5" t="s">
        <v>104</v>
      </c>
      <c r="B153" s="14" t="s">
        <v>105</v>
      </c>
      <c r="C153" s="14" t="s">
        <v>106</v>
      </c>
      <c r="D153" s="8">
        <v>44873</v>
      </c>
      <c r="E153" s="14">
        <v>2025</v>
      </c>
      <c r="F153" s="14">
        <v>0.75</v>
      </c>
      <c r="G153" s="17"/>
      <c r="H153" s="36">
        <v>20833000</v>
      </c>
      <c r="I153" s="14">
        <v>0.49759999999999999</v>
      </c>
      <c r="J153" s="13" t="s">
        <v>11</v>
      </c>
    </row>
    <row r="154" spans="1:10" ht="16.5">
      <c r="A154" s="5" t="s">
        <v>104</v>
      </c>
      <c r="B154" s="14" t="s">
        <v>105</v>
      </c>
      <c r="C154" s="14" t="s">
        <v>106</v>
      </c>
      <c r="D154" s="8">
        <v>44873</v>
      </c>
      <c r="E154" s="14">
        <v>2026</v>
      </c>
      <c r="F154" s="14">
        <v>0.72</v>
      </c>
      <c r="G154" s="17"/>
      <c r="H154" s="36">
        <v>20833000</v>
      </c>
      <c r="I154" s="14">
        <v>0.49759999999999999</v>
      </c>
      <c r="J154" s="13" t="s">
        <v>11</v>
      </c>
    </row>
    <row r="155" spans="1:10" ht="16.5">
      <c r="A155" s="5" t="s">
        <v>104</v>
      </c>
      <c r="B155" s="14" t="s">
        <v>105</v>
      </c>
      <c r="C155" s="14" t="s">
        <v>106</v>
      </c>
      <c r="D155" s="8">
        <v>44873</v>
      </c>
      <c r="E155" s="14">
        <v>2027</v>
      </c>
      <c r="F155" s="14">
        <v>0.7</v>
      </c>
      <c r="G155" s="17"/>
      <c r="H155" s="36">
        <v>20833000</v>
      </c>
      <c r="I155" s="14">
        <v>0.49759999999999999</v>
      </c>
      <c r="J155" s="13" t="s">
        <v>11</v>
      </c>
    </row>
    <row r="156" spans="1:10" ht="16.5">
      <c r="A156" s="5" t="s">
        <v>104</v>
      </c>
      <c r="B156" s="14" t="s">
        <v>105</v>
      </c>
      <c r="C156" s="14" t="s">
        <v>106</v>
      </c>
      <c r="D156" s="8">
        <v>44873</v>
      </c>
      <c r="E156" s="14">
        <v>2028</v>
      </c>
      <c r="F156" s="14">
        <v>0.67</v>
      </c>
      <c r="G156" s="17"/>
      <c r="H156" s="36">
        <v>20833000</v>
      </c>
      <c r="I156" s="14">
        <v>0.49759999999999999</v>
      </c>
      <c r="J156" s="13" t="s">
        <v>11</v>
      </c>
    </row>
    <row r="157" spans="1:10" ht="16.5">
      <c r="A157" s="5" t="s">
        <v>104</v>
      </c>
      <c r="B157" s="14" t="s">
        <v>107</v>
      </c>
      <c r="C157" s="14" t="s">
        <v>108</v>
      </c>
      <c r="D157" s="8">
        <v>44600</v>
      </c>
      <c r="E157" s="14">
        <v>2023</v>
      </c>
      <c r="F157" s="14">
        <v>0.62</v>
      </c>
      <c r="G157" s="17">
        <v>25000000</v>
      </c>
      <c r="H157" s="36"/>
      <c r="I157" s="14">
        <v>0.65480000000000005</v>
      </c>
      <c r="J157" s="13" t="s">
        <v>11</v>
      </c>
    </row>
    <row r="158" spans="1:10" ht="16.5">
      <c r="A158" s="5" t="s">
        <v>104</v>
      </c>
      <c r="B158" s="14" t="s">
        <v>107</v>
      </c>
      <c r="C158" s="14" t="s">
        <v>108</v>
      </c>
      <c r="D158" s="8">
        <v>44600</v>
      </c>
      <c r="E158" s="14">
        <v>2024</v>
      </c>
      <c r="F158" s="14">
        <v>0.75</v>
      </c>
      <c r="G158" s="17">
        <v>31000000</v>
      </c>
      <c r="H158" s="36"/>
      <c r="I158" s="14">
        <v>0.65480000000000005</v>
      </c>
      <c r="J158" s="13" t="s">
        <v>11</v>
      </c>
    </row>
    <row r="159" spans="1:10" ht="16.5">
      <c r="A159" s="5" t="s">
        <v>104</v>
      </c>
      <c r="B159" s="14" t="s">
        <v>107</v>
      </c>
      <c r="C159" s="14" t="s">
        <v>108</v>
      </c>
      <c r="D159" s="8">
        <v>44600</v>
      </c>
      <c r="E159" s="14">
        <v>2025</v>
      </c>
      <c r="F159" s="14">
        <v>0.74</v>
      </c>
      <c r="G159" s="17">
        <v>31000000</v>
      </c>
      <c r="H159" s="36"/>
      <c r="I159" s="14">
        <v>0.65480000000000005</v>
      </c>
      <c r="J159" s="13" t="s">
        <v>11</v>
      </c>
    </row>
    <row r="160" spans="1:10" ht="16.5">
      <c r="A160" s="5" t="s">
        <v>104</v>
      </c>
      <c r="B160" s="14" t="s">
        <v>107</v>
      </c>
      <c r="C160" s="14" t="s">
        <v>108</v>
      </c>
      <c r="D160" s="8">
        <v>44600</v>
      </c>
      <c r="E160" s="14">
        <v>2026</v>
      </c>
      <c r="F160" s="14">
        <v>0.72</v>
      </c>
      <c r="G160" s="17">
        <v>31000000</v>
      </c>
      <c r="H160" s="36"/>
      <c r="I160" s="14">
        <v>0.65480000000000005</v>
      </c>
      <c r="J160" s="13" t="s">
        <v>11</v>
      </c>
    </row>
    <row r="161" spans="1:10" ht="16.5">
      <c r="A161" s="5" t="s">
        <v>104</v>
      </c>
      <c r="B161" s="14" t="s">
        <v>109</v>
      </c>
      <c r="C161" s="14" t="s">
        <v>110</v>
      </c>
      <c r="D161" s="8">
        <v>44600</v>
      </c>
      <c r="E161" s="14">
        <v>2023</v>
      </c>
      <c r="F161" s="14">
        <v>0.5</v>
      </c>
      <c r="G161" s="17">
        <v>2689000</v>
      </c>
      <c r="H161" s="36"/>
      <c r="I161" s="14">
        <v>0.66800000000000004</v>
      </c>
      <c r="J161" s="13" t="s">
        <v>11</v>
      </c>
    </row>
    <row r="162" spans="1:10" ht="16.5">
      <c r="A162" s="5" t="s">
        <v>104</v>
      </c>
      <c r="B162" s="14" t="s">
        <v>109</v>
      </c>
      <c r="C162" s="14" t="s">
        <v>110</v>
      </c>
      <c r="D162" s="8">
        <v>44600</v>
      </c>
      <c r="E162" s="14">
        <v>2024</v>
      </c>
      <c r="F162" s="14">
        <v>0.5</v>
      </c>
      <c r="G162" s="17">
        <v>2891000</v>
      </c>
      <c r="H162" s="36"/>
      <c r="I162" s="14">
        <v>0.66800000000000004</v>
      </c>
      <c r="J162" s="13" t="s">
        <v>11</v>
      </c>
    </row>
    <row r="163" spans="1:10" ht="16.5">
      <c r="A163" s="5" t="s">
        <v>104</v>
      </c>
      <c r="B163" s="14" t="s">
        <v>109</v>
      </c>
      <c r="C163" s="14" t="s">
        <v>110</v>
      </c>
      <c r="D163" s="8">
        <v>44600</v>
      </c>
      <c r="E163" s="14">
        <v>2025</v>
      </c>
      <c r="F163" s="14">
        <v>0.5</v>
      </c>
      <c r="G163" s="17">
        <v>3065000</v>
      </c>
      <c r="H163" s="36"/>
      <c r="I163" s="14">
        <v>0.66800000000000004</v>
      </c>
      <c r="J163" s="13" t="s">
        <v>11</v>
      </c>
    </row>
    <row r="164" spans="1:10" ht="16.5">
      <c r="A164" s="5" t="s">
        <v>104</v>
      </c>
      <c r="B164" s="14" t="s">
        <v>109</v>
      </c>
      <c r="C164" s="14" t="s">
        <v>110</v>
      </c>
      <c r="D164" s="8">
        <v>44600</v>
      </c>
      <c r="E164" s="14">
        <v>2026</v>
      </c>
      <c r="F164" s="14">
        <v>0.5</v>
      </c>
      <c r="G164" s="17">
        <v>3203000</v>
      </c>
      <c r="H164" s="36"/>
      <c r="I164" s="14">
        <v>0.66800000000000004</v>
      </c>
      <c r="J164" s="13" t="s">
        <v>11</v>
      </c>
    </row>
    <row r="165" spans="1:10" ht="16.5">
      <c r="A165" s="5" t="s">
        <v>104</v>
      </c>
      <c r="B165" s="14" t="s">
        <v>111</v>
      </c>
      <c r="C165" s="14" t="s">
        <v>112</v>
      </c>
      <c r="D165" s="8">
        <v>44600</v>
      </c>
      <c r="E165" s="14">
        <v>2023</v>
      </c>
      <c r="F165" s="14">
        <v>2.02</v>
      </c>
      <c r="G165" s="17">
        <v>1725000</v>
      </c>
      <c r="H165" s="36">
        <v>4463175</v>
      </c>
      <c r="I165" s="14">
        <v>0.99750000000000005</v>
      </c>
      <c r="J165" s="13" t="s">
        <v>11</v>
      </c>
    </row>
    <row r="166" spans="1:10" ht="16.5">
      <c r="A166" s="5" t="s">
        <v>104</v>
      </c>
      <c r="B166" s="14" t="s">
        <v>111</v>
      </c>
      <c r="C166" s="14" t="s">
        <v>112</v>
      </c>
      <c r="D166" s="8">
        <v>44600</v>
      </c>
      <c r="E166" s="14">
        <v>2024</v>
      </c>
      <c r="F166" s="14">
        <v>2.0099999999999998</v>
      </c>
      <c r="G166" s="17">
        <v>1725000</v>
      </c>
      <c r="H166" s="36">
        <v>4597071</v>
      </c>
      <c r="I166" s="14">
        <v>0.99750000000000005</v>
      </c>
      <c r="J166" s="13" t="s">
        <v>11</v>
      </c>
    </row>
    <row r="167" spans="1:10" ht="16.5">
      <c r="A167" s="5" t="s">
        <v>104</v>
      </c>
      <c r="B167" s="14" t="s">
        <v>111</v>
      </c>
      <c r="C167" s="14" t="s">
        <v>112</v>
      </c>
      <c r="D167" s="8">
        <v>44600</v>
      </c>
      <c r="E167" s="14">
        <v>2025</v>
      </c>
      <c r="F167" s="14">
        <v>1.99</v>
      </c>
      <c r="G167" s="17">
        <v>1725000</v>
      </c>
      <c r="H167" s="36">
        <v>4734983</v>
      </c>
      <c r="I167" s="14">
        <v>0.99750000000000005</v>
      </c>
      <c r="J167" s="13" t="s">
        <v>11</v>
      </c>
    </row>
    <row r="168" spans="1:10" ht="16.5">
      <c r="A168" s="5" t="s">
        <v>104</v>
      </c>
      <c r="B168" s="14" t="s">
        <v>111</v>
      </c>
      <c r="C168" s="14" t="s">
        <v>112</v>
      </c>
      <c r="D168" s="8">
        <v>44600</v>
      </c>
      <c r="E168" s="14">
        <v>2026</v>
      </c>
      <c r="F168" s="14">
        <v>1.98</v>
      </c>
      <c r="G168" s="17">
        <v>1725000</v>
      </c>
      <c r="H168" s="36">
        <v>4877032</v>
      </c>
      <c r="I168" s="14">
        <v>0.99750000000000005</v>
      </c>
      <c r="J168" s="13" t="s">
        <v>11</v>
      </c>
    </row>
    <row r="169" spans="1:10" ht="16.5">
      <c r="A169" s="5" t="s">
        <v>104</v>
      </c>
      <c r="B169" s="14" t="s">
        <v>111</v>
      </c>
      <c r="C169" s="14" t="s">
        <v>112</v>
      </c>
      <c r="D169" s="8">
        <v>44873</v>
      </c>
      <c r="E169" s="14">
        <v>2023</v>
      </c>
      <c r="F169" s="14">
        <v>1.46</v>
      </c>
      <c r="G169" s="17">
        <v>4771110</v>
      </c>
      <c r="H169" s="36"/>
      <c r="I169" s="14">
        <v>0.51180000000000003</v>
      </c>
      <c r="J169" s="13" t="s">
        <v>35</v>
      </c>
    </row>
    <row r="170" spans="1:10" ht="16.5">
      <c r="A170" s="5" t="s">
        <v>104</v>
      </c>
      <c r="B170" s="14" t="s">
        <v>111</v>
      </c>
      <c r="C170" s="14" t="s">
        <v>112</v>
      </c>
      <c r="D170" s="8">
        <v>44873</v>
      </c>
      <c r="E170" s="14">
        <v>2024</v>
      </c>
      <c r="F170" s="14">
        <v>1.46</v>
      </c>
      <c r="G170" s="17">
        <v>5009666</v>
      </c>
      <c r="H170" s="36"/>
      <c r="I170" s="14">
        <v>0.51180000000000003</v>
      </c>
      <c r="J170" s="13" t="s">
        <v>35</v>
      </c>
    </row>
    <row r="171" spans="1:10" ht="16.5">
      <c r="A171" s="5" t="s">
        <v>104</v>
      </c>
      <c r="B171" s="14" t="s">
        <v>111</v>
      </c>
      <c r="C171" s="14" t="s">
        <v>112</v>
      </c>
      <c r="D171" s="8">
        <v>44873</v>
      </c>
      <c r="E171" s="14">
        <v>2025</v>
      </c>
      <c r="F171" s="14">
        <v>1.46</v>
      </c>
      <c r="G171" s="17">
        <v>5260149</v>
      </c>
      <c r="H171" s="36"/>
      <c r="I171" s="14">
        <v>0.51180000000000003</v>
      </c>
      <c r="J171" s="13" t="s">
        <v>35</v>
      </c>
    </row>
    <row r="172" spans="1:10" ht="16.5">
      <c r="A172" s="5" t="s">
        <v>104</v>
      </c>
      <c r="B172" s="14" t="s">
        <v>111</v>
      </c>
      <c r="C172" s="14" t="s">
        <v>112</v>
      </c>
      <c r="D172" s="8">
        <v>44873</v>
      </c>
      <c r="E172" s="14">
        <v>2026</v>
      </c>
      <c r="F172" s="14">
        <v>1.46</v>
      </c>
      <c r="G172" s="17">
        <v>5391653</v>
      </c>
      <c r="H172" s="36"/>
      <c r="I172" s="14">
        <v>0.51180000000000003</v>
      </c>
      <c r="J172" s="13" t="s">
        <v>35</v>
      </c>
    </row>
    <row r="173" spans="1:10" ht="16.5">
      <c r="A173" s="5" t="s">
        <v>104</v>
      </c>
      <c r="B173" s="14" t="s">
        <v>113</v>
      </c>
      <c r="C173" s="14" t="s">
        <v>114</v>
      </c>
      <c r="D173" s="8">
        <v>44600</v>
      </c>
      <c r="E173" s="14">
        <v>2023</v>
      </c>
      <c r="F173" s="14">
        <v>0.41</v>
      </c>
      <c r="G173" s="17">
        <v>3100000</v>
      </c>
      <c r="H173" s="36"/>
      <c r="I173" s="14">
        <v>0.54069999999999996</v>
      </c>
      <c r="J173" s="13" t="s">
        <v>11</v>
      </c>
    </row>
    <row r="174" spans="1:10" ht="16.5">
      <c r="A174" s="5" t="s">
        <v>104</v>
      </c>
      <c r="B174" s="14" t="s">
        <v>113</v>
      </c>
      <c r="C174" s="14" t="s">
        <v>114</v>
      </c>
      <c r="D174" s="8">
        <v>44600</v>
      </c>
      <c r="E174" s="14">
        <v>2024</v>
      </c>
      <c r="F174" s="14">
        <v>0.41</v>
      </c>
      <c r="G174" s="17">
        <v>3400000</v>
      </c>
      <c r="H174" s="36"/>
      <c r="I174" s="14">
        <v>0.54069999999999996</v>
      </c>
      <c r="J174" s="13" t="s">
        <v>11</v>
      </c>
    </row>
    <row r="175" spans="1:10" ht="16.5">
      <c r="A175" s="5" t="s">
        <v>104</v>
      </c>
      <c r="B175" s="14" t="s">
        <v>113</v>
      </c>
      <c r="C175" s="14" t="s">
        <v>114</v>
      </c>
      <c r="D175" s="8">
        <v>44600</v>
      </c>
      <c r="E175" s="14">
        <v>2025</v>
      </c>
      <c r="F175" s="14">
        <v>0.41</v>
      </c>
      <c r="G175" s="17">
        <v>3750000</v>
      </c>
      <c r="H175" s="36"/>
      <c r="I175" s="14">
        <v>0.54069999999999996</v>
      </c>
      <c r="J175" s="13" t="s">
        <v>11</v>
      </c>
    </row>
    <row r="176" spans="1:10" ht="16.5">
      <c r="A176" s="5" t="s">
        <v>104</v>
      </c>
      <c r="B176" s="14" t="s">
        <v>113</v>
      </c>
      <c r="C176" s="14" t="s">
        <v>114</v>
      </c>
      <c r="D176" s="8">
        <v>44600</v>
      </c>
      <c r="E176" s="14">
        <v>2026</v>
      </c>
      <c r="F176" s="14">
        <v>0.41</v>
      </c>
      <c r="G176" s="17">
        <v>4100000</v>
      </c>
      <c r="H176" s="36"/>
      <c r="I176" s="14">
        <v>0.54069999999999996</v>
      </c>
      <c r="J176" s="13" t="s">
        <v>11</v>
      </c>
    </row>
    <row r="177" spans="1:10" ht="16.5">
      <c r="A177" s="5" t="s">
        <v>104</v>
      </c>
      <c r="B177" s="14" t="s">
        <v>115</v>
      </c>
      <c r="C177" s="14" t="s">
        <v>116</v>
      </c>
      <c r="D177" s="8">
        <v>44600</v>
      </c>
      <c r="E177" s="14">
        <v>2023</v>
      </c>
      <c r="F177" s="14">
        <v>0.31</v>
      </c>
      <c r="G177" s="17"/>
      <c r="H177" s="36">
        <v>5800000</v>
      </c>
      <c r="I177" s="14">
        <v>0.43719999999999998</v>
      </c>
      <c r="J177" s="13" t="s">
        <v>11</v>
      </c>
    </row>
    <row r="178" spans="1:10" ht="16.5">
      <c r="A178" s="5" t="s">
        <v>104</v>
      </c>
      <c r="B178" s="14" t="s">
        <v>115</v>
      </c>
      <c r="C178" s="14" t="s">
        <v>116</v>
      </c>
      <c r="D178" s="8">
        <v>44600</v>
      </c>
      <c r="E178" s="14">
        <v>2024</v>
      </c>
      <c r="F178" s="14">
        <v>0.31</v>
      </c>
      <c r="G178" s="17"/>
      <c r="H178" s="36">
        <v>6000000</v>
      </c>
      <c r="I178" s="14">
        <v>0.43719999999999998</v>
      </c>
      <c r="J178" s="13" t="s">
        <v>11</v>
      </c>
    </row>
    <row r="179" spans="1:10" ht="16.5">
      <c r="A179" s="5" t="s">
        <v>104</v>
      </c>
      <c r="B179" s="14" t="s">
        <v>115</v>
      </c>
      <c r="C179" s="14" t="s">
        <v>116</v>
      </c>
      <c r="D179" s="8">
        <v>44600</v>
      </c>
      <c r="E179" s="14">
        <v>2025</v>
      </c>
      <c r="F179" s="14">
        <v>0.31</v>
      </c>
      <c r="G179" s="17"/>
      <c r="H179" s="36">
        <v>6200000</v>
      </c>
      <c r="I179" s="14">
        <v>0.43719999999999998</v>
      </c>
      <c r="J179" s="13" t="s">
        <v>11</v>
      </c>
    </row>
    <row r="180" spans="1:10" ht="16.5">
      <c r="A180" s="5" t="s">
        <v>104</v>
      </c>
      <c r="B180" s="14" t="s">
        <v>115</v>
      </c>
      <c r="C180" s="14" t="s">
        <v>116</v>
      </c>
      <c r="D180" s="8">
        <v>44600</v>
      </c>
      <c r="E180" s="14">
        <v>2026</v>
      </c>
      <c r="F180" s="14">
        <v>0.31</v>
      </c>
      <c r="G180" s="17"/>
      <c r="H180" s="36">
        <v>6400000</v>
      </c>
      <c r="I180" s="14">
        <v>0.43719999999999998</v>
      </c>
      <c r="J180" s="13" t="s">
        <v>11</v>
      </c>
    </row>
    <row r="181" spans="1:10" ht="16.5">
      <c r="A181" s="5" t="s">
        <v>104</v>
      </c>
      <c r="B181" s="14" t="s">
        <v>115</v>
      </c>
      <c r="C181" s="14" t="s">
        <v>116</v>
      </c>
      <c r="D181" s="8">
        <v>44677</v>
      </c>
      <c r="E181" s="14">
        <v>2023</v>
      </c>
      <c r="F181" s="14">
        <v>0.31</v>
      </c>
      <c r="G181" s="17">
        <v>5800000</v>
      </c>
      <c r="H181" s="36"/>
      <c r="I181" s="14">
        <v>0.57279999999999998</v>
      </c>
      <c r="J181" s="13" t="s">
        <v>11</v>
      </c>
    </row>
    <row r="182" spans="1:10" ht="16.5">
      <c r="A182" s="5" t="s">
        <v>104</v>
      </c>
      <c r="B182" s="14" t="s">
        <v>115</v>
      </c>
      <c r="C182" s="14" t="s">
        <v>116</v>
      </c>
      <c r="D182" s="8">
        <v>44677</v>
      </c>
      <c r="E182" s="14">
        <v>2024</v>
      </c>
      <c r="F182" s="14">
        <v>0.31</v>
      </c>
      <c r="G182" s="17">
        <v>6000000</v>
      </c>
      <c r="H182" s="36"/>
      <c r="I182" s="14">
        <v>0.57279999999999998</v>
      </c>
      <c r="J182" s="13" t="s">
        <v>11</v>
      </c>
    </row>
    <row r="183" spans="1:10" ht="16.5">
      <c r="A183" s="5" t="s">
        <v>104</v>
      </c>
      <c r="B183" s="14" t="s">
        <v>115</v>
      </c>
      <c r="C183" s="14" t="s">
        <v>116</v>
      </c>
      <c r="D183" s="8">
        <v>44677</v>
      </c>
      <c r="E183" s="14">
        <v>2025</v>
      </c>
      <c r="F183" s="14">
        <v>0.31</v>
      </c>
      <c r="G183" s="17">
        <v>6200000</v>
      </c>
      <c r="H183" s="36"/>
      <c r="I183" s="14">
        <v>0.57279999999999998</v>
      </c>
      <c r="J183" s="13" t="s">
        <v>11</v>
      </c>
    </row>
    <row r="184" spans="1:10" ht="16.5">
      <c r="A184" s="5" t="s">
        <v>104</v>
      </c>
      <c r="B184" s="14" t="s">
        <v>115</v>
      </c>
      <c r="C184" s="14" t="s">
        <v>116</v>
      </c>
      <c r="D184" s="8">
        <v>44677</v>
      </c>
      <c r="E184" s="14">
        <v>2026</v>
      </c>
      <c r="F184" s="14">
        <v>0.31</v>
      </c>
      <c r="G184" s="17">
        <v>6400000</v>
      </c>
      <c r="H184" s="36"/>
      <c r="I184" s="14">
        <v>0.57279999999999998</v>
      </c>
      <c r="J184" s="13" t="s">
        <v>11</v>
      </c>
    </row>
    <row r="185" spans="1:10" ht="16.5">
      <c r="A185" s="5" t="s">
        <v>104</v>
      </c>
      <c r="B185" s="14" t="s">
        <v>117</v>
      </c>
      <c r="C185" s="14" t="s">
        <v>118</v>
      </c>
      <c r="D185" s="8">
        <v>44600</v>
      </c>
      <c r="E185" s="14">
        <v>2023</v>
      </c>
      <c r="F185" s="14">
        <v>0.49</v>
      </c>
      <c r="G185" s="17">
        <v>2500000</v>
      </c>
      <c r="H185" s="36"/>
      <c r="I185" s="14">
        <v>0.51370000000000005</v>
      </c>
      <c r="J185" s="13" t="s">
        <v>11</v>
      </c>
    </row>
    <row r="186" spans="1:10" ht="16.5">
      <c r="A186" s="5" t="s">
        <v>104</v>
      </c>
      <c r="B186" s="14" t="s">
        <v>117</v>
      </c>
      <c r="C186" s="14" t="s">
        <v>118</v>
      </c>
      <c r="D186" s="8">
        <v>44600</v>
      </c>
      <c r="E186" s="14">
        <v>2024</v>
      </c>
      <c r="F186" s="14">
        <v>0.52</v>
      </c>
      <c r="G186" s="17">
        <v>2800000</v>
      </c>
      <c r="H186" s="36"/>
      <c r="I186" s="14">
        <v>0.51370000000000005</v>
      </c>
      <c r="J186" s="13" t="s">
        <v>11</v>
      </c>
    </row>
    <row r="187" spans="1:10" ht="16.5">
      <c r="A187" s="5" t="s">
        <v>104</v>
      </c>
      <c r="B187" s="14" t="s">
        <v>117</v>
      </c>
      <c r="C187" s="14" t="s">
        <v>118</v>
      </c>
      <c r="D187" s="8">
        <v>44600</v>
      </c>
      <c r="E187" s="14">
        <v>2025</v>
      </c>
      <c r="F187" s="14">
        <v>0.56999999999999995</v>
      </c>
      <c r="G187" s="17">
        <v>3300000</v>
      </c>
      <c r="H187" s="36"/>
      <c r="I187" s="14">
        <v>0.51370000000000005</v>
      </c>
      <c r="J187" s="13" t="s">
        <v>11</v>
      </c>
    </row>
    <row r="188" spans="1:10" ht="16.5">
      <c r="A188" s="5" t="s">
        <v>104</v>
      </c>
      <c r="B188" s="14" t="s">
        <v>117</v>
      </c>
      <c r="C188" s="14" t="s">
        <v>118</v>
      </c>
      <c r="D188" s="8">
        <v>44600</v>
      </c>
      <c r="E188" s="14">
        <v>2026</v>
      </c>
      <c r="F188" s="14">
        <v>0.56999999999999995</v>
      </c>
      <c r="G188" s="17">
        <v>3500000</v>
      </c>
      <c r="H188" s="36"/>
      <c r="I188" s="14">
        <v>0.51370000000000005</v>
      </c>
      <c r="J188" s="13" t="s">
        <v>11</v>
      </c>
    </row>
    <row r="189" spans="1:10" ht="16.5">
      <c r="A189" s="5" t="s">
        <v>104</v>
      </c>
      <c r="B189" s="14" t="s">
        <v>119</v>
      </c>
      <c r="C189" s="14" t="s">
        <v>120</v>
      </c>
      <c r="D189" s="8">
        <v>44600</v>
      </c>
      <c r="E189" s="14">
        <v>2023</v>
      </c>
      <c r="F189" s="14">
        <v>0.34</v>
      </c>
      <c r="G189" s="17">
        <v>2000000</v>
      </c>
      <c r="H189" s="36"/>
      <c r="I189" s="14">
        <v>0.54690000000000005</v>
      </c>
      <c r="J189" s="13" t="s">
        <v>11</v>
      </c>
    </row>
    <row r="190" spans="1:10" ht="16.5">
      <c r="A190" s="5" t="s">
        <v>104</v>
      </c>
      <c r="B190" s="14" t="s">
        <v>119</v>
      </c>
      <c r="C190" s="14" t="s">
        <v>120</v>
      </c>
      <c r="D190" s="8">
        <v>44600</v>
      </c>
      <c r="E190" s="14">
        <v>2024</v>
      </c>
      <c r="F190" s="14">
        <v>0.34</v>
      </c>
      <c r="G190" s="17">
        <v>2100000</v>
      </c>
      <c r="H190" s="36"/>
      <c r="I190" s="14">
        <v>0.54690000000000005</v>
      </c>
      <c r="J190" s="13" t="s">
        <v>11</v>
      </c>
    </row>
    <row r="191" spans="1:10" ht="16.5">
      <c r="A191" s="5" t="s">
        <v>104</v>
      </c>
      <c r="B191" s="14" t="s">
        <v>119</v>
      </c>
      <c r="C191" s="14" t="s">
        <v>120</v>
      </c>
      <c r="D191" s="8">
        <v>44600</v>
      </c>
      <c r="E191" s="14">
        <v>2025</v>
      </c>
      <c r="F191" s="14">
        <v>0.34</v>
      </c>
      <c r="G191" s="17">
        <v>2250000</v>
      </c>
      <c r="H191" s="36"/>
      <c r="I191" s="14">
        <v>0.54690000000000005</v>
      </c>
      <c r="J191" s="13" t="s">
        <v>11</v>
      </c>
    </row>
    <row r="192" spans="1:10" ht="16.5">
      <c r="A192" s="5" t="s">
        <v>104</v>
      </c>
      <c r="B192" s="14" t="s">
        <v>119</v>
      </c>
      <c r="C192" s="14" t="s">
        <v>120</v>
      </c>
      <c r="D192" s="8">
        <v>44600</v>
      </c>
      <c r="E192" s="14">
        <v>2026</v>
      </c>
      <c r="F192" s="14">
        <v>0.34</v>
      </c>
      <c r="G192" s="17">
        <v>2400000</v>
      </c>
      <c r="H192" s="36"/>
      <c r="I192" s="14">
        <v>0.54690000000000005</v>
      </c>
      <c r="J192" s="13" t="s">
        <v>11</v>
      </c>
    </row>
    <row r="193" spans="1:10" ht="16.5">
      <c r="A193" s="5" t="s">
        <v>104</v>
      </c>
      <c r="B193" s="14" t="s">
        <v>119</v>
      </c>
      <c r="C193" s="14" t="s">
        <v>120</v>
      </c>
      <c r="D193" s="8">
        <v>44600</v>
      </c>
      <c r="E193" s="14">
        <v>2027</v>
      </c>
      <c r="F193" s="14">
        <v>0.34</v>
      </c>
      <c r="G193" s="17">
        <v>2550000</v>
      </c>
      <c r="H193" s="36"/>
      <c r="I193" s="14">
        <v>0.54690000000000005</v>
      </c>
      <c r="J193" s="13" t="s">
        <v>11</v>
      </c>
    </row>
    <row r="194" spans="1:10" ht="16.5">
      <c r="A194" s="5" t="s">
        <v>104</v>
      </c>
      <c r="B194" s="14" t="s">
        <v>119</v>
      </c>
      <c r="C194" s="14" t="s">
        <v>120</v>
      </c>
      <c r="D194" s="8">
        <v>44600</v>
      </c>
      <c r="E194" s="14">
        <v>2028</v>
      </c>
      <c r="F194" s="14">
        <v>0.34</v>
      </c>
      <c r="G194" s="17">
        <v>2700000</v>
      </c>
      <c r="H194" s="36"/>
      <c r="I194" s="14">
        <v>0.54690000000000005</v>
      </c>
      <c r="J194" s="13" t="s">
        <v>11</v>
      </c>
    </row>
    <row r="195" spans="1:10" ht="16.5">
      <c r="A195" s="5" t="s">
        <v>15</v>
      </c>
      <c r="B195" s="14" t="s">
        <v>121</v>
      </c>
      <c r="C195" s="14" t="s">
        <v>122</v>
      </c>
      <c r="D195" s="8">
        <v>44600</v>
      </c>
      <c r="E195" s="14">
        <v>2023</v>
      </c>
      <c r="F195" s="14">
        <v>0.72</v>
      </c>
      <c r="G195" s="17">
        <v>3606750</v>
      </c>
      <c r="H195" s="36"/>
      <c r="I195" s="14">
        <v>0.56459999999999999</v>
      </c>
      <c r="J195" s="13" t="s">
        <v>11</v>
      </c>
    </row>
    <row r="196" spans="1:10" ht="16.5">
      <c r="A196" s="5" t="s">
        <v>15</v>
      </c>
      <c r="B196" s="14" t="s">
        <v>121</v>
      </c>
      <c r="C196" s="14" t="s">
        <v>122</v>
      </c>
      <c r="D196" s="8">
        <v>44600</v>
      </c>
      <c r="E196" s="14">
        <v>2024</v>
      </c>
      <c r="F196" s="14">
        <v>0.67</v>
      </c>
      <c r="G196" s="17">
        <v>3606750</v>
      </c>
      <c r="H196" s="36"/>
      <c r="I196" s="14">
        <v>0.56459999999999999</v>
      </c>
      <c r="J196" s="13" t="s">
        <v>11</v>
      </c>
    </row>
    <row r="197" spans="1:10" ht="16.5">
      <c r="A197" s="5" t="s">
        <v>15</v>
      </c>
      <c r="B197" s="14" t="s">
        <v>121</v>
      </c>
      <c r="C197" s="14" t="s">
        <v>122</v>
      </c>
      <c r="D197" s="8">
        <v>44600</v>
      </c>
      <c r="E197" s="14">
        <v>2025</v>
      </c>
      <c r="F197" s="14">
        <v>0.62</v>
      </c>
      <c r="G197" s="17">
        <v>3606750</v>
      </c>
      <c r="H197" s="36"/>
      <c r="I197" s="14">
        <v>0.56459999999999999</v>
      </c>
      <c r="J197" s="13" t="s">
        <v>11</v>
      </c>
    </row>
    <row r="198" spans="1:10" ht="16.5">
      <c r="A198" s="5" t="s">
        <v>15</v>
      </c>
      <c r="B198" s="14" t="s">
        <v>121</v>
      </c>
      <c r="C198" s="14" t="s">
        <v>122</v>
      </c>
      <c r="D198" s="8">
        <v>44600</v>
      </c>
      <c r="E198" s="14">
        <v>2026</v>
      </c>
      <c r="F198" s="14">
        <v>0.57999999999999996</v>
      </c>
      <c r="G198" s="17">
        <v>3606750</v>
      </c>
      <c r="H198" s="36"/>
      <c r="I198" s="14">
        <v>0.56459999999999999</v>
      </c>
      <c r="J198" s="13" t="s">
        <v>11</v>
      </c>
    </row>
    <row r="199" spans="1:10" ht="16.5">
      <c r="A199" s="5" t="s">
        <v>15</v>
      </c>
      <c r="B199" s="14" t="s">
        <v>123</v>
      </c>
      <c r="C199" s="14" t="s">
        <v>124</v>
      </c>
      <c r="D199" s="8">
        <v>44600</v>
      </c>
      <c r="E199" s="14">
        <v>2023</v>
      </c>
      <c r="F199" s="14">
        <v>0.35</v>
      </c>
      <c r="G199" s="17">
        <v>2782503</v>
      </c>
      <c r="H199" s="36"/>
      <c r="I199" s="14">
        <v>0.63619999999999999</v>
      </c>
      <c r="J199" s="13" t="s">
        <v>11</v>
      </c>
    </row>
    <row r="200" spans="1:10" ht="16.5">
      <c r="A200" s="5" t="s">
        <v>15</v>
      </c>
      <c r="B200" s="14" t="s">
        <v>123</v>
      </c>
      <c r="C200" s="14" t="s">
        <v>124</v>
      </c>
      <c r="D200" s="8">
        <v>44600</v>
      </c>
      <c r="E200" s="14">
        <v>2024</v>
      </c>
      <c r="F200" s="14">
        <v>0.35</v>
      </c>
      <c r="G200" s="17">
        <v>2865978</v>
      </c>
      <c r="H200" s="36"/>
      <c r="I200" s="14">
        <v>0.63619999999999999</v>
      </c>
      <c r="J200" s="13" t="s">
        <v>11</v>
      </c>
    </row>
    <row r="201" spans="1:10" ht="16.5">
      <c r="A201" s="5" t="s">
        <v>15</v>
      </c>
      <c r="B201" s="14" t="s">
        <v>123</v>
      </c>
      <c r="C201" s="14" t="s">
        <v>124</v>
      </c>
      <c r="D201" s="8">
        <v>44600</v>
      </c>
      <c r="E201" s="14">
        <v>2025</v>
      </c>
      <c r="F201" s="14">
        <v>0.35</v>
      </c>
      <c r="G201" s="17">
        <v>2951958</v>
      </c>
      <c r="H201" s="36"/>
      <c r="I201" s="14">
        <v>0.63619999999999999</v>
      </c>
      <c r="J201" s="13" t="s">
        <v>11</v>
      </c>
    </row>
    <row r="202" spans="1:10" ht="16.5">
      <c r="A202" s="5" t="s">
        <v>15</v>
      </c>
      <c r="B202" s="14" t="s">
        <v>123</v>
      </c>
      <c r="C202" s="14" t="s">
        <v>124</v>
      </c>
      <c r="D202" s="8">
        <v>44600</v>
      </c>
      <c r="E202" s="14">
        <v>2026</v>
      </c>
      <c r="F202" s="14">
        <v>0.35</v>
      </c>
      <c r="G202" s="17">
        <v>3040517</v>
      </c>
      <c r="H202" s="36"/>
      <c r="I202" s="14">
        <v>0.63619999999999999</v>
      </c>
      <c r="J202" s="13" t="s">
        <v>11</v>
      </c>
    </row>
    <row r="203" spans="1:10" ht="16.5">
      <c r="A203" s="5" t="s">
        <v>15</v>
      </c>
      <c r="B203" s="14" t="s">
        <v>125</v>
      </c>
      <c r="C203" s="14" t="s">
        <v>126</v>
      </c>
      <c r="D203" s="8">
        <v>44600</v>
      </c>
      <c r="E203" s="14">
        <v>2023</v>
      </c>
      <c r="F203" s="14">
        <v>0.11</v>
      </c>
      <c r="G203" s="17">
        <v>80000</v>
      </c>
      <c r="H203" s="36"/>
      <c r="I203" s="14">
        <v>0.57669999999999999</v>
      </c>
      <c r="J203" s="13" t="s">
        <v>11</v>
      </c>
    </row>
    <row r="204" spans="1:10" ht="16.5">
      <c r="A204" s="5" t="s">
        <v>15</v>
      </c>
      <c r="B204" s="14" t="s">
        <v>125</v>
      </c>
      <c r="C204" s="14" t="s">
        <v>126</v>
      </c>
      <c r="D204" s="8">
        <v>44600</v>
      </c>
      <c r="E204" s="14">
        <v>2024</v>
      </c>
      <c r="F204" s="14">
        <v>0.11</v>
      </c>
      <c r="G204" s="17">
        <v>80000</v>
      </c>
      <c r="H204" s="36"/>
      <c r="I204" s="14">
        <v>0.57669999999999999</v>
      </c>
      <c r="J204" s="13" t="s">
        <v>11</v>
      </c>
    </row>
    <row r="205" spans="1:10" ht="16.5">
      <c r="A205" s="5" t="s">
        <v>15</v>
      </c>
      <c r="B205" s="14" t="s">
        <v>125</v>
      </c>
      <c r="C205" s="14" t="s">
        <v>126</v>
      </c>
      <c r="D205" s="8">
        <v>44600</v>
      </c>
      <c r="E205" s="14">
        <v>2025</v>
      </c>
      <c r="F205" s="14">
        <v>0.1</v>
      </c>
      <c r="G205" s="17">
        <v>80000</v>
      </c>
      <c r="H205" s="36"/>
      <c r="I205" s="14">
        <v>0.57669999999999999</v>
      </c>
      <c r="J205" s="13" t="s">
        <v>11</v>
      </c>
    </row>
    <row r="206" spans="1:10" ht="16.5">
      <c r="A206" s="5" t="s">
        <v>15</v>
      </c>
      <c r="B206" s="14" t="s">
        <v>125</v>
      </c>
      <c r="C206" s="14" t="s">
        <v>126</v>
      </c>
      <c r="D206" s="8">
        <v>44600</v>
      </c>
      <c r="E206" s="14">
        <v>2026</v>
      </c>
      <c r="F206" s="14">
        <v>0.1</v>
      </c>
      <c r="G206" s="17">
        <v>80000</v>
      </c>
      <c r="H206" s="36"/>
      <c r="I206" s="14">
        <v>0.57669999999999999</v>
      </c>
      <c r="J206" s="13" t="s">
        <v>11</v>
      </c>
    </row>
    <row r="207" spans="1:10" ht="16.5">
      <c r="A207" s="5" t="s">
        <v>16</v>
      </c>
      <c r="B207" s="14" t="s">
        <v>127</v>
      </c>
      <c r="C207" s="14" t="s">
        <v>128</v>
      </c>
      <c r="D207" s="8">
        <v>44600</v>
      </c>
      <c r="E207" s="14">
        <v>2023</v>
      </c>
      <c r="F207" s="14">
        <v>1.18</v>
      </c>
      <c r="G207" s="17">
        <v>35061000</v>
      </c>
      <c r="H207" s="36"/>
      <c r="I207" s="14">
        <v>0.56479999999999997</v>
      </c>
      <c r="J207" s="13" t="s">
        <v>11</v>
      </c>
    </row>
    <row r="208" spans="1:10" ht="16.5">
      <c r="A208" s="5" t="s">
        <v>16</v>
      </c>
      <c r="B208" s="14" t="s">
        <v>127</v>
      </c>
      <c r="C208" s="14" t="s">
        <v>128</v>
      </c>
      <c r="D208" s="8">
        <v>44600</v>
      </c>
      <c r="E208" s="14">
        <v>2024</v>
      </c>
      <c r="F208" s="14">
        <v>1.75</v>
      </c>
      <c r="G208" s="17">
        <v>54808000</v>
      </c>
      <c r="H208" s="36"/>
      <c r="I208" s="14">
        <v>0.56479999999999997</v>
      </c>
      <c r="J208" s="13" t="s">
        <v>11</v>
      </c>
    </row>
    <row r="209" spans="1:10" ht="16.5">
      <c r="A209" s="5" t="s">
        <v>16</v>
      </c>
      <c r="B209" s="14" t="s">
        <v>127</v>
      </c>
      <c r="C209" s="14" t="s">
        <v>128</v>
      </c>
      <c r="D209" s="8">
        <v>44600</v>
      </c>
      <c r="E209" s="14">
        <v>2025</v>
      </c>
      <c r="F209" s="14">
        <v>1.75</v>
      </c>
      <c r="G209" s="17">
        <v>56237000</v>
      </c>
      <c r="H209" s="36"/>
      <c r="I209" s="14">
        <v>0.56479999999999997</v>
      </c>
      <c r="J209" s="13" t="s">
        <v>11</v>
      </c>
    </row>
    <row r="210" spans="1:10" ht="16.5">
      <c r="A210" s="5" t="s">
        <v>16</v>
      </c>
      <c r="B210" s="14" t="s">
        <v>127</v>
      </c>
      <c r="C210" s="14" t="s">
        <v>128</v>
      </c>
      <c r="D210" s="8">
        <v>44600</v>
      </c>
      <c r="E210" s="14">
        <v>2026</v>
      </c>
      <c r="F210" s="14">
        <v>1.73</v>
      </c>
      <c r="G210" s="17">
        <v>57513000</v>
      </c>
      <c r="H210" s="36"/>
      <c r="I210" s="14">
        <v>0.56479999999999997</v>
      </c>
      <c r="J210" s="13" t="s">
        <v>11</v>
      </c>
    </row>
    <row r="211" spans="1:10" ht="16.5">
      <c r="A211" s="5" t="s">
        <v>16</v>
      </c>
      <c r="B211" s="14" t="s">
        <v>127</v>
      </c>
      <c r="C211" s="14" t="s">
        <v>128</v>
      </c>
      <c r="D211" s="8">
        <v>44600</v>
      </c>
      <c r="E211" s="14">
        <v>2027</v>
      </c>
      <c r="F211" s="14">
        <v>1.76</v>
      </c>
      <c r="G211" s="17">
        <v>60251000</v>
      </c>
      <c r="H211" s="36"/>
      <c r="I211" s="14">
        <v>0.56479999999999997</v>
      </c>
      <c r="J211" s="13" t="s">
        <v>11</v>
      </c>
    </row>
    <row r="212" spans="1:10" ht="16.5">
      <c r="A212" s="5" t="s">
        <v>16</v>
      </c>
      <c r="B212" s="14" t="s">
        <v>127</v>
      </c>
      <c r="C212" s="14" t="s">
        <v>128</v>
      </c>
      <c r="D212" s="8">
        <v>44600</v>
      </c>
      <c r="E212" s="14">
        <v>2028</v>
      </c>
      <c r="F212" s="14">
        <v>1.75</v>
      </c>
      <c r="G212" s="17">
        <v>61629000</v>
      </c>
      <c r="H212" s="36"/>
      <c r="I212" s="14">
        <v>0.56479999999999997</v>
      </c>
      <c r="J212" s="13" t="s">
        <v>11</v>
      </c>
    </row>
    <row r="213" spans="1:10" ht="16.5">
      <c r="A213" s="5" t="s">
        <v>16</v>
      </c>
      <c r="B213" s="14" t="s">
        <v>129</v>
      </c>
      <c r="C213" s="14" t="s">
        <v>130</v>
      </c>
      <c r="D213" s="8">
        <v>44600</v>
      </c>
      <c r="E213" s="14">
        <v>2023</v>
      </c>
      <c r="F213" s="14">
        <v>0.26</v>
      </c>
      <c r="G213" s="17">
        <v>2500000</v>
      </c>
      <c r="H213" s="36"/>
      <c r="I213" s="14">
        <v>0.55910000000000004</v>
      </c>
      <c r="J213" s="13" t="s">
        <v>11</v>
      </c>
    </row>
    <row r="214" spans="1:10" ht="16.5">
      <c r="A214" s="5" t="s">
        <v>16</v>
      </c>
      <c r="B214" s="14" t="s">
        <v>129</v>
      </c>
      <c r="C214" s="14" t="s">
        <v>130</v>
      </c>
      <c r="D214" s="8">
        <v>44600</v>
      </c>
      <c r="E214" s="14">
        <v>2024</v>
      </c>
      <c r="F214" s="14">
        <v>0.24</v>
      </c>
      <c r="G214" s="17">
        <v>2500000</v>
      </c>
      <c r="H214" s="36"/>
      <c r="I214" s="14">
        <v>0.55910000000000004</v>
      </c>
      <c r="J214" s="13" t="s">
        <v>11</v>
      </c>
    </row>
    <row r="215" spans="1:10" ht="16.5">
      <c r="A215" s="5" t="s">
        <v>16</v>
      </c>
      <c r="B215" s="14" t="s">
        <v>129</v>
      </c>
      <c r="C215" s="14" t="s">
        <v>130</v>
      </c>
      <c r="D215" s="8">
        <v>44600</v>
      </c>
      <c r="E215" s="14">
        <v>2025</v>
      </c>
      <c r="F215" s="14">
        <v>0.23</v>
      </c>
      <c r="G215" s="17">
        <v>2500000</v>
      </c>
      <c r="H215" s="36"/>
      <c r="I215" s="14">
        <v>0.55910000000000004</v>
      </c>
      <c r="J215" s="13" t="s">
        <v>11</v>
      </c>
    </row>
    <row r="216" spans="1:10" ht="16.5">
      <c r="A216" s="5" t="s">
        <v>16</v>
      </c>
      <c r="B216" s="14" t="s">
        <v>129</v>
      </c>
      <c r="C216" s="14" t="s">
        <v>130</v>
      </c>
      <c r="D216" s="8">
        <v>44600</v>
      </c>
      <c r="E216" s="14">
        <v>2026</v>
      </c>
      <c r="F216" s="14">
        <v>0.21</v>
      </c>
      <c r="G216" s="17">
        <v>2500000</v>
      </c>
      <c r="H216" s="36"/>
      <c r="I216" s="14">
        <v>0.55910000000000004</v>
      </c>
      <c r="J216" s="13" t="s">
        <v>11</v>
      </c>
    </row>
    <row r="217" spans="1:10" ht="16.5">
      <c r="A217" s="5" t="s">
        <v>16</v>
      </c>
      <c r="B217" s="14" t="s">
        <v>131</v>
      </c>
      <c r="C217" s="14" t="s">
        <v>132</v>
      </c>
      <c r="D217" s="8">
        <v>44600</v>
      </c>
      <c r="E217" s="14">
        <v>2023</v>
      </c>
      <c r="F217" s="14">
        <v>0.61</v>
      </c>
      <c r="G217" s="17">
        <v>15000000</v>
      </c>
      <c r="H217" s="36"/>
      <c r="I217" s="14">
        <v>0.53200000000000003</v>
      </c>
      <c r="J217" s="13" t="s">
        <v>11</v>
      </c>
    </row>
    <row r="218" spans="1:10" ht="16.5">
      <c r="A218" s="5" t="s">
        <v>16</v>
      </c>
      <c r="B218" s="14" t="s">
        <v>131</v>
      </c>
      <c r="C218" s="14" t="s">
        <v>132</v>
      </c>
      <c r="D218" s="8">
        <v>44600</v>
      </c>
      <c r="E218" s="14">
        <v>2024</v>
      </c>
      <c r="F218" s="14">
        <v>0.59</v>
      </c>
      <c r="G218" s="17">
        <v>15000000</v>
      </c>
      <c r="H218" s="36"/>
      <c r="I218" s="14">
        <v>0.53200000000000003</v>
      </c>
      <c r="J218" s="13" t="s">
        <v>11</v>
      </c>
    </row>
    <row r="219" spans="1:10" ht="16.5">
      <c r="A219" s="5" t="s">
        <v>16</v>
      </c>
      <c r="B219" s="14" t="s">
        <v>131</v>
      </c>
      <c r="C219" s="14" t="s">
        <v>132</v>
      </c>
      <c r="D219" s="8">
        <v>44600</v>
      </c>
      <c r="E219" s="14">
        <v>2025</v>
      </c>
      <c r="F219" s="14">
        <v>0.57999999999999996</v>
      </c>
      <c r="G219" s="17">
        <v>15000000</v>
      </c>
      <c r="H219" s="36"/>
      <c r="I219" s="14">
        <v>0.53200000000000003</v>
      </c>
      <c r="J219" s="13" t="s">
        <v>11</v>
      </c>
    </row>
    <row r="220" spans="1:10" ht="16.5">
      <c r="A220" s="5" t="s">
        <v>16</v>
      </c>
      <c r="B220" s="14" t="s">
        <v>131</v>
      </c>
      <c r="C220" s="14" t="s">
        <v>132</v>
      </c>
      <c r="D220" s="8">
        <v>44600</v>
      </c>
      <c r="E220" s="14">
        <v>2026</v>
      </c>
      <c r="F220" s="14">
        <v>0.56999999999999995</v>
      </c>
      <c r="G220" s="17">
        <v>15000000</v>
      </c>
      <c r="H220" s="36"/>
      <c r="I220" s="14">
        <v>0.53200000000000003</v>
      </c>
      <c r="J220" s="13" t="s">
        <v>11</v>
      </c>
    </row>
    <row r="221" spans="1:10" ht="16.5">
      <c r="A221" s="5" t="s">
        <v>16</v>
      </c>
      <c r="B221" s="14" t="s">
        <v>131</v>
      </c>
      <c r="C221" s="14" t="s">
        <v>132</v>
      </c>
      <c r="D221" s="8">
        <v>44600</v>
      </c>
      <c r="E221" s="14">
        <v>2027</v>
      </c>
      <c r="F221" s="14">
        <v>0.56000000000000005</v>
      </c>
      <c r="G221" s="17">
        <v>15000000</v>
      </c>
      <c r="H221" s="36"/>
      <c r="I221" s="14">
        <v>0.53200000000000003</v>
      </c>
      <c r="J221" s="13" t="s">
        <v>11</v>
      </c>
    </row>
    <row r="222" spans="1:10" ht="16.5">
      <c r="A222" s="5" t="s">
        <v>16</v>
      </c>
      <c r="B222" s="14" t="s">
        <v>131</v>
      </c>
      <c r="C222" s="14" t="s">
        <v>132</v>
      </c>
      <c r="D222" s="8">
        <v>44600</v>
      </c>
      <c r="E222" s="14">
        <v>2028</v>
      </c>
      <c r="F222" s="14">
        <v>0.55000000000000004</v>
      </c>
      <c r="G222" s="17">
        <v>15000000</v>
      </c>
      <c r="H222" s="36"/>
      <c r="I222" s="14">
        <v>0.53200000000000003</v>
      </c>
      <c r="J222" s="13" t="s">
        <v>11</v>
      </c>
    </row>
    <row r="223" spans="1:10" ht="16.5">
      <c r="A223" s="5" t="s">
        <v>16</v>
      </c>
      <c r="B223" s="14" t="s">
        <v>133</v>
      </c>
      <c r="C223" s="14" t="s">
        <v>134</v>
      </c>
      <c r="D223" s="8">
        <v>44600</v>
      </c>
      <c r="E223" s="14">
        <v>2023</v>
      </c>
      <c r="F223" s="14">
        <v>0.6</v>
      </c>
      <c r="G223" s="17"/>
      <c r="H223" s="36">
        <v>7000000</v>
      </c>
      <c r="I223" s="14">
        <v>0.40489999999999998</v>
      </c>
      <c r="J223" s="13" t="s">
        <v>35</v>
      </c>
    </row>
    <row r="224" spans="1:10" ht="16.5">
      <c r="A224" s="5" t="s">
        <v>16</v>
      </c>
      <c r="B224" s="14" t="s">
        <v>133</v>
      </c>
      <c r="C224" s="14" t="s">
        <v>134</v>
      </c>
      <c r="D224" s="8">
        <v>44600</v>
      </c>
      <c r="E224" s="14">
        <v>2024</v>
      </c>
      <c r="F224" s="14">
        <v>0.6</v>
      </c>
      <c r="G224" s="17"/>
      <c r="H224" s="36">
        <v>7150000</v>
      </c>
      <c r="I224" s="14">
        <v>0.40489999999999998</v>
      </c>
      <c r="J224" s="13" t="s">
        <v>35</v>
      </c>
    </row>
    <row r="225" spans="1:10" ht="16.5">
      <c r="A225" s="5" t="s">
        <v>16</v>
      </c>
      <c r="B225" s="14" t="s">
        <v>133</v>
      </c>
      <c r="C225" s="14" t="s">
        <v>134</v>
      </c>
      <c r="D225" s="8">
        <v>44600</v>
      </c>
      <c r="E225" s="14">
        <v>2025</v>
      </c>
      <c r="F225" s="14">
        <v>0.6</v>
      </c>
      <c r="G225" s="17"/>
      <c r="H225" s="36">
        <v>7260000</v>
      </c>
      <c r="I225" s="14">
        <v>0.40489999999999998</v>
      </c>
      <c r="J225" s="13" t="s">
        <v>35</v>
      </c>
    </row>
    <row r="226" spans="1:10" ht="16.5">
      <c r="A226" s="5" t="s">
        <v>16</v>
      </c>
      <c r="B226" s="14" t="s">
        <v>133</v>
      </c>
      <c r="C226" s="14" t="s">
        <v>134</v>
      </c>
      <c r="D226" s="8">
        <v>44600</v>
      </c>
      <c r="E226" s="14">
        <v>2026</v>
      </c>
      <c r="F226" s="14">
        <v>0.59</v>
      </c>
      <c r="G226" s="17"/>
      <c r="H226" s="36">
        <v>7350000</v>
      </c>
      <c r="I226" s="14">
        <v>0.40489999999999998</v>
      </c>
      <c r="J226" s="13" t="s">
        <v>35</v>
      </c>
    </row>
    <row r="227" spans="1:10" ht="16.5">
      <c r="A227" s="5" t="s">
        <v>16</v>
      </c>
      <c r="B227" s="14" t="s">
        <v>133</v>
      </c>
      <c r="C227" s="14" t="s">
        <v>134</v>
      </c>
      <c r="D227" s="8">
        <v>44677</v>
      </c>
      <c r="E227" s="14">
        <v>2023</v>
      </c>
      <c r="F227" s="14">
        <v>0.26</v>
      </c>
      <c r="G227" s="17"/>
      <c r="H227" s="36">
        <v>3000000</v>
      </c>
      <c r="I227" s="14">
        <v>0.47820000000000001</v>
      </c>
      <c r="J227" s="13" t="s">
        <v>11</v>
      </c>
    </row>
    <row r="228" spans="1:10" ht="16.5">
      <c r="A228" s="5" t="s">
        <v>16</v>
      </c>
      <c r="B228" s="14" t="s">
        <v>133</v>
      </c>
      <c r="C228" s="14" t="s">
        <v>134</v>
      </c>
      <c r="D228" s="8">
        <v>44677</v>
      </c>
      <c r="E228" s="14">
        <v>2024</v>
      </c>
      <c r="F228" s="14">
        <v>0.26</v>
      </c>
      <c r="G228" s="17"/>
      <c r="H228" s="36">
        <v>3090000</v>
      </c>
      <c r="I228" s="14">
        <v>0.47820000000000001</v>
      </c>
      <c r="J228" s="13" t="s">
        <v>11</v>
      </c>
    </row>
    <row r="229" spans="1:10" ht="16.5">
      <c r="A229" s="5" t="s">
        <v>16</v>
      </c>
      <c r="B229" s="14" t="s">
        <v>133</v>
      </c>
      <c r="C229" s="14" t="s">
        <v>134</v>
      </c>
      <c r="D229" s="8">
        <v>44677</v>
      </c>
      <c r="E229" s="14">
        <v>2025</v>
      </c>
      <c r="F229" s="14">
        <v>0.26</v>
      </c>
      <c r="G229" s="17"/>
      <c r="H229" s="36">
        <v>3182000</v>
      </c>
      <c r="I229" s="14">
        <v>0.47820000000000001</v>
      </c>
      <c r="J229" s="13" t="s">
        <v>11</v>
      </c>
    </row>
    <row r="230" spans="1:10" ht="16.5">
      <c r="A230" s="5" t="s">
        <v>16</v>
      </c>
      <c r="B230" s="14" t="s">
        <v>133</v>
      </c>
      <c r="C230" s="14" t="s">
        <v>134</v>
      </c>
      <c r="D230" s="8">
        <v>44677</v>
      </c>
      <c r="E230" s="14">
        <v>2026</v>
      </c>
      <c r="F230" s="14">
        <v>0.26</v>
      </c>
      <c r="G230" s="17"/>
      <c r="H230" s="36">
        <v>3278000</v>
      </c>
      <c r="I230" s="14">
        <v>0.47820000000000001</v>
      </c>
      <c r="J230" s="13" t="s">
        <v>11</v>
      </c>
    </row>
    <row r="231" spans="1:10" ht="16.5">
      <c r="A231" s="5" t="s">
        <v>16</v>
      </c>
      <c r="B231" s="14" t="s">
        <v>135</v>
      </c>
      <c r="C231" s="14" t="s">
        <v>16</v>
      </c>
      <c r="D231" s="8">
        <v>44600</v>
      </c>
      <c r="E231" s="14">
        <v>2023</v>
      </c>
      <c r="F231" s="14">
        <v>0.6</v>
      </c>
      <c r="G231" s="17">
        <v>8183000</v>
      </c>
      <c r="H231" s="36"/>
      <c r="I231" s="14">
        <v>0.51939999999999997</v>
      </c>
      <c r="J231" s="13" t="s">
        <v>11</v>
      </c>
    </row>
    <row r="232" spans="1:10" ht="16.5">
      <c r="A232" s="5" t="s">
        <v>16</v>
      </c>
      <c r="B232" s="14" t="s">
        <v>135</v>
      </c>
      <c r="C232" s="14" t="s">
        <v>16</v>
      </c>
      <c r="D232" s="8">
        <v>44600</v>
      </c>
      <c r="E232" s="14">
        <v>2024</v>
      </c>
      <c r="F232" s="14">
        <v>0.6</v>
      </c>
      <c r="G232" s="17">
        <v>9001000</v>
      </c>
      <c r="H232" s="36"/>
      <c r="I232" s="14">
        <v>0.51939999999999997</v>
      </c>
      <c r="J232" s="13" t="s">
        <v>11</v>
      </c>
    </row>
    <row r="233" spans="1:10" ht="16.5">
      <c r="A233" s="5" t="s">
        <v>16</v>
      </c>
      <c r="B233" s="14" t="s">
        <v>135</v>
      </c>
      <c r="C233" s="14" t="s">
        <v>16</v>
      </c>
      <c r="D233" s="8">
        <v>44600</v>
      </c>
      <c r="E233" s="14">
        <v>2025</v>
      </c>
      <c r="F233" s="14">
        <v>0.6</v>
      </c>
      <c r="G233" s="17">
        <v>9901000</v>
      </c>
      <c r="H233" s="36"/>
      <c r="I233" s="14">
        <v>0.51939999999999997</v>
      </c>
      <c r="J233" s="13" t="s">
        <v>11</v>
      </c>
    </row>
    <row r="234" spans="1:10" ht="16.5">
      <c r="A234" s="5" t="s">
        <v>16</v>
      </c>
      <c r="B234" s="14" t="s">
        <v>135</v>
      </c>
      <c r="C234" s="14" t="s">
        <v>16</v>
      </c>
      <c r="D234" s="8">
        <v>44600</v>
      </c>
      <c r="E234" s="14">
        <v>2026</v>
      </c>
      <c r="F234" s="14">
        <v>0.6</v>
      </c>
      <c r="G234" s="17">
        <v>10891000</v>
      </c>
      <c r="H234" s="36"/>
      <c r="I234" s="14">
        <v>0.51939999999999997</v>
      </c>
      <c r="J234" s="13" t="s">
        <v>11</v>
      </c>
    </row>
    <row r="235" spans="1:10" ht="16.5">
      <c r="A235" s="5" t="s">
        <v>16</v>
      </c>
      <c r="B235" s="14" t="s">
        <v>136</v>
      </c>
      <c r="C235" s="14" t="s">
        <v>137</v>
      </c>
      <c r="D235" s="8">
        <v>44677</v>
      </c>
      <c r="E235" s="14">
        <v>2023</v>
      </c>
      <c r="F235" s="14">
        <v>0.22</v>
      </c>
      <c r="G235" s="17"/>
      <c r="H235" s="36">
        <v>835000</v>
      </c>
      <c r="I235" s="14">
        <v>0.44190000000000002</v>
      </c>
      <c r="J235" s="13" t="s">
        <v>11</v>
      </c>
    </row>
    <row r="236" spans="1:10" ht="16.5">
      <c r="A236" s="5" t="s">
        <v>16</v>
      </c>
      <c r="B236" s="14" t="s">
        <v>136</v>
      </c>
      <c r="C236" s="14" t="s">
        <v>137</v>
      </c>
      <c r="D236" s="8">
        <v>44677</v>
      </c>
      <c r="E236" s="14">
        <v>2024</v>
      </c>
      <c r="F236" s="14">
        <v>0.22</v>
      </c>
      <c r="G236" s="17"/>
      <c r="H236" s="36">
        <v>905000</v>
      </c>
      <c r="I236" s="14">
        <v>0.44190000000000002</v>
      </c>
      <c r="J236" s="13" t="s">
        <v>11</v>
      </c>
    </row>
    <row r="237" spans="1:10" ht="16.5">
      <c r="A237" s="5" t="s">
        <v>16</v>
      </c>
      <c r="B237" s="14" t="s">
        <v>136</v>
      </c>
      <c r="C237" s="14" t="s">
        <v>137</v>
      </c>
      <c r="D237" s="8">
        <v>44677</v>
      </c>
      <c r="E237" s="14">
        <v>2025</v>
      </c>
      <c r="F237" s="14">
        <v>0.22</v>
      </c>
      <c r="G237" s="17"/>
      <c r="H237" s="36">
        <v>990000</v>
      </c>
      <c r="I237" s="14">
        <v>0.44190000000000002</v>
      </c>
      <c r="J237" s="13" t="s">
        <v>11</v>
      </c>
    </row>
    <row r="238" spans="1:10" ht="16.5">
      <c r="A238" s="5" t="s">
        <v>16</v>
      </c>
      <c r="B238" s="14" t="s">
        <v>136</v>
      </c>
      <c r="C238" s="14" t="s">
        <v>137</v>
      </c>
      <c r="D238" s="8">
        <v>44677</v>
      </c>
      <c r="E238" s="14">
        <v>2026</v>
      </c>
      <c r="F238" s="14">
        <v>0.22</v>
      </c>
      <c r="G238" s="17"/>
      <c r="H238" s="36">
        <v>1080000</v>
      </c>
      <c r="I238" s="14">
        <v>0.44190000000000002</v>
      </c>
      <c r="J238" s="13" t="s">
        <v>11</v>
      </c>
    </row>
    <row r="239" spans="1:10" ht="16.5">
      <c r="A239" s="5" t="s">
        <v>16</v>
      </c>
      <c r="B239" s="14" t="s">
        <v>138</v>
      </c>
      <c r="C239" s="14" t="s">
        <v>139</v>
      </c>
      <c r="D239" s="8">
        <v>44600</v>
      </c>
      <c r="E239" s="14">
        <v>2023</v>
      </c>
      <c r="F239" s="14">
        <v>1.25</v>
      </c>
      <c r="G239" s="17"/>
      <c r="H239" s="36">
        <v>3184889</v>
      </c>
      <c r="I239" s="14">
        <v>0.46989999999999998</v>
      </c>
      <c r="J239" s="13" t="s">
        <v>11</v>
      </c>
    </row>
    <row r="240" spans="1:10" ht="16.5">
      <c r="A240" s="5" t="s">
        <v>16</v>
      </c>
      <c r="B240" s="14" t="s">
        <v>138</v>
      </c>
      <c r="C240" s="14" t="s">
        <v>139</v>
      </c>
      <c r="D240" s="8">
        <v>44600</v>
      </c>
      <c r="E240" s="14">
        <v>2024</v>
      </c>
      <c r="F240" s="14">
        <v>1.25</v>
      </c>
      <c r="G240" s="17"/>
      <c r="H240" s="36">
        <v>3503378</v>
      </c>
      <c r="I240" s="14">
        <v>0.46989999999999998</v>
      </c>
      <c r="J240" s="13" t="s">
        <v>11</v>
      </c>
    </row>
    <row r="241" spans="1:10" ht="16.5">
      <c r="A241" s="5" t="s">
        <v>16</v>
      </c>
      <c r="B241" s="14" t="s">
        <v>138</v>
      </c>
      <c r="C241" s="14" t="s">
        <v>139</v>
      </c>
      <c r="D241" s="8">
        <v>44600</v>
      </c>
      <c r="E241" s="14">
        <v>2025</v>
      </c>
      <c r="F241" s="14">
        <v>1.25</v>
      </c>
      <c r="G241" s="17"/>
      <c r="H241" s="36">
        <v>3783648</v>
      </c>
      <c r="I241" s="14">
        <v>0.46989999999999998</v>
      </c>
      <c r="J241" s="13" t="s">
        <v>11</v>
      </c>
    </row>
    <row r="242" spans="1:10" ht="16.5">
      <c r="A242" s="5" t="s">
        <v>16</v>
      </c>
      <c r="B242" s="14" t="s">
        <v>138</v>
      </c>
      <c r="C242" s="14" t="s">
        <v>139</v>
      </c>
      <c r="D242" s="8">
        <v>44600</v>
      </c>
      <c r="E242" s="14">
        <v>2026</v>
      </c>
      <c r="F242" s="14">
        <v>1.25</v>
      </c>
      <c r="G242" s="17"/>
      <c r="H242" s="36">
        <v>4010667</v>
      </c>
      <c r="I242" s="14">
        <v>0.46989999999999998</v>
      </c>
      <c r="J242" s="13" t="s">
        <v>11</v>
      </c>
    </row>
    <row r="243" spans="1:10" ht="16.5">
      <c r="A243" s="5" t="s">
        <v>16</v>
      </c>
      <c r="B243" s="14" t="s">
        <v>138</v>
      </c>
      <c r="C243" s="14" t="s">
        <v>139</v>
      </c>
      <c r="D243" s="8">
        <v>44677</v>
      </c>
      <c r="E243" s="14">
        <v>2023</v>
      </c>
      <c r="F243" s="14">
        <v>0.95</v>
      </c>
      <c r="G243" s="17">
        <v>2508534</v>
      </c>
      <c r="H243" s="36"/>
      <c r="I243" s="14">
        <v>0.53290000000000004</v>
      </c>
      <c r="J243" s="13" t="s">
        <v>11</v>
      </c>
    </row>
    <row r="244" spans="1:10" ht="16.5">
      <c r="A244" s="5" t="s">
        <v>16</v>
      </c>
      <c r="B244" s="14" t="s">
        <v>138</v>
      </c>
      <c r="C244" s="14" t="s">
        <v>139</v>
      </c>
      <c r="D244" s="8">
        <v>44677</v>
      </c>
      <c r="E244" s="14">
        <v>2024</v>
      </c>
      <c r="F244" s="14">
        <v>0.95</v>
      </c>
      <c r="G244" s="17">
        <v>2809558</v>
      </c>
      <c r="H244" s="36"/>
      <c r="I244" s="14">
        <v>0.53290000000000004</v>
      </c>
      <c r="J244" s="13" t="s">
        <v>11</v>
      </c>
    </row>
    <row r="245" spans="1:10" ht="16.5">
      <c r="A245" s="5" t="s">
        <v>16</v>
      </c>
      <c r="B245" s="14" t="s">
        <v>138</v>
      </c>
      <c r="C245" s="14" t="s">
        <v>139</v>
      </c>
      <c r="D245" s="8">
        <v>44677</v>
      </c>
      <c r="E245" s="14">
        <v>2025</v>
      </c>
      <c r="F245" s="14">
        <v>0.95</v>
      </c>
      <c r="G245" s="17">
        <v>3090514</v>
      </c>
      <c r="H245" s="36"/>
      <c r="I245" s="14">
        <v>0.53290000000000004</v>
      </c>
      <c r="J245" s="13" t="s">
        <v>11</v>
      </c>
    </row>
    <row r="246" spans="1:10" ht="16.5">
      <c r="A246" s="5" t="s">
        <v>16</v>
      </c>
      <c r="B246" s="14" t="s">
        <v>138</v>
      </c>
      <c r="C246" s="14" t="s">
        <v>139</v>
      </c>
      <c r="D246" s="8">
        <v>44677</v>
      </c>
      <c r="E246" s="14">
        <v>2026</v>
      </c>
      <c r="F246" s="14">
        <v>0.95</v>
      </c>
      <c r="G246" s="17">
        <v>3337755</v>
      </c>
      <c r="H246" s="36"/>
      <c r="I246" s="14">
        <v>0.53290000000000004</v>
      </c>
      <c r="J246" s="13" t="s">
        <v>11</v>
      </c>
    </row>
    <row r="247" spans="1:10" ht="16.5">
      <c r="A247" s="5" t="s">
        <v>16</v>
      </c>
      <c r="B247" s="14" t="s">
        <v>140</v>
      </c>
      <c r="C247" s="14" t="s">
        <v>141</v>
      </c>
      <c r="D247" s="8">
        <v>44600</v>
      </c>
      <c r="E247" s="14">
        <v>2023</v>
      </c>
      <c r="F247" s="14">
        <v>0.32</v>
      </c>
      <c r="G247" s="17"/>
      <c r="H247" s="36">
        <v>750000</v>
      </c>
      <c r="I247" s="14">
        <v>0.48499999999999999</v>
      </c>
      <c r="J247" s="13" t="s">
        <v>11</v>
      </c>
    </row>
    <row r="248" spans="1:10" ht="16.5">
      <c r="A248" s="5" t="s">
        <v>16</v>
      </c>
      <c r="B248" s="14" t="s">
        <v>140</v>
      </c>
      <c r="C248" s="14" t="s">
        <v>141</v>
      </c>
      <c r="D248" s="8">
        <v>44600</v>
      </c>
      <c r="E248" s="14">
        <v>2024</v>
      </c>
      <c r="F248" s="14">
        <v>0.32</v>
      </c>
      <c r="G248" s="17"/>
      <c r="H248" s="36">
        <v>750000</v>
      </c>
      <c r="I248" s="14">
        <v>0.48499999999999999</v>
      </c>
      <c r="J248" s="13" t="s">
        <v>11</v>
      </c>
    </row>
    <row r="249" spans="1:10" ht="16.5">
      <c r="A249" s="5" t="s">
        <v>16</v>
      </c>
      <c r="B249" s="14" t="s">
        <v>140</v>
      </c>
      <c r="C249" s="14" t="s">
        <v>141</v>
      </c>
      <c r="D249" s="8">
        <v>44600</v>
      </c>
      <c r="E249" s="14">
        <v>2025</v>
      </c>
      <c r="F249" s="14">
        <v>0.32</v>
      </c>
      <c r="G249" s="17"/>
      <c r="H249" s="36">
        <v>750000</v>
      </c>
      <c r="I249" s="14">
        <v>0.48499999999999999</v>
      </c>
      <c r="J249" s="13" t="s">
        <v>11</v>
      </c>
    </row>
    <row r="250" spans="1:10" ht="16.5">
      <c r="A250" s="5" t="s">
        <v>16</v>
      </c>
      <c r="B250" s="14" t="s">
        <v>140</v>
      </c>
      <c r="C250" s="14" t="s">
        <v>141</v>
      </c>
      <c r="D250" s="8">
        <v>44600</v>
      </c>
      <c r="E250" s="14">
        <v>2026</v>
      </c>
      <c r="F250" s="14">
        <v>0.32</v>
      </c>
      <c r="G250" s="17"/>
      <c r="H250" s="36">
        <v>750000</v>
      </c>
      <c r="I250" s="14">
        <v>0.48499999999999999</v>
      </c>
      <c r="J250" s="13" t="s">
        <v>11</v>
      </c>
    </row>
    <row r="251" spans="1:10" ht="16.5">
      <c r="A251" s="5" t="s">
        <v>16</v>
      </c>
      <c r="B251" s="14" t="s">
        <v>140</v>
      </c>
      <c r="C251" s="14" t="s">
        <v>141</v>
      </c>
      <c r="D251" s="8">
        <v>44677</v>
      </c>
      <c r="E251" s="14">
        <v>2023</v>
      </c>
      <c r="F251" s="14">
        <v>0.27</v>
      </c>
      <c r="G251" s="17">
        <v>750000</v>
      </c>
      <c r="H251" s="36"/>
      <c r="I251" s="14">
        <v>0.52510000000000001</v>
      </c>
      <c r="J251" s="13" t="s">
        <v>11</v>
      </c>
    </row>
    <row r="252" spans="1:10" ht="16.5">
      <c r="A252" s="5" t="s">
        <v>16</v>
      </c>
      <c r="B252" s="14" t="s">
        <v>140</v>
      </c>
      <c r="C252" s="14" t="s">
        <v>141</v>
      </c>
      <c r="D252" s="8">
        <v>44677</v>
      </c>
      <c r="E252" s="14">
        <v>2024</v>
      </c>
      <c r="F252" s="14">
        <v>0.27</v>
      </c>
      <c r="G252" s="17">
        <v>750000</v>
      </c>
      <c r="H252" s="36"/>
      <c r="I252" s="14">
        <v>0.52510000000000001</v>
      </c>
      <c r="J252" s="13" t="s">
        <v>11</v>
      </c>
    </row>
    <row r="253" spans="1:10" ht="16.5">
      <c r="A253" s="5" t="s">
        <v>16</v>
      </c>
      <c r="B253" s="14" t="s">
        <v>140</v>
      </c>
      <c r="C253" s="14" t="s">
        <v>141</v>
      </c>
      <c r="D253" s="8">
        <v>44677</v>
      </c>
      <c r="E253" s="14">
        <v>2025</v>
      </c>
      <c r="F253" s="14">
        <v>0.27</v>
      </c>
      <c r="G253" s="17">
        <v>750000</v>
      </c>
      <c r="H253" s="36"/>
      <c r="I253" s="14">
        <v>0.52510000000000001</v>
      </c>
      <c r="J253" s="13" t="s">
        <v>11</v>
      </c>
    </row>
    <row r="254" spans="1:10" ht="16.5">
      <c r="A254" s="5" t="s">
        <v>16</v>
      </c>
      <c r="B254" s="14" t="s">
        <v>140</v>
      </c>
      <c r="C254" s="14" t="s">
        <v>141</v>
      </c>
      <c r="D254" s="8">
        <v>44677</v>
      </c>
      <c r="E254" s="14">
        <v>2026</v>
      </c>
      <c r="F254" s="14">
        <v>0.27</v>
      </c>
      <c r="G254" s="17">
        <v>750000</v>
      </c>
      <c r="H254" s="36"/>
      <c r="I254" s="14">
        <v>0.52510000000000001</v>
      </c>
      <c r="J254" s="13" t="s">
        <v>11</v>
      </c>
    </row>
    <row r="255" spans="1:10" ht="16.5">
      <c r="A255" s="5" t="s">
        <v>16</v>
      </c>
      <c r="B255" s="14" t="s">
        <v>142</v>
      </c>
      <c r="C255" s="14" t="s">
        <v>143</v>
      </c>
      <c r="D255" s="8">
        <v>44600</v>
      </c>
      <c r="E255" s="14">
        <v>2023</v>
      </c>
      <c r="F255" s="14">
        <v>0.27</v>
      </c>
      <c r="G255" s="17"/>
      <c r="H255" s="36">
        <v>2448925</v>
      </c>
      <c r="I255" s="14">
        <v>0.4884</v>
      </c>
      <c r="J255" s="13" t="s">
        <v>11</v>
      </c>
    </row>
    <row r="256" spans="1:10" ht="16.5">
      <c r="A256" s="5" t="s">
        <v>16</v>
      </c>
      <c r="B256" s="14" t="s">
        <v>142</v>
      </c>
      <c r="C256" s="14" t="s">
        <v>143</v>
      </c>
      <c r="D256" s="8">
        <v>44600</v>
      </c>
      <c r="E256" s="14">
        <v>2024</v>
      </c>
      <c r="F256" s="14">
        <v>0.27</v>
      </c>
      <c r="G256" s="17"/>
      <c r="H256" s="36">
        <v>2546901</v>
      </c>
      <c r="I256" s="14">
        <v>0.4884</v>
      </c>
      <c r="J256" s="13" t="s">
        <v>11</v>
      </c>
    </row>
    <row r="257" spans="1:10" ht="16.5">
      <c r="A257" s="5" t="s">
        <v>16</v>
      </c>
      <c r="B257" s="14" t="s">
        <v>142</v>
      </c>
      <c r="C257" s="14" t="s">
        <v>143</v>
      </c>
      <c r="D257" s="8">
        <v>44600</v>
      </c>
      <c r="E257" s="14">
        <v>2025</v>
      </c>
      <c r="F257" s="14">
        <v>0.27</v>
      </c>
      <c r="G257" s="17"/>
      <c r="H257" s="36">
        <v>2648746</v>
      </c>
      <c r="I257" s="14">
        <v>0.4884</v>
      </c>
      <c r="J257" s="13" t="s">
        <v>11</v>
      </c>
    </row>
    <row r="258" spans="1:10" ht="16.5">
      <c r="A258" s="5" t="s">
        <v>16</v>
      </c>
      <c r="B258" s="14" t="s">
        <v>142</v>
      </c>
      <c r="C258" s="14" t="s">
        <v>143</v>
      </c>
      <c r="D258" s="8">
        <v>44600</v>
      </c>
      <c r="E258" s="14">
        <v>2026</v>
      </c>
      <c r="F258" s="14">
        <v>0.27</v>
      </c>
      <c r="G258" s="17"/>
      <c r="H258" s="36">
        <v>2701705</v>
      </c>
      <c r="I258" s="14">
        <v>0.4884</v>
      </c>
      <c r="J258" s="13" t="s">
        <v>11</v>
      </c>
    </row>
    <row r="259" spans="1:10" ht="16.5">
      <c r="A259" s="5" t="s">
        <v>16</v>
      </c>
      <c r="B259" s="14" t="s">
        <v>142</v>
      </c>
      <c r="C259" s="14" t="s">
        <v>143</v>
      </c>
      <c r="D259" s="8">
        <v>44677</v>
      </c>
      <c r="E259" s="14">
        <v>2023</v>
      </c>
      <c r="F259" s="14">
        <v>0.27</v>
      </c>
      <c r="G259" s="17"/>
      <c r="H259" s="36">
        <v>2448925</v>
      </c>
      <c r="I259" s="14">
        <v>0.47470000000000001</v>
      </c>
      <c r="J259" s="13" t="s">
        <v>11</v>
      </c>
    </row>
    <row r="260" spans="1:10" ht="16.5">
      <c r="A260" s="5" t="s">
        <v>16</v>
      </c>
      <c r="B260" s="14" t="s">
        <v>142</v>
      </c>
      <c r="C260" s="14" t="s">
        <v>143</v>
      </c>
      <c r="D260" s="8">
        <v>44677</v>
      </c>
      <c r="E260" s="14">
        <v>2024</v>
      </c>
      <c r="F260" s="14">
        <v>0.27</v>
      </c>
      <c r="G260" s="17"/>
      <c r="H260" s="36">
        <v>2546901</v>
      </c>
      <c r="I260" s="14">
        <v>0.47470000000000001</v>
      </c>
      <c r="J260" s="13" t="s">
        <v>11</v>
      </c>
    </row>
    <row r="261" spans="1:10" ht="16.5">
      <c r="A261" s="5" t="s">
        <v>16</v>
      </c>
      <c r="B261" s="14" t="s">
        <v>142</v>
      </c>
      <c r="C261" s="14" t="s">
        <v>143</v>
      </c>
      <c r="D261" s="8">
        <v>44677</v>
      </c>
      <c r="E261" s="14">
        <v>2025</v>
      </c>
      <c r="F261" s="14">
        <v>0.27</v>
      </c>
      <c r="G261" s="17"/>
      <c r="H261" s="36">
        <v>2648746</v>
      </c>
      <c r="I261" s="14">
        <v>0.47470000000000001</v>
      </c>
      <c r="J261" s="13" t="s">
        <v>11</v>
      </c>
    </row>
    <row r="262" spans="1:10" ht="16.5">
      <c r="A262" s="5" t="s">
        <v>16</v>
      </c>
      <c r="B262" s="14" t="s">
        <v>142</v>
      </c>
      <c r="C262" s="14" t="s">
        <v>143</v>
      </c>
      <c r="D262" s="8">
        <v>44677</v>
      </c>
      <c r="E262" s="14">
        <v>2026</v>
      </c>
      <c r="F262" s="14">
        <v>0.27</v>
      </c>
      <c r="G262" s="17"/>
      <c r="H262" s="36">
        <v>2701705</v>
      </c>
      <c r="I262" s="14">
        <v>0.47470000000000001</v>
      </c>
      <c r="J262" s="13" t="s">
        <v>11</v>
      </c>
    </row>
    <row r="263" spans="1:10" ht="16.5">
      <c r="A263" s="5" t="s">
        <v>17</v>
      </c>
      <c r="B263" s="14" t="s">
        <v>144</v>
      </c>
      <c r="C263" s="14" t="s">
        <v>145</v>
      </c>
      <c r="D263" s="8">
        <v>44873</v>
      </c>
      <c r="E263" s="14">
        <v>2023</v>
      </c>
      <c r="F263" s="14">
        <v>0.75</v>
      </c>
      <c r="G263" s="17">
        <v>4255000</v>
      </c>
      <c r="H263" s="36"/>
      <c r="I263" s="14">
        <v>0.53029999999999999</v>
      </c>
      <c r="J263" s="13" t="s">
        <v>35</v>
      </c>
    </row>
    <row r="264" spans="1:10" ht="16.5">
      <c r="A264" s="5" t="s">
        <v>17</v>
      </c>
      <c r="B264" s="14" t="s">
        <v>144</v>
      </c>
      <c r="C264" s="14" t="s">
        <v>145</v>
      </c>
      <c r="D264" s="8">
        <v>44873</v>
      </c>
      <c r="E264" s="14">
        <v>2024</v>
      </c>
      <c r="F264" s="14">
        <v>0.75</v>
      </c>
      <c r="G264" s="17">
        <v>4553000</v>
      </c>
      <c r="H264" s="36"/>
      <c r="I264" s="14">
        <v>0.53029999999999999</v>
      </c>
      <c r="J264" s="13" t="s">
        <v>35</v>
      </c>
    </row>
    <row r="265" spans="1:10" ht="16.5">
      <c r="A265" s="5" t="s">
        <v>17</v>
      </c>
      <c r="B265" s="14" t="s">
        <v>144</v>
      </c>
      <c r="C265" s="14" t="s">
        <v>145</v>
      </c>
      <c r="D265" s="8">
        <v>44873</v>
      </c>
      <c r="E265" s="14">
        <v>2025</v>
      </c>
      <c r="F265" s="14">
        <v>0.75</v>
      </c>
      <c r="G265" s="17">
        <v>4735000</v>
      </c>
      <c r="H265" s="36"/>
      <c r="I265" s="14">
        <v>0.53029999999999999</v>
      </c>
      <c r="J265" s="13" t="s">
        <v>35</v>
      </c>
    </row>
    <row r="266" spans="1:10" ht="16.5">
      <c r="A266" s="5" t="s">
        <v>17</v>
      </c>
      <c r="B266" s="14" t="s">
        <v>144</v>
      </c>
      <c r="C266" s="14" t="s">
        <v>145</v>
      </c>
      <c r="D266" s="8">
        <v>44873</v>
      </c>
      <c r="E266" s="14">
        <v>2026</v>
      </c>
      <c r="F266" s="14">
        <v>0.75</v>
      </c>
      <c r="G266" s="17">
        <v>4924000</v>
      </c>
      <c r="H266" s="36"/>
      <c r="I266" s="14">
        <v>0.53029999999999999</v>
      </c>
      <c r="J266" s="13" t="s">
        <v>35</v>
      </c>
    </row>
    <row r="267" spans="1:10" ht="16.5">
      <c r="A267" s="5" t="s">
        <v>17</v>
      </c>
      <c r="B267" s="14" t="s">
        <v>146</v>
      </c>
      <c r="C267" s="14" t="s">
        <v>147</v>
      </c>
      <c r="D267" s="8">
        <v>44600</v>
      </c>
      <c r="E267" s="14">
        <v>2023</v>
      </c>
      <c r="F267" s="14">
        <v>0.63</v>
      </c>
      <c r="G267" s="17">
        <v>998000</v>
      </c>
      <c r="H267" s="36"/>
      <c r="I267" s="14">
        <v>0.59989999999999999</v>
      </c>
      <c r="J267" s="13" t="s">
        <v>11</v>
      </c>
    </row>
    <row r="268" spans="1:10" ht="16.5">
      <c r="A268" s="5" t="s">
        <v>17</v>
      </c>
      <c r="B268" s="14" t="s">
        <v>146</v>
      </c>
      <c r="C268" s="14" t="s">
        <v>147</v>
      </c>
      <c r="D268" s="8">
        <v>44600</v>
      </c>
      <c r="E268" s="14">
        <v>2024</v>
      </c>
      <c r="F268" s="14">
        <v>0.63</v>
      </c>
      <c r="G268" s="17">
        <v>1018000</v>
      </c>
      <c r="H268" s="36"/>
      <c r="I268" s="14">
        <v>0.59989999999999999</v>
      </c>
      <c r="J268" s="13" t="s">
        <v>11</v>
      </c>
    </row>
    <row r="269" spans="1:10" ht="16.5">
      <c r="A269" s="5" t="s">
        <v>30</v>
      </c>
      <c r="B269" s="14" t="s">
        <v>148</v>
      </c>
      <c r="C269" s="14" t="s">
        <v>149</v>
      </c>
      <c r="D269" s="8">
        <v>44873</v>
      </c>
      <c r="E269" s="14">
        <v>2023</v>
      </c>
      <c r="F269" s="14">
        <v>0.2</v>
      </c>
      <c r="G269" s="17">
        <v>100000</v>
      </c>
      <c r="H269" s="36"/>
      <c r="I269" s="14">
        <v>0.61570000000000003</v>
      </c>
      <c r="J269" s="13" t="s">
        <v>11</v>
      </c>
    </row>
    <row r="270" spans="1:10" ht="16.5">
      <c r="A270" s="5" t="s">
        <v>30</v>
      </c>
      <c r="B270" s="14" t="s">
        <v>148</v>
      </c>
      <c r="C270" s="14" t="s">
        <v>149</v>
      </c>
      <c r="D270" s="8">
        <v>44873</v>
      </c>
      <c r="E270" s="14">
        <v>2024</v>
      </c>
      <c r="F270" s="14">
        <v>0.2</v>
      </c>
      <c r="G270" s="17">
        <v>100000</v>
      </c>
      <c r="H270" s="36"/>
      <c r="I270" s="14">
        <v>0.61570000000000003</v>
      </c>
      <c r="J270" s="13" t="s">
        <v>11</v>
      </c>
    </row>
    <row r="271" spans="1:10" ht="16.5">
      <c r="A271" s="5" t="s">
        <v>30</v>
      </c>
      <c r="B271" s="14" t="s">
        <v>148</v>
      </c>
      <c r="C271" s="14" t="s">
        <v>149</v>
      </c>
      <c r="D271" s="8">
        <v>44873</v>
      </c>
      <c r="E271" s="14">
        <v>2025</v>
      </c>
      <c r="F271" s="14">
        <v>0.18</v>
      </c>
      <c r="G271" s="17">
        <v>100000</v>
      </c>
      <c r="H271" s="36"/>
      <c r="I271" s="14">
        <v>0.61570000000000003</v>
      </c>
      <c r="J271" s="13" t="s">
        <v>11</v>
      </c>
    </row>
    <row r="272" spans="1:10" ht="16.5">
      <c r="A272" s="5" t="s">
        <v>30</v>
      </c>
      <c r="B272" s="14" t="s">
        <v>148</v>
      </c>
      <c r="C272" s="14" t="s">
        <v>149</v>
      </c>
      <c r="D272" s="8">
        <v>44873</v>
      </c>
      <c r="E272" s="14">
        <v>2026</v>
      </c>
      <c r="F272" s="14">
        <v>0.17</v>
      </c>
      <c r="G272" s="17">
        <v>100000</v>
      </c>
      <c r="H272" s="36"/>
      <c r="I272" s="14">
        <v>0.61570000000000003</v>
      </c>
      <c r="J272" s="13" t="s">
        <v>11</v>
      </c>
    </row>
    <row r="273" spans="1:10" ht="16.5">
      <c r="A273" s="5" t="s">
        <v>30</v>
      </c>
      <c r="B273" s="14" t="s">
        <v>148</v>
      </c>
      <c r="C273" s="14" t="s">
        <v>149</v>
      </c>
      <c r="D273" s="8">
        <v>44873</v>
      </c>
      <c r="E273" s="14">
        <v>2027</v>
      </c>
      <c r="F273" s="14">
        <v>0.17</v>
      </c>
      <c r="G273" s="17">
        <v>100000</v>
      </c>
      <c r="H273" s="36"/>
      <c r="I273" s="14">
        <v>0.61570000000000003</v>
      </c>
      <c r="J273" s="13" t="s">
        <v>11</v>
      </c>
    </row>
    <row r="274" spans="1:10" ht="16.5">
      <c r="A274" s="5" t="s">
        <v>30</v>
      </c>
      <c r="B274" s="14" t="s">
        <v>148</v>
      </c>
      <c r="C274" s="14" t="s">
        <v>149</v>
      </c>
      <c r="D274" s="8">
        <v>44873</v>
      </c>
      <c r="E274" s="14">
        <v>2028</v>
      </c>
      <c r="F274" s="14">
        <v>0.17</v>
      </c>
      <c r="G274" s="17">
        <v>100000</v>
      </c>
      <c r="H274" s="36"/>
      <c r="I274" s="14">
        <v>0.61570000000000003</v>
      </c>
      <c r="J274" s="13" t="s">
        <v>11</v>
      </c>
    </row>
    <row r="275" spans="1:10" ht="16.5">
      <c r="A275" s="5" t="s">
        <v>150</v>
      </c>
      <c r="B275" s="14" t="s">
        <v>151</v>
      </c>
      <c r="C275" s="14" t="s">
        <v>152</v>
      </c>
      <c r="D275" s="8">
        <v>44600</v>
      </c>
      <c r="E275" s="14">
        <v>2023</v>
      </c>
      <c r="F275" s="14">
        <v>0.75</v>
      </c>
      <c r="G275" s="17">
        <v>5725000</v>
      </c>
      <c r="H275" s="36"/>
      <c r="I275" s="14">
        <v>0.60629999999999995</v>
      </c>
      <c r="J275" s="13" t="s">
        <v>11</v>
      </c>
    </row>
    <row r="276" spans="1:10" ht="16.5">
      <c r="A276" s="5" t="s">
        <v>150</v>
      </c>
      <c r="B276" s="14" t="s">
        <v>151</v>
      </c>
      <c r="C276" s="14" t="s">
        <v>152</v>
      </c>
      <c r="D276" s="8">
        <v>44600</v>
      </c>
      <c r="E276" s="14">
        <v>2024</v>
      </c>
      <c r="F276" s="14">
        <v>0.75</v>
      </c>
      <c r="G276" s="17">
        <v>5925000</v>
      </c>
      <c r="H276" s="36"/>
      <c r="I276" s="14">
        <v>0.60629999999999995</v>
      </c>
      <c r="J276" s="13" t="s">
        <v>11</v>
      </c>
    </row>
    <row r="277" spans="1:10" ht="16.5">
      <c r="A277" s="5" t="s">
        <v>150</v>
      </c>
      <c r="B277" s="14" t="s">
        <v>151</v>
      </c>
      <c r="C277" s="14" t="s">
        <v>152</v>
      </c>
      <c r="D277" s="8">
        <v>44600</v>
      </c>
      <c r="E277" s="14">
        <v>2025</v>
      </c>
      <c r="F277" s="14">
        <v>0.75</v>
      </c>
      <c r="G277" s="17">
        <v>6125000</v>
      </c>
      <c r="H277" s="36"/>
      <c r="I277" s="14">
        <v>0.60629999999999995</v>
      </c>
      <c r="J277" s="13" t="s">
        <v>11</v>
      </c>
    </row>
    <row r="278" spans="1:10" ht="16.5">
      <c r="A278" s="5" t="s">
        <v>150</v>
      </c>
      <c r="B278" s="14" t="s">
        <v>151</v>
      </c>
      <c r="C278" s="14" t="s">
        <v>152</v>
      </c>
      <c r="D278" s="8">
        <v>44600</v>
      </c>
      <c r="E278" s="14">
        <v>2026</v>
      </c>
      <c r="F278" s="14">
        <v>0.75</v>
      </c>
      <c r="G278" s="17">
        <v>6325000</v>
      </c>
      <c r="H278" s="36"/>
      <c r="I278" s="14">
        <v>0.60629999999999995</v>
      </c>
      <c r="J278" s="13" t="s">
        <v>11</v>
      </c>
    </row>
    <row r="279" spans="1:10" ht="16.5">
      <c r="A279" s="5" t="s">
        <v>150</v>
      </c>
      <c r="B279" s="14" t="s">
        <v>153</v>
      </c>
      <c r="C279" s="14" t="s">
        <v>154</v>
      </c>
      <c r="D279" s="8">
        <v>44600</v>
      </c>
      <c r="E279" s="14">
        <v>2023</v>
      </c>
      <c r="F279" s="14">
        <v>0.92</v>
      </c>
      <c r="G279" s="17">
        <v>11887000</v>
      </c>
      <c r="H279" s="36"/>
      <c r="I279" s="14">
        <v>0.6885</v>
      </c>
      <c r="J279" s="13" t="s">
        <v>11</v>
      </c>
    </row>
    <row r="280" spans="1:10" ht="16.5">
      <c r="A280" s="5" t="s">
        <v>150</v>
      </c>
      <c r="B280" s="14" t="s">
        <v>153</v>
      </c>
      <c r="C280" s="14" t="s">
        <v>154</v>
      </c>
      <c r="D280" s="8">
        <v>44600</v>
      </c>
      <c r="E280" s="14">
        <v>2024</v>
      </c>
      <c r="F280" s="14">
        <v>0.98</v>
      </c>
      <c r="G280" s="17">
        <v>13314000</v>
      </c>
      <c r="H280" s="36"/>
      <c r="I280" s="14">
        <v>0.6885</v>
      </c>
      <c r="J280" s="13" t="s">
        <v>11</v>
      </c>
    </row>
    <row r="281" spans="1:10" ht="16.5">
      <c r="A281" s="5" t="s">
        <v>150</v>
      </c>
      <c r="B281" s="14" t="s">
        <v>153</v>
      </c>
      <c r="C281" s="14" t="s">
        <v>154</v>
      </c>
      <c r="D281" s="8">
        <v>44600</v>
      </c>
      <c r="E281" s="14">
        <v>2025</v>
      </c>
      <c r="F281" s="14">
        <v>0.9</v>
      </c>
      <c r="G281" s="17">
        <v>12875000</v>
      </c>
      <c r="H281" s="36"/>
      <c r="I281" s="14">
        <v>0.6885</v>
      </c>
      <c r="J281" s="13" t="s">
        <v>11</v>
      </c>
    </row>
    <row r="282" spans="1:10" ht="16.5">
      <c r="A282" s="5" t="s">
        <v>150</v>
      </c>
      <c r="B282" s="14" t="s">
        <v>153</v>
      </c>
      <c r="C282" s="14" t="s">
        <v>154</v>
      </c>
      <c r="D282" s="8">
        <v>44600</v>
      </c>
      <c r="E282" s="14">
        <v>2026</v>
      </c>
      <c r="F282" s="14">
        <v>0.94</v>
      </c>
      <c r="G282" s="17">
        <v>14351000</v>
      </c>
      <c r="H282" s="36"/>
      <c r="I282" s="14">
        <v>0.6885</v>
      </c>
      <c r="J282" s="13" t="s">
        <v>11</v>
      </c>
    </row>
    <row r="283" spans="1:10" ht="16.5">
      <c r="A283" s="5" t="s">
        <v>150</v>
      </c>
      <c r="B283" s="14" t="s">
        <v>155</v>
      </c>
      <c r="C283" s="14" t="s">
        <v>156</v>
      </c>
      <c r="D283" s="8">
        <v>44600</v>
      </c>
      <c r="E283" s="14">
        <v>2023</v>
      </c>
      <c r="F283" s="14">
        <v>0.45</v>
      </c>
      <c r="G283" s="17">
        <v>750000</v>
      </c>
      <c r="H283" s="36"/>
      <c r="I283" s="14">
        <v>0.62280000000000002</v>
      </c>
      <c r="J283" s="13" t="s">
        <v>11</v>
      </c>
    </row>
    <row r="284" spans="1:10" ht="16.5">
      <c r="A284" s="5" t="s">
        <v>150</v>
      </c>
      <c r="B284" s="14" t="s">
        <v>155</v>
      </c>
      <c r="C284" s="14" t="s">
        <v>156</v>
      </c>
      <c r="D284" s="8">
        <v>44600</v>
      </c>
      <c r="E284" s="14">
        <v>2024</v>
      </c>
      <c r="F284" s="14">
        <v>0.43</v>
      </c>
      <c r="G284" s="17">
        <v>750000</v>
      </c>
      <c r="H284" s="36"/>
      <c r="I284" s="14">
        <v>0.62280000000000002</v>
      </c>
      <c r="J284" s="13" t="s">
        <v>11</v>
      </c>
    </row>
    <row r="285" spans="1:10" ht="16.5">
      <c r="A285" s="5" t="s">
        <v>150</v>
      </c>
      <c r="B285" s="14" t="s">
        <v>157</v>
      </c>
      <c r="C285" s="14" t="s">
        <v>158</v>
      </c>
      <c r="D285" s="8">
        <v>44600</v>
      </c>
      <c r="E285" s="14">
        <v>2023</v>
      </c>
      <c r="F285" s="14">
        <v>1.1100000000000001</v>
      </c>
      <c r="G285" s="17">
        <v>1673784</v>
      </c>
      <c r="H285" s="36"/>
      <c r="I285" s="14">
        <v>0.56910000000000005</v>
      </c>
      <c r="J285" s="13" t="s">
        <v>11</v>
      </c>
    </row>
    <row r="286" spans="1:10" ht="16.5">
      <c r="A286" s="5" t="s">
        <v>150</v>
      </c>
      <c r="B286" s="14" t="s">
        <v>157</v>
      </c>
      <c r="C286" s="14" t="s">
        <v>158</v>
      </c>
      <c r="D286" s="8">
        <v>44600</v>
      </c>
      <c r="E286" s="14">
        <v>2024</v>
      </c>
      <c r="F286" s="14">
        <v>1.1100000000000001</v>
      </c>
      <c r="G286" s="17">
        <v>1707259</v>
      </c>
      <c r="H286" s="36"/>
      <c r="I286" s="14">
        <v>0.56910000000000005</v>
      </c>
      <c r="J286" s="13" t="s">
        <v>11</v>
      </c>
    </row>
    <row r="287" spans="1:10" ht="16.5">
      <c r="A287" s="5" t="s">
        <v>150</v>
      </c>
      <c r="B287" s="14" t="s">
        <v>157</v>
      </c>
      <c r="C287" s="14" t="s">
        <v>158</v>
      </c>
      <c r="D287" s="8">
        <v>44600</v>
      </c>
      <c r="E287" s="14">
        <v>2025</v>
      </c>
      <c r="F287" s="14">
        <v>1.1100000000000001</v>
      </c>
      <c r="G287" s="17">
        <v>1741404</v>
      </c>
      <c r="H287" s="36"/>
      <c r="I287" s="14">
        <v>0.56910000000000005</v>
      </c>
      <c r="J287" s="13" t="s">
        <v>11</v>
      </c>
    </row>
    <row r="288" spans="1:10" ht="16.5">
      <c r="A288" s="5" t="s">
        <v>150</v>
      </c>
      <c r="B288" s="14" t="s">
        <v>157</v>
      </c>
      <c r="C288" s="14" t="s">
        <v>158</v>
      </c>
      <c r="D288" s="8">
        <v>44600</v>
      </c>
      <c r="E288" s="14">
        <v>2026</v>
      </c>
      <c r="F288" s="14">
        <v>1.1100000000000001</v>
      </c>
      <c r="G288" s="17">
        <v>1776232</v>
      </c>
      <c r="H288" s="36"/>
      <c r="I288" s="14">
        <v>0.56910000000000005</v>
      </c>
      <c r="J288" s="13" t="s">
        <v>11</v>
      </c>
    </row>
    <row r="289" spans="1:10" ht="16.5">
      <c r="A289" s="5" t="s">
        <v>159</v>
      </c>
      <c r="B289" s="14" t="s">
        <v>160</v>
      </c>
      <c r="C289" s="14" t="s">
        <v>161</v>
      </c>
      <c r="D289" s="8">
        <v>44600</v>
      </c>
      <c r="E289" s="14">
        <v>2023</v>
      </c>
      <c r="F289" s="14">
        <v>0.42</v>
      </c>
      <c r="G289" s="17">
        <v>425000</v>
      </c>
      <c r="H289" s="36"/>
      <c r="I289" s="14">
        <v>0.55410000000000004</v>
      </c>
      <c r="J289" s="13" t="s">
        <v>11</v>
      </c>
    </row>
    <row r="290" spans="1:10" ht="16.5">
      <c r="A290" s="5" t="s">
        <v>159</v>
      </c>
      <c r="B290" s="14" t="s">
        <v>160</v>
      </c>
      <c r="C290" s="14" t="s">
        <v>161</v>
      </c>
      <c r="D290" s="8">
        <v>44600</v>
      </c>
      <c r="E290" s="14">
        <v>2024</v>
      </c>
      <c r="F290" s="14">
        <v>0.42</v>
      </c>
      <c r="G290" s="17">
        <v>425000</v>
      </c>
      <c r="H290" s="36"/>
      <c r="I290" s="14">
        <v>0.55410000000000004</v>
      </c>
      <c r="J290" s="13" t="s">
        <v>11</v>
      </c>
    </row>
    <row r="291" spans="1:10" ht="16.5">
      <c r="A291" s="5" t="s">
        <v>159</v>
      </c>
      <c r="B291" s="14" t="s">
        <v>160</v>
      </c>
      <c r="C291" s="14" t="s">
        <v>161</v>
      </c>
      <c r="D291" s="8">
        <v>44600</v>
      </c>
      <c r="E291" s="14">
        <v>2025</v>
      </c>
      <c r="F291" s="14">
        <v>0.41</v>
      </c>
      <c r="G291" s="17">
        <v>425000</v>
      </c>
      <c r="H291" s="36"/>
      <c r="I291" s="14">
        <v>0.55410000000000004</v>
      </c>
      <c r="J291" s="13" t="s">
        <v>11</v>
      </c>
    </row>
    <row r="292" spans="1:10" ht="16.5">
      <c r="A292" s="5" t="s">
        <v>159</v>
      </c>
      <c r="B292" s="14" t="s">
        <v>160</v>
      </c>
      <c r="C292" s="14" t="s">
        <v>161</v>
      </c>
      <c r="D292" s="8">
        <v>44600</v>
      </c>
      <c r="E292" s="14">
        <v>2026</v>
      </c>
      <c r="F292" s="14">
        <v>0.4</v>
      </c>
      <c r="G292" s="17">
        <v>425000</v>
      </c>
      <c r="H292" s="36"/>
      <c r="I292" s="14">
        <v>0.55410000000000004</v>
      </c>
      <c r="J292" s="13" t="s">
        <v>11</v>
      </c>
    </row>
    <row r="293" spans="1:10" ht="16.5">
      <c r="A293" s="5" t="s">
        <v>159</v>
      </c>
      <c r="B293" s="14" t="s">
        <v>160</v>
      </c>
      <c r="C293" s="14" t="s">
        <v>161</v>
      </c>
      <c r="D293" s="8">
        <v>44873</v>
      </c>
      <c r="E293" s="14">
        <v>2023</v>
      </c>
      <c r="F293" s="14">
        <v>0.83</v>
      </c>
      <c r="G293" s="17"/>
      <c r="H293" s="36">
        <v>877667</v>
      </c>
      <c r="I293" s="14">
        <v>0.44979999999999998</v>
      </c>
      <c r="J293" s="13" t="s">
        <v>11</v>
      </c>
    </row>
    <row r="294" spans="1:10" ht="16.5">
      <c r="A294" s="5" t="s">
        <v>159</v>
      </c>
      <c r="B294" s="14" t="s">
        <v>160</v>
      </c>
      <c r="C294" s="14" t="s">
        <v>161</v>
      </c>
      <c r="D294" s="8">
        <v>44873</v>
      </c>
      <c r="E294" s="14">
        <v>2024</v>
      </c>
      <c r="F294" s="14">
        <v>0.81</v>
      </c>
      <c r="G294" s="17"/>
      <c r="H294" s="36">
        <v>877667</v>
      </c>
      <c r="I294" s="14">
        <v>0.44979999999999998</v>
      </c>
      <c r="J294" s="13" t="s">
        <v>11</v>
      </c>
    </row>
    <row r="295" spans="1:10" ht="16.5">
      <c r="A295" s="5" t="s">
        <v>159</v>
      </c>
      <c r="B295" s="14" t="s">
        <v>160</v>
      </c>
      <c r="C295" s="14" t="s">
        <v>161</v>
      </c>
      <c r="D295" s="8">
        <v>44873</v>
      </c>
      <c r="E295" s="14">
        <v>2025</v>
      </c>
      <c r="F295" s="14">
        <v>0.78</v>
      </c>
      <c r="G295" s="17"/>
      <c r="H295" s="36">
        <v>877667</v>
      </c>
      <c r="I295" s="14">
        <v>0.44979999999999998</v>
      </c>
      <c r="J295" s="13" t="s">
        <v>11</v>
      </c>
    </row>
    <row r="296" spans="1:10" ht="16.5">
      <c r="A296" s="5" t="s">
        <v>159</v>
      </c>
      <c r="B296" s="14" t="s">
        <v>160</v>
      </c>
      <c r="C296" s="14" t="s">
        <v>161</v>
      </c>
      <c r="D296" s="8">
        <v>44873</v>
      </c>
      <c r="E296" s="14">
        <v>2026</v>
      </c>
      <c r="F296" s="14">
        <v>0.76</v>
      </c>
      <c r="G296" s="17"/>
      <c r="H296" s="36">
        <v>877667</v>
      </c>
      <c r="I296" s="14">
        <v>0.44979999999999998</v>
      </c>
      <c r="J296" s="13" t="s">
        <v>11</v>
      </c>
    </row>
    <row r="297" spans="1:10" ht="16.5">
      <c r="A297" s="5" t="s">
        <v>162</v>
      </c>
      <c r="B297" s="14" t="s">
        <v>163</v>
      </c>
      <c r="C297" s="14" t="s">
        <v>164</v>
      </c>
      <c r="D297" s="8">
        <v>44600</v>
      </c>
      <c r="E297" s="14">
        <v>2023</v>
      </c>
      <c r="F297" s="14">
        <v>1.6</v>
      </c>
      <c r="G297" s="17">
        <v>142090</v>
      </c>
      <c r="H297" s="36"/>
      <c r="I297" s="14">
        <v>0.67149999999999999</v>
      </c>
      <c r="J297" s="13" t="s">
        <v>11</v>
      </c>
    </row>
    <row r="298" spans="1:10" ht="16.5">
      <c r="A298" s="5" t="s">
        <v>162</v>
      </c>
      <c r="B298" s="14" t="s">
        <v>163</v>
      </c>
      <c r="C298" s="14" t="s">
        <v>164</v>
      </c>
      <c r="D298" s="8">
        <v>44600</v>
      </c>
      <c r="E298" s="14">
        <v>2024</v>
      </c>
      <c r="F298" s="14">
        <v>1.6</v>
      </c>
      <c r="G298" s="17">
        <v>142090</v>
      </c>
      <c r="H298" s="36"/>
      <c r="I298" s="14">
        <v>0.67149999999999999</v>
      </c>
      <c r="J298" s="13" t="s">
        <v>11</v>
      </c>
    </row>
    <row r="299" spans="1:10" ht="16.5">
      <c r="A299" s="5" t="s">
        <v>162</v>
      </c>
      <c r="B299" s="14" t="s">
        <v>165</v>
      </c>
      <c r="C299" s="14" t="s">
        <v>166</v>
      </c>
      <c r="D299" s="8">
        <v>44600</v>
      </c>
      <c r="E299" s="14">
        <v>2023</v>
      </c>
      <c r="F299" s="14">
        <v>1.78</v>
      </c>
      <c r="G299" s="17">
        <v>300000</v>
      </c>
      <c r="H299" s="36"/>
      <c r="I299" s="14">
        <v>0.67179999999999995</v>
      </c>
      <c r="J299" s="13" t="s">
        <v>11</v>
      </c>
    </row>
    <row r="300" spans="1:10" ht="16.5">
      <c r="A300" s="5" t="s">
        <v>162</v>
      </c>
      <c r="B300" s="14" t="s">
        <v>165</v>
      </c>
      <c r="C300" s="14" t="s">
        <v>166</v>
      </c>
      <c r="D300" s="8">
        <v>44600</v>
      </c>
      <c r="E300" s="14">
        <v>2024</v>
      </c>
      <c r="F300" s="14">
        <v>1.69</v>
      </c>
      <c r="G300" s="17">
        <v>300000</v>
      </c>
      <c r="H300" s="36"/>
      <c r="I300" s="14">
        <v>0.67179999999999995</v>
      </c>
      <c r="J300" s="13" t="s">
        <v>11</v>
      </c>
    </row>
    <row r="301" spans="1:10" ht="16.5">
      <c r="A301" s="5" t="s">
        <v>162</v>
      </c>
      <c r="B301" s="14" t="s">
        <v>165</v>
      </c>
      <c r="C301" s="14" t="s">
        <v>166</v>
      </c>
      <c r="D301" s="8">
        <v>44600</v>
      </c>
      <c r="E301" s="14">
        <v>2025</v>
      </c>
      <c r="F301" s="14">
        <v>1.61</v>
      </c>
      <c r="G301" s="17">
        <v>300000</v>
      </c>
      <c r="H301" s="36"/>
      <c r="I301" s="14">
        <v>0.67179999999999995</v>
      </c>
      <c r="J301" s="13" t="s">
        <v>11</v>
      </c>
    </row>
    <row r="302" spans="1:10" ht="16.5">
      <c r="A302" s="5" t="s">
        <v>162</v>
      </c>
      <c r="B302" s="14" t="s">
        <v>167</v>
      </c>
      <c r="C302" s="14" t="s">
        <v>168</v>
      </c>
      <c r="D302" s="8">
        <v>44600</v>
      </c>
      <c r="E302" s="14">
        <v>2023</v>
      </c>
      <c r="F302" s="14">
        <v>1.06</v>
      </c>
      <c r="G302" s="17">
        <v>100000</v>
      </c>
      <c r="H302" s="36"/>
      <c r="I302" s="14">
        <v>0.67220000000000002</v>
      </c>
      <c r="J302" s="13" t="s">
        <v>11</v>
      </c>
    </row>
    <row r="303" spans="1:10" ht="16.5">
      <c r="A303" s="5" t="s">
        <v>162</v>
      </c>
      <c r="B303" s="14" t="s">
        <v>167</v>
      </c>
      <c r="C303" s="14" t="s">
        <v>168</v>
      </c>
      <c r="D303" s="8">
        <v>44600</v>
      </c>
      <c r="E303" s="14">
        <v>2024</v>
      </c>
      <c r="F303" s="14">
        <v>1.03</v>
      </c>
      <c r="G303" s="17">
        <v>100000</v>
      </c>
      <c r="H303" s="36"/>
      <c r="I303" s="14">
        <v>0.67220000000000002</v>
      </c>
      <c r="J303" s="13" t="s">
        <v>11</v>
      </c>
    </row>
    <row r="304" spans="1:10" ht="16.5">
      <c r="A304" s="5" t="s">
        <v>162</v>
      </c>
      <c r="B304" s="14" t="s">
        <v>167</v>
      </c>
      <c r="C304" s="14" t="s">
        <v>168</v>
      </c>
      <c r="D304" s="8">
        <v>44600</v>
      </c>
      <c r="E304" s="14">
        <v>2025</v>
      </c>
      <c r="F304" s="14">
        <v>1</v>
      </c>
      <c r="G304" s="17">
        <v>100000</v>
      </c>
      <c r="H304" s="36"/>
      <c r="I304" s="14">
        <v>0.67220000000000002</v>
      </c>
      <c r="J304" s="13" t="s">
        <v>11</v>
      </c>
    </row>
    <row r="305" spans="1:10" ht="16.5">
      <c r="A305" s="5" t="s">
        <v>162</v>
      </c>
      <c r="B305" s="14" t="s">
        <v>169</v>
      </c>
      <c r="C305" s="14" t="s">
        <v>170</v>
      </c>
      <c r="D305" s="8">
        <v>44600</v>
      </c>
      <c r="E305" s="14">
        <v>2023</v>
      </c>
      <c r="F305" s="14">
        <v>1.24</v>
      </c>
      <c r="G305" s="17">
        <v>177685</v>
      </c>
      <c r="H305" s="36"/>
      <c r="I305" s="14">
        <v>0.67420000000000002</v>
      </c>
      <c r="J305" s="13" t="s">
        <v>35</v>
      </c>
    </row>
    <row r="306" spans="1:10" ht="16.5">
      <c r="A306" s="5" t="s">
        <v>162</v>
      </c>
      <c r="B306" s="14" t="s">
        <v>169</v>
      </c>
      <c r="C306" s="14" t="s">
        <v>170</v>
      </c>
      <c r="D306" s="8">
        <v>44600</v>
      </c>
      <c r="E306" s="14">
        <v>2024</v>
      </c>
      <c r="F306" s="14">
        <v>1.24</v>
      </c>
      <c r="G306" s="17">
        <v>177685</v>
      </c>
      <c r="H306" s="36"/>
      <c r="I306" s="14">
        <v>0.67420000000000002</v>
      </c>
      <c r="J306" s="13" t="s">
        <v>35</v>
      </c>
    </row>
    <row r="307" spans="1:10" ht="16.5">
      <c r="A307" s="5" t="s">
        <v>162</v>
      </c>
      <c r="B307" s="14" t="s">
        <v>171</v>
      </c>
      <c r="C307" s="14" t="s">
        <v>172</v>
      </c>
      <c r="D307" s="8">
        <v>44600</v>
      </c>
      <c r="E307" s="14">
        <v>2023</v>
      </c>
      <c r="F307" s="14">
        <v>0.45</v>
      </c>
      <c r="G307" s="17">
        <v>75000</v>
      </c>
      <c r="H307" s="36"/>
      <c r="I307" s="14">
        <v>0.67090000000000005</v>
      </c>
      <c r="J307" s="13" t="s">
        <v>11</v>
      </c>
    </row>
    <row r="308" spans="1:10" ht="16.5">
      <c r="A308" s="5" t="s">
        <v>162</v>
      </c>
      <c r="B308" s="14" t="s">
        <v>171</v>
      </c>
      <c r="C308" s="14" t="s">
        <v>172</v>
      </c>
      <c r="D308" s="8">
        <v>44600</v>
      </c>
      <c r="E308" s="14">
        <v>2024</v>
      </c>
      <c r="F308" s="14">
        <v>0.45</v>
      </c>
      <c r="G308" s="17">
        <v>75000</v>
      </c>
      <c r="H308" s="36"/>
      <c r="I308" s="14">
        <v>0.67090000000000005</v>
      </c>
      <c r="J308" s="13" t="s">
        <v>11</v>
      </c>
    </row>
    <row r="309" spans="1:10" ht="16.5">
      <c r="A309" s="5" t="s">
        <v>162</v>
      </c>
      <c r="B309" s="14" t="s">
        <v>173</v>
      </c>
      <c r="C309" s="14" t="s">
        <v>174</v>
      </c>
      <c r="D309" s="8">
        <v>44600</v>
      </c>
      <c r="E309" s="14">
        <v>2023</v>
      </c>
      <c r="F309" s="14">
        <v>1.29</v>
      </c>
      <c r="G309" s="17">
        <v>326105</v>
      </c>
      <c r="H309" s="36"/>
      <c r="I309" s="14">
        <v>0.65629999999999999</v>
      </c>
      <c r="J309" s="13" t="s">
        <v>35</v>
      </c>
    </row>
    <row r="310" spans="1:10" ht="16.5">
      <c r="A310" s="5" t="s">
        <v>162</v>
      </c>
      <c r="B310" s="14" t="s">
        <v>173</v>
      </c>
      <c r="C310" s="14" t="s">
        <v>174</v>
      </c>
      <c r="D310" s="8">
        <v>44600</v>
      </c>
      <c r="E310" s="14">
        <v>2024</v>
      </c>
      <c r="F310" s="14">
        <v>1.29</v>
      </c>
      <c r="G310" s="17">
        <v>326105</v>
      </c>
      <c r="H310" s="36"/>
      <c r="I310" s="14">
        <v>0.65629999999999999</v>
      </c>
      <c r="J310" s="13" t="s">
        <v>35</v>
      </c>
    </row>
    <row r="311" spans="1:10" ht="16.5">
      <c r="A311" s="5" t="s">
        <v>175</v>
      </c>
      <c r="B311" s="14" t="s">
        <v>176</v>
      </c>
      <c r="C311" s="14" t="s">
        <v>145</v>
      </c>
      <c r="D311" s="8">
        <v>44873</v>
      </c>
      <c r="E311" s="14">
        <v>2023</v>
      </c>
      <c r="F311" s="14">
        <v>1.03</v>
      </c>
      <c r="G311" s="17">
        <v>2500000</v>
      </c>
      <c r="H311" s="36"/>
      <c r="I311" s="14">
        <v>0.51039999999999996</v>
      </c>
      <c r="J311" s="13" t="s">
        <v>35</v>
      </c>
    </row>
    <row r="312" spans="1:10" ht="16.5">
      <c r="A312" s="5" t="s">
        <v>175</v>
      </c>
      <c r="B312" s="14" t="s">
        <v>176</v>
      </c>
      <c r="C312" s="14" t="s">
        <v>145</v>
      </c>
      <c r="D312" s="8">
        <v>44873</v>
      </c>
      <c r="E312" s="14">
        <v>2024</v>
      </c>
      <c r="F312" s="14">
        <v>1.02</v>
      </c>
      <c r="G312" s="17">
        <v>2650000</v>
      </c>
      <c r="H312" s="36"/>
      <c r="I312" s="14">
        <v>0.51039999999999996</v>
      </c>
      <c r="J312" s="13" t="s">
        <v>35</v>
      </c>
    </row>
    <row r="313" spans="1:10" ht="16.5">
      <c r="A313" s="5" t="s">
        <v>175</v>
      </c>
      <c r="B313" s="14" t="s">
        <v>177</v>
      </c>
      <c r="C313" s="14" t="s">
        <v>178</v>
      </c>
      <c r="D313" s="8">
        <v>44600</v>
      </c>
      <c r="E313" s="14">
        <v>2023</v>
      </c>
      <c r="F313" s="14">
        <v>1.57</v>
      </c>
      <c r="G313" s="17">
        <v>1161000</v>
      </c>
      <c r="H313" s="36"/>
      <c r="I313" s="14">
        <v>0.60229999999999995</v>
      </c>
      <c r="J313" s="13" t="s">
        <v>11</v>
      </c>
    </row>
    <row r="314" spans="1:10" ht="16.5">
      <c r="A314" s="5" t="s">
        <v>175</v>
      </c>
      <c r="B314" s="14" t="s">
        <v>177</v>
      </c>
      <c r="C314" s="14" t="s">
        <v>178</v>
      </c>
      <c r="D314" s="8">
        <v>44600</v>
      </c>
      <c r="E314" s="14">
        <v>2024</v>
      </c>
      <c r="F314" s="14">
        <v>1.57</v>
      </c>
      <c r="G314" s="17">
        <v>1195000</v>
      </c>
      <c r="H314" s="36"/>
      <c r="I314" s="14">
        <v>0.60229999999999995</v>
      </c>
      <c r="J314" s="13" t="s">
        <v>11</v>
      </c>
    </row>
    <row r="315" spans="1:10" ht="16.5">
      <c r="A315" s="5" t="s">
        <v>175</v>
      </c>
      <c r="B315" s="14" t="s">
        <v>177</v>
      </c>
      <c r="C315" s="14" t="s">
        <v>178</v>
      </c>
      <c r="D315" s="8">
        <v>44600</v>
      </c>
      <c r="E315" s="14">
        <v>2025</v>
      </c>
      <c r="F315" s="14">
        <v>1.57</v>
      </c>
      <c r="G315" s="17">
        <v>1221000</v>
      </c>
      <c r="H315" s="36"/>
      <c r="I315" s="14">
        <v>0.60229999999999995</v>
      </c>
      <c r="J315" s="13" t="s">
        <v>11</v>
      </c>
    </row>
    <row r="316" spans="1:10" ht="16.5">
      <c r="A316" s="5" t="s">
        <v>175</v>
      </c>
      <c r="B316" s="14" t="s">
        <v>177</v>
      </c>
      <c r="C316" s="14" t="s">
        <v>178</v>
      </c>
      <c r="D316" s="8">
        <v>44600</v>
      </c>
      <c r="E316" s="14">
        <v>2026</v>
      </c>
      <c r="F316" s="14">
        <v>1.57</v>
      </c>
      <c r="G316" s="17">
        <v>1244000</v>
      </c>
      <c r="H316" s="36"/>
      <c r="I316" s="14">
        <v>0.60229999999999995</v>
      </c>
      <c r="J316" s="13" t="s">
        <v>11</v>
      </c>
    </row>
    <row r="317" spans="1:10" ht="16.5">
      <c r="A317" s="5" t="s">
        <v>175</v>
      </c>
      <c r="B317" s="14" t="s">
        <v>177</v>
      </c>
      <c r="C317" s="14" t="s">
        <v>178</v>
      </c>
      <c r="D317" s="8">
        <v>44600</v>
      </c>
      <c r="E317" s="14">
        <v>2027</v>
      </c>
      <c r="F317" s="14">
        <v>1.57</v>
      </c>
      <c r="G317" s="17">
        <v>1270000</v>
      </c>
      <c r="H317" s="36"/>
      <c r="I317" s="14">
        <v>0.60229999999999995</v>
      </c>
      <c r="J317" s="13" t="s">
        <v>11</v>
      </c>
    </row>
    <row r="318" spans="1:10" ht="16.5">
      <c r="A318" s="5" t="s">
        <v>175</v>
      </c>
      <c r="B318" s="14" t="s">
        <v>177</v>
      </c>
      <c r="C318" s="14" t="s">
        <v>178</v>
      </c>
      <c r="D318" s="8">
        <v>44600</v>
      </c>
      <c r="E318" s="14">
        <v>2028</v>
      </c>
      <c r="F318" s="14">
        <v>1.57</v>
      </c>
      <c r="G318" s="17">
        <v>1294000</v>
      </c>
      <c r="H318" s="36"/>
      <c r="I318" s="14">
        <v>0.60229999999999995</v>
      </c>
      <c r="J318" s="13" t="s">
        <v>11</v>
      </c>
    </row>
  </sheetData>
  <pageMargins left="0.9" right="0.9" top="0.93" bottom="0.81" header="0.5" footer="0.5"/>
  <pageSetup scale="70" orientation="landscape" horizontalDpi="1200" verticalDpi="1200" r:id="rId2"/>
  <headerFooter differentFirst="1">
    <oddHeader>&amp;C&amp;"Segoe UI,Bold"&amp;22School District Capital Project Fund Levy Submissions—2022 Election Year</oddHeader>
    <oddFooter>&amp;Rp.&amp;P│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1463CP(23)Table</vt:lpstr>
      <vt:lpstr>'1463CP(23)Table'!Print_Titles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Levy 1463 Capital Project</dc:title>
  <dc:creator>Melissa Jarmon</dc:creator>
  <cp:keywords>2023 Levy;4163 Capital Project;2023 Election Year</cp:keywords>
  <cp:lastModifiedBy>Melissa Jarmon</cp:lastModifiedBy>
  <cp:lastPrinted>2017-12-06T17:43:14Z</cp:lastPrinted>
  <dcterms:created xsi:type="dcterms:W3CDTF">2003-05-09T20:40:41Z</dcterms:created>
  <dcterms:modified xsi:type="dcterms:W3CDTF">2023-11-15T23:18:23Z</dcterms:modified>
</cp:coreProperties>
</file>