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600" windowHeight="11760" tabRatio="724" activeTab="0"/>
  </bookViews>
  <sheets>
    <sheet name="Directory" sheetId="1" r:id="rId1"/>
    <sheet name="EnrollmentbyGrade" sheetId="2" r:id="rId2"/>
    <sheet name="FederalEthRaceRptBusRules" sheetId="3" r:id="rId3"/>
    <sheet name="FedEthRacebyGender" sheetId="4" r:id="rId4"/>
    <sheet name="FedEthRacebyGrade" sheetId="5" r:id="rId5"/>
    <sheet name="StateEthRaceRptBusRules" sheetId="6" r:id="rId6"/>
    <sheet name="StateEthRacebyGender" sheetId="7" r:id="rId7"/>
    <sheet name="StateEthRacebyGrade" sheetId="8" r:id="rId8"/>
  </sheets>
  <definedNames>
    <definedName name="_xlnm.Print_Area" localSheetId="2">'FederalEthRaceRptBusRules'!$A$1:$C$73</definedName>
    <definedName name="_xlnm.Print_Area" localSheetId="5">'StateEthRaceRptBusRules'!$A$1:$C$72</definedName>
    <definedName name="_xlnm.Print_Titles" localSheetId="1">'EnrollmentbyGrade'!$1:$1</definedName>
    <definedName name="_xlnm.Print_Titles" localSheetId="6">'StateEthRacebyGender'!$A:$C,'StateEthRacebyGender'!$1:$1</definedName>
    <definedName name="_xlnm.Print_Titles" localSheetId="7">'StateEthRacebyGrade'!$A:$C,'StateEthRacebyGrade'!$1:$1</definedName>
    <definedName name="_xlnm.Print_Titles" localSheetId="5">'StateEthRaceRptBusRules'!$8:$8</definedName>
  </definedNames>
  <calcPr fullCalcOnLoad="1"/>
</workbook>
</file>

<file path=xl/sharedStrings.xml><?xml version="1.0" encoding="utf-8"?>
<sst xmlns="http://schemas.openxmlformats.org/spreadsheetml/2006/main" count="570" uniqueCount="243">
  <si>
    <t>School Year</t>
  </si>
  <si>
    <t>State</t>
  </si>
  <si>
    <t>Grade</t>
  </si>
  <si>
    <t>Total</t>
  </si>
  <si>
    <t>WA</t>
  </si>
  <si>
    <t>Pre K</t>
  </si>
  <si>
    <t>Full K</t>
  </si>
  <si>
    <t>Half K</t>
  </si>
  <si>
    <t>Enrollment by Grade Reports</t>
  </si>
  <si>
    <t>This report displays the total of students in each grade.</t>
  </si>
  <si>
    <t>EnrollmentbyGrade</t>
  </si>
  <si>
    <t>Federal Ethnicity/Race Reports</t>
  </si>
  <si>
    <t>Federal Ethnicity/Race Rollup Business Rules</t>
  </si>
  <si>
    <t>FederalEthRacebyGender</t>
  </si>
  <si>
    <t>FederalEthRacebyGrade</t>
  </si>
  <si>
    <t>State Ethinicity/Race Reports</t>
  </si>
  <si>
    <t>State Ethnicity/Race Rollup Business Rules</t>
  </si>
  <si>
    <t>StateEthRacebyGender</t>
  </si>
  <si>
    <t>StateEthRacebyGrade</t>
  </si>
  <si>
    <t>1. Student is enrolled on the first business day of October.</t>
  </si>
  <si>
    <t xml:space="preserve">2. School is student's primary school. </t>
  </si>
  <si>
    <t>3. If Student is in Pre-K, that student must also be in Special Ed program of the district on the first business day of October in order to be counted.</t>
  </si>
  <si>
    <t>Race Code</t>
  </si>
  <si>
    <t>Race Name</t>
  </si>
  <si>
    <t>Roll Up Name</t>
  </si>
  <si>
    <t>For Purposes of October Federal Reporting:</t>
  </si>
  <si>
    <t>Hispanic/Latino of any race(s)*</t>
  </si>
  <si>
    <t>Two or More Races**</t>
  </si>
  <si>
    <t>Not Provided***</t>
  </si>
  <si>
    <t>Alaskan Native</t>
  </si>
  <si>
    <t>American Indian/Alaskan Native</t>
  </si>
  <si>
    <t>Chehalis</t>
  </si>
  <si>
    <t>Colville</t>
  </si>
  <si>
    <t>Cowlitz</t>
  </si>
  <si>
    <t>Hoh</t>
  </si>
  <si>
    <t>Jamestown</t>
  </si>
  <si>
    <t>Kalispel</t>
  </si>
  <si>
    <t>Lower Elwha</t>
  </si>
  <si>
    <t>Lummi</t>
  </si>
  <si>
    <t>Makah</t>
  </si>
  <si>
    <t>Muckleshoot</t>
  </si>
  <si>
    <t>Nisqually</t>
  </si>
  <si>
    <t>Nooksack</t>
  </si>
  <si>
    <t>Other American Indian</t>
  </si>
  <si>
    <t>Other Washington Indian</t>
  </si>
  <si>
    <t>Port Gamble Clallam</t>
  </si>
  <si>
    <t>Puyallup</t>
  </si>
  <si>
    <t>Quileute</t>
  </si>
  <si>
    <t>Quinault</t>
  </si>
  <si>
    <t>Samish</t>
  </si>
  <si>
    <t>Sauk-Suiattle</t>
  </si>
  <si>
    <t>Shoalwater</t>
  </si>
  <si>
    <t>Skokomish</t>
  </si>
  <si>
    <t>Snoqualmie</t>
  </si>
  <si>
    <t>Spokane</t>
  </si>
  <si>
    <t>Squaxin Island</t>
  </si>
  <si>
    <t>Stillaguamish</t>
  </si>
  <si>
    <t>Suquamish</t>
  </si>
  <si>
    <t>Swinomish</t>
  </si>
  <si>
    <t>Tulalip</t>
  </si>
  <si>
    <t>Upper Skagit</t>
  </si>
  <si>
    <t>Yakama</t>
  </si>
  <si>
    <t>Asian Indian</t>
  </si>
  <si>
    <t>Asian</t>
  </si>
  <si>
    <t>Cambodian</t>
  </si>
  <si>
    <t>Chinese</t>
  </si>
  <si>
    <t>Filipino</t>
  </si>
  <si>
    <t>Hmong</t>
  </si>
  <si>
    <t>Indonesian</t>
  </si>
  <si>
    <t>Japanese</t>
  </si>
  <si>
    <t>Korean</t>
  </si>
  <si>
    <t>Laotian</t>
  </si>
  <si>
    <t>Malaysian</t>
  </si>
  <si>
    <t>Other Asian</t>
  </si>
  <si>
    <t>Pakistani</t>
  </si>
  <si>
    <t>Singaporean</t>
  </si>
  <si>
    <t>Taiwanese</t>
  </si>
  <si>
    <t>Thai</t>
  </si>
  <si>
    <t>Vietnamese</t>
  </si>
  <si>
    <t>Black/African American</t>
  </si>
  <si>
    <t>Fijian</t>
  </si>
  <si>
    <t>Native Hawaiian/Other Pacific Islander</t>
  </si>
  <si>
    <t>Guamanian/Chamorro</t>
  </si>
  <si>
    <t>Mariana Islander</t>
  </si>
  <si>
    <t>Melanesian</t>
  </si>
  <si>
    <t>Micronesian</t>
  </si>
  <si>
    <t>Native Hawaiian</t>
  </si>
  <si>
    <t>Other Pacific Islander</t>
  </si>
  <si>
    <t>Samoan</t>
  </si>
  <si>
    <t>Tongan</t>
  </si>
  <si>
    <t>White</t>
  </si>
  <si>
    <t>* If a student is Hispanic they will only be reported as Hispanic/Latino of any race(s) for federal reporting.</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</si>
  <si>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</si>
  <si>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</si>
  <si>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Not Provided*</t>
  </si>
  <si>
    <t>% Not Provided*</t>
  </si>
  <si>
    <t>PK</t>
  </si>
  <si>
    <t>K1</t>
  </si>
  <si>
    <t>K2</t>
  </si>
  <si>
    <t xml:space="preserve">* Not Provided is not an acceptable category beginning in 2010-11.  Students in this category cannot be included in federal compliance reports.   
</t>
  </si>
  <si>
    <t xml:space="preserve"> </t>
  </si>
  <si>
    <t>* Not Provided is not an acceptable category beginning in 2010-11.  Students in this category cannot be included in federal compliance reports.</t>
  </si>
  <si>
    <t>% Female</t>
  </si>
  <si>
    <t>% Male</t>
  </si>
  <si>
    <t>% Two or More Races</t>
  </si>
  <si>
    <t>% White</t>
  </si>
  <si>
    <t>% Asian</t>
  </si>
  <si>
    <t>Asian_F</t>
  </si>
  <si>
    <t>Female</t>
  </si>
  <si>
    <t>Male</t>
  </si>
  <si>
    <t>Two or More Races</t>
  </si>
  <si>
    <t>K-12 Total</t>
  </si>
  <si>
    <t>P-12 Total</t>
  </si>
  <si>
    <t>Federal Roll Up</t>
  </si>
  <si>
    <t>RaceRollUp</t>
  </si>
  <si>
    <t xml:space="preserve">2. School is student's primary school. </t>
  </si>
  <si>
    <t>4. Students will be counted in only one Roll Up Category.</t>
  </si>
  <si>
    <t>For Purposes of October State Reporting:</t>
  </si>
  <si>
    <t>Two or More Races*</t>
  </si>
  <si>
    <t>Not Provided**</t>
  </si>
  <si>
    <t>American Indian/Alaskan Native-Hispanic or American Indian/Alaskan Native-Not Hispanic</t>
  </si>
  <si>
    <t>Asian-Hispanic or Asian-Not Hispanic</t>
  </si>
  <si>
    <t>Black/African American-Hispanic or Black/African American-Not Hispanic</t>
  </si>
  <si>
    <t>Native Hawaiian/Other Pacific Islander-Hispanic or Native Hawaiian/Other Pacific Islander-Not Hispanic</t>
  </si>
  <si>
    <t>White-Hispanic or White-Not Hispanic</t>
  </si>
  <si>
    <t>*Multiple races within one race category are not included (i.e., Chehalis &amp; Colville = American Indian/Alaskan Native; Samish &amp; Chinese = Two or More Races).</t>
  </si>
  <si>
    <t>**Not Provided is not an acceptable ethnic/race category beginning in 2010-11.  Students in this category cannot be included in federal compliance reports and counts.</t>
  </si>
  <si>
    <t>P-12 Total %</t>
  </si>
  <si>
    <t>K-12 Total %</t>
  </si>
  <si>
    <t>Full K Total</t>
  </si>
  <si>
    <t>Full K %</t>
  </si>
  <si>
    <t>Half K Total</t>
  </si>
  <si>
    <t>Half K %</t>
  </si>
  <si>
    <t>Gr 1 Total</t>
  </si>
  <si>
    <t>Gr 1 %</t>
  </si>
  <si>
    <t>Gr 2 Total</t>
  </si>
  <si>
    <t>Gr 2 %</t>
  </si>
  <si>
    <t>Gr 3 Total</t>
  </si>
  <si>
    <t>Gr 3 %</t>
  </si>
  <si>
    <t>Gr 4 Total</t>
  </si>
  <si>
    <t>Gr 4 %</t>
  </si>
  <si>
    <t>Gr 5 Total</t>
  </si>
  <si>
    <t>Gr 5 %</t>
  </si>
  <si>
    <t>Gr 6 Total</t>
  </si>
  <si>
    <t>Gr 6 %</t>
  </si>
  <si>
    <t>Gr 7 Total</t>
  </si>
  <si>
    <t>Gr 7 %</t>
  </si>
  <si>
    <t>Gr 8 Total</t>
  </si>
  <si>
    <t>Gr 8 %</t>
  </si>
  <si>
    <t>Gr 9 Total</t>
  </si>
  <si>
    <t>Gr 9 %</t>
  </si>
  <si>
    <t>Gr 10 Total</t>
  </si>
  <si>
    <t>Gr 10 %</t>
  </si>
  <si>
    <t>Gr 11 Total</t>
  </si>
  <si>
    <t>Gr 11 %</t>
  </si>
  <si>
    <t>Gr 12 Total</t>
  </si>
  <si>
    <t>Gr 12 %</t>
  </si>
  <si>
    <r>
      <rPr>
        <b/>
        <sz val="10"/>
        <color indexed="8"/>
        <rFont val="Times New Roman"/>
        <family val="1"/>
      </rPr>
      <t xml:space="preserve">Federal Race Rollup Categories: </t>
    </r>
    <r>
      <rPr>
        <sz val="10"/>
        <color indexed="8"/>
        <rFont val="Times New Roman"/>
        <family val="1"/>
      </rPr>
      <t xml:space="preserve">Hispanic/Latino of any race(s), American Indian/Alaskan Native, Asian, Black/African American, Native Hawaiian/Other Pacific Islander, White, and Two or More Races.
Federal reporting now requires that all Hispanic students are reported as Hispanic regardless of race. If a student is Not Hispanic and is in more than one race rollup category they will be reported as Two or More Races. Not Provided is not an acceptable ethnic/race category beginning in 2010-11.  Students in this category cannot be included in federal compliance reports and counts.
</t>
    </r>
  </si>
  <si>
    <r>
      <rPr>
        <b/>
        <sz val="10"/>
        <color indexed="8"/>
        <rFont val="Times New Roman"/>
        <family val="1"/>
      </rPr>
      <t xml:space="preserve">State Race Rollup Categories: </t>
    </r>
    <r>
      <rPr>
        <sz val="10"/>
        <color indexed="8"/>
        <rFont val="Times New Roman"/>
        <family val="1"/>
      </rPr>
      <t xml:space="preserve">American Indian/Alaskan Native, Asian, Black/African American, Native Hawaiian/Other Pacific Islander, White, and Two or More Races reported by Hispanic and Not Hispanic designations.
Each student is reported in the appropriate race rollup category with indication whether they are Hispanic or Not Hispanic. If a student is in more than one race rollup category, they will be reported as Two or More Races. Not Provided is not an acceptable ethnic/race category beginning in 2010-11. </t>
    </r>
  </si>
  <si>
    <t>Tab Directory</t>
  </si>
  <si>
    <t>Asian_M</t>
  </si>
  <si>
    <t>White_M</t>
  </si>
  <si>
    <t>White_F</t>
  </si>
  <si>
    <t>Two or More Races_F</t>
  </si>
  <si>
    <t>Hispanic / Latino of any race(s)</t>
  </si>
  <si>
    <t>American Indian / Alaskan Native</t>
  </si>
  <si>
    <t>Black / African American</t>
  </si>
  <si>
    <t>Native Hawaiian / Other Pacific Islander</t>
  </si>
  <si>
    <t>Hispanic / Latino of any race(s)_M</t>
  </si>
  <si>
    <t>Hispanic / Latino of any race(s)_F</t>
  </si>
  <si>
    <t>American Indian / Alaskan Native_M</t>
  </si>
  <si>
    <t>American Indian / Alaskan Native_F</t>
  </si>
  <si>
    <t>Black / African American_M</t>
  </si>
  <si>
    <t>Black / African American_F</t>
  </si>
  <si>
    <t>Native Hawaiian / Other Pacific Islander_M</t>
  </si>
  <si>
    <t>Native Hawaiian / Other Pacific Islander_F</t>
  </si>
  <si>
    <t>Two or More Races_M</t>
  </si>
  <si>
    <t>Not Provided_M*</t>
  </si>
  <si>
    <t>Not Provided_F*</t>
  </si>
  <si>
    <t>% Hispanic / Latino of any race(s)</t>
  </si>
  <si>
    <t>% American Indian / Alaskan Native</t>
  </si>
  <si>
    <t>% Black / African American</t>
  </si>
  <si>
    <t>% Native Hawaiian / Other Pacific Islander</t>
  </si>
  <si>
    <t>PK Total</t>
  </si>
  <si>
    <t>PK %</t>
  </si>
  <si>
    <t>American Indian / Alaskan Native - Not Hispanic</t>
  </si>
  <si>
    <t>Asian - Not Hispanic</t>
  </si>
  <si>
    <t>Black / African American - Not Hispanic</t>
  </si>
  <si>
    <t>Native Hawaiian / Other Pacific Islander - Not Hispanic</t>
  </si>
  <si>
    <t>White - Not Hispanic</t>
  </si>
  <si>
    <t>Two or More Races - Not Hispanic</t>
  </si>
  <si>
    <t>American Indian / Alaskan Native - Hispanic</t>
  </si>
  <si>
    <t>Asian - Hispanic</t>
  </si>
  <si>
    <t>Black / African American - Hispanic</t>
  </si>
  <si>
    <t>Native Hawaiian / Other Pacific Islander - Hispanic</t>
  </si>
  <si>
    <t>White - Hispanic</t>
  </si>
  <si>
    <t>Two or More Races - Hispanic</t>
  </si>
  <si>
    <t>Hispanic_M</t>
  </si>
  <si>
    <t>Not Hispanic_M</t>
  </si>
  <si>
    <t>Hispanic_F</t>
  </si>
  <si>
    <t>Not Hispanic_F</t>
  </si>
  <si>
    <t>American Indian / Alaskan Native - Hispanic_M</t>
  </si>
  <si>
    <t>American Indian / Alaskan Native - Not Hispanic_M</t>
  </si>
  <si>
    <t>American Indian / Alaskan Native - Hispanic_F</t>
  </si>
  <si>
    <t>American Indian / Alaskan Native - Not Hispanic_F</t>
  </si>
  <si>
    <t>Asian - Hispanic_M</t>
  </si>
  <si>
    <t>Asian - Not Hispanic_M</t>
  </si>
  <si>
    <t>Asian - Hispanic_F</t>
  </si>
  <si>
    <t>Asian - Not Hispanic_F</t>
  </si>
  <si>
    <t>Black / African American - Hispanic_M</t>
  </si>
  <si>
    <t>Black / African American - Not Hispanic_M</t>
  </si>
  <si>
    <t>Black / African American - Hispanic_F</t>
  </si>
  <si>
    <t>Black / African American - Not Hispanic_F</t>
  </si>
  <si>
    <t>Native Hawaiian / Other Pacific Islander - Hispanic_M</t>
  </si>
  <si>
    <t>Native Hawaiian / Other Pacific Islander - Not Hispanic_M</t>
  </si>
  <si>
    <t>Native Hawaiian / Other Pacific Islander - Hispanic_F</t>
  </si>
  <si>
    <t>Native Hawaiian / Other Pacific Islander - Not Hispanic_F</t>
  </si>
  <si>
    <t>White - Hispanic_M</t>
  </si>
  <si>
    <t>White - Not Hispanic_M</t>
  </si>
  <si>
    <t>White - Hispanic_F</t>
  </si>
  <si>
    <t>White - Not Hispanic_F</t>
  </si>
  <si>
    <t>Two or More Races - Hispanic_M</t>
  </si>
  <si>
    <t>Two or More Races - Not Hispanic_M</t>
  </si>
  <si>
    <t>Two or More Races - Hispanic_F</t>
  </si>
  <si>
    <t>Two or More Races - Not Hispanic_F</t>
  </si>
  <si>
    <t>% American Indian / Alaskan Native - Hispanic</t>
  </si>
  <si>
    <t>% American Indian / Alaskan Native - Not Hispanic</t>
  </si>
  <si>
    <t>% Asian - Hispanic</t>
  </si>
  <si>
    <t>% Asian - Not Hispanic</t>
  </si>
  <si>
    <t>% Black / African American - Hispanic</t>
  </si>
  <si>
    <t>% Black / African American - Not Hispanic</t>
  </si>
  <si>
    <t>% Native Hawaiian / Other Pacific Islander - Hispanic</t>
  </si>
  <si>
    <t>% Native Hawaiian / Other Pacific Islander - Not Hispanic</t>
  </si>
  <si>
    <t>% White - Hispanic</t>
  </si>
  <si>
    <t>% White - Not Hispanic</t>
  </si>
  <si>
    <t>% Two or More Races - Hispanic</t>
  </si>
  <si>
    <t>% Two or More Races - Not Hispanic</t>
  </si>
  <si>
    <t>% Hispanic_M</t>
  </si>
  <si>
    <t>% Not Hispanic_M</t>
  </si>
  <si>
    <t>% Hispanic_F</t>
  </si>
  <si>
    <t>% Not Hispanic_F</t>
  </si>
  <si>
    <t>% Not Provided_M*</t>
  </si>
  <si>
    <t>% Not Provided_F*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</si>
</sst>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 numFmtId="171" formatCode="0.000"/>
  </numFmts>
  <fonts count="54">
    <font>
      <sz val="11"/>
      <color theme="1"/>
      <name val="Calibri"/>
      <family val="2"/>
    </font>
    <font>
      <sz val="11"/>
      <color indexed="8"/>
      <name val="Calibri"/>
      <family val="2"/>
    </font>
    <font>
      <b/>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Times New Roman"/>
      <family val="1"/>
    </font>
    <font>
      <sz val="10"/>
      <color indexed="56"/>
      <name val="Times New Roman"/>
      <family val="1"/>
    </font>
    <font>
      <u val="single"/>
      <sz val="10"/>
      <color indexed="12"/>
      <name val="Times New Roman"/>
      <family val="1"/>
    </font>
    <font>
      <b/>
      <sz val="10"/>
      <color indexed="8"/>
      <name val="Calibri"/>
      <family val="2"/>
    </font>
    <font>
      <i/>
      <sz val="10"/>
      <color indexed="8"/>
      <name val="Times New Roman"/>
      <family val="1"/>
    </font>
    <font>
      <b/>
      <u val="single"/>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u val="single"/>
      <sz val="10"/>
      <color rgb="FF1F497D"/>
      <name val="Times New Roman"/>
      <family val="1"/>
    </font>
    <font>
      <sz val="10"/>
      <color rgb="FF1F497D"/>
      <name val="Times New Roman"/>
      <family val="1"/>
    </font>
    <font>
      <u val="single"/>
      <sz val="10"/>
      <color theme="10"/>
      <name val="Times New Roman"/>
      <family val="1"/>
    </font>
    <font>
      <b/>
      <sz val="10"/>
      <color theme="1"/>
      <name val="Calibri"/>
      <family val="2"/>
    </font>
    <font>
      <i/>
      <sz val="10"/>
      <color theme="1"/>
      <name val="Times New Roman"/>
      <family val="1"/>
    </font>
    <font>
      <b/>
      <u val="single"/>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6" fillId="0" borderId="10" xfId="0" applyFont="1" applyBorder="1" applyAlignment="1">
      <alignment/>
    </xf>
    <xf numFmtId="3" fontId="47" fillId="0" borderId="0" xfId="0" applyNumberFormat="1" applyFont="1" applyAlignment="1">
      <alignment/>
    </xf>
    <xf numFmtId="3" fontId="46" fillId="0" borderId="10" xfId="0" applyNumberFormat="1" applyFont="1" applyBorder="1" applyAlignment="1">
      <alignment/>
    </xf>
    <xf numFmtId="0" fontId="47" fillId="0" borderId="0" xfId="0" applyFont="1" applyAlignment="1">
      <alignment horizontal="left"/>
    </xf>
    <xf numFmtId="0" fontId="46" fillId="0" borderId="10" xfId="0" applyFont="1" applyBorder="1" applyAlignment="1">
      <alignment horizontal="left"/>
    </xf>
    <xf numFmtId="0" fontId="47" fillId="0" borderId="0" xfId="0" applyFont="1" applyAlignment="1">
      <alignment vertical="top"/>
    </xf>
    <xf numFmtId="0" fontId="48" fillId="0" borderId="0" xfId="0" applyFont="1" applyAlignment="1">
      <alignment/>
    </xf>
    <xf numFmtId="0" fontId="47" fillId="0" borderId="0" xfId="0" applyFont="1" applyAlignment="1">
      <alignment vertical="center"/>
    </xf>
    <xf numFmtId="0" fontId="49" fillId="0" borderId="0" xfId="0" applyFont="1" applyAlignment="1">
      <alignment horizontal="left" indent="5"/>
    </xf>
    <xf numFmtId="0" fontId="46" fillId="0" borderId="11" xfId="0" applyFont="1" applyBorder="1" applyAlignment="1">
      <alignment horizontal="center" vertical="top" wrapText="1"/>
    </xf>
    <xf numFmtId="0" fontId="46" fillId="0" borderId="11" xfId="0" applyFont="1" applyBorder="1" applyAlignment="1">
      <alignment horizontal="center" vertical="center" wrapText="1"/>
    </xf>
    <xf numFmtId="0" fontId="47" fillId="0" borderId="0" xfId="0" applyFont="1" applyAlignment="1">
      <alignment vertical="top" wrapText="1"/>
    </xf>
    <xf numFmtId="0" fontId="47" fillId="7" borderId="11" xfId="0" applyFont="1" applyFill="1" applyBorder="1" applyAlignment="1">
      <alignment vertical="top"/>
    </xf>
    <xf numFmtId="0" fontId="47" fillId="0" borderId="11" xfId="0" applyFont="1" applyBorder="1" applyAlignment="1">
      <alignment vertical="top"/>
    </xf>
    <xf numFmtId="2" fontId="47" fillId="0" borderId="0" xfId="0" applyNumberFormat="1" applyFont="1" applyAlignment="1">
      <alignment/>
    </xf>
    <xf numFmtId="2" fontId="46" fillId="0" borderId="10" xfId="0" applyNumberFormat="1" applyFont="1" applyBorder="1" applyAlignment="1">
      <alignment/>
    </xf>
    <xf numFmtId="49" fontId="47" fillId="0" borderId="0" xfId="0" applyNumberFormat="1" applyFont="1" applyAlignment="1">
      <alignment vertical="top" wrapText="1"/>
    </xf>
    <xf numFmtId="0" fontId="46" fillId="0" borderId="0" xfId="0" applyFont="1" applyAlignment="1">
      <alignment horizontal="left"/>
    </xf>
    <xf numFmtId="0" fontId="47" fillId="0" borderId="0" xfId="0" applyFont="1" applyAlignment="1">
      <alignment horizontal="left" vertical="top"/>
    </xf>
    <xf numFmtId="0" fontId="47" fillId="7" borderId="11" xfId="0" applyFont="1" applyFill="1" applyBorder="1" applyAlignment="1">
      <alignment vertical="center" wrapText="1"/>
    </xf>
    <xf numFmtId="0" fontId="47" fillId="0" borderId="11" xfId="0" applyFont="1" applyBorder="1" applyAlignment="1">
      <alignment vertical="center"/>
    </xf>
    <xf numFmtId="0" fontId="47" fillId="0" borderId="11" xfId="0" applyFont="1" applyBorder="1" applyAlignment="1">
      <alignment horizontal="left" vertical="center"/>
    </xf>
    <xf numFmtId="0" fontId="47" fillId="0" borderId="11" xfId="0" applyFont="1" applyBorder="1" applyAlignment="1">
      <alignment vertical="center" wrapText="1"/>
    </xf>
    <xf numFmtId="0" fontId="47" fillId="0" borderId="11" xfId="0" applyFont="1" applyBorder="1" applyAlignment="1">
      <alignment horizontal="left" vertical="center" wrapText="1"/>
    </xf>
    <xf numFmtId="0" fontId="47" fillId="0" borderId="0" xfId="0" applyFont="1" applyAlignment="1">
      <alignment horizontal="left" vertical="center"/>
    </xf>
    <xf numFmtId="0" fontId="47" fillId="0" borderId="0" xfId="0" applyFont="1" applyAlignment="1">
      <alignment vertical="center" wrapText="1"/>
    </xf>
    <xf numFmtId="0" fontId="47" fillId="0" borderId="10" xfId="0" applyFont="1" applyBorder="1" applyAlignment="1">
      <alignment horizontal="left"/>
    </xf>
    <xf numFmtId="49" fontId="47" fillId="0" borderId="0" xfId="0" applyNumberFormat="1" applyFont="1" applyAlignment="1">
      <alignment vertical="top" wrapText="1"/>
    </xf>
    <xf numFmtId="0" fontId="47" fillId="0" borderId="10" xfId="0" applyFont="1" applyBorder="1" applyAlignment="1">
      <alignment/>
    </xf>
    <xf numFmtId="3" fontId="47" fillId="0" borderId="10" xfId="0" applyNumberFormat="1" applyFont="1" applyBorder="1" applyAlignment="1">
      <alignment/>
    </xf>
    <xf numFmtId="2" fontId="47" fillId="0" borderId="10" xfId="0" applyNumberFormat="1" applyFont="1" applyBorder="1" applyAlignment="1">
      <alignment/>
    </xf>
    <xf numFmtId="0" fontId="46" fillId="0" borderId="0" xfId="0" applyFont="1" applyAlignment="1">
      <alignment vertical="top"/>
    </xf>
    <xf numFmtId="0" fontId="50" fillId="0" borderId="0" xfId="53" applyFont="1" applyAlignment="1" applyProtection="1">
      <alignment/>
      <protection/>
    </xf>
    <xf numFmtId="0" fontId="50" fillId="16" borderId="0" xfId="53" applyFont="1" applyFill="1" applyAlignment="1" applyProtection="1">
      <alignment/>
      <protection/>
    </xf>
    <xf numFmtId="0" fontId="50" fillId="15" borderId="0" xfId="53" applyFont="1" applyFill="1" applyAlignment="1" applyProtection="1">
      <alignment/>
      <protection/>
    </xf>
    <xf numFmtId="0" fontId="50" fillId="9" borderId="0" xfId="53" applyFont="1" applyFill="1" applyAlignment="1" applyProtection="1">
      <alignment/>
      <protection/>
    </xf>
    <xf numFmtId="0" fontId="50" fillId="3" borderId="0" xfId="53" applyFont="1" applyFill="1" applyAlignment="1" applyProtection="1">
      <alignment/>
      <protection/>
    </xf>
    <xf numFmtId="0" fontId="50" fillId="18" borderId="0" xfId="53" applyFont="1" applyFill="1" applyAlignment="1" applyProtection="1">
      <alignment/>
      <protection/>
    </xf>
    <xf numFmtId="0" fontId="50" fillId="12" borderId="0" xfId="53" applyFont="1" applyFill="1" applyAlignment="1" applyProtection="1">
      <alignment/>
      <protection/>
    </xf>
    <xf numFmtId="0" fontId="50" fillId="6" borderId="0" xfId="53" applyFont="1" applyFill="1" applyAlignment="1" applyProtection="1">
      <alignment/>
      <protection/>
    </xf>
    <xf numFmtId="4" fontId="46" fillId="0" borderId="10" xfId="0" applyNumberFormat="1" applyFont="1" applyBorder="1" applyAlignment="1">
      <alignment/>
    </xf>
    <xf numFmtId="0" fontId="46" fillId="0" borderId="0" xfId="0" applyFont="1" applyBorder="1" applyAlignment="1">
      <alignment/>
    </xf>
    <xf numFmtId="0" fontId="46" fillId="0" borderId="0" xfId="0" applyFont="1" applyBorder="1" applyAlignment="1">
      <alignment horizontal="left"/>
    </xf>
    <xf numFmtId="3" fontId="46" fillId="0" borderId="0" xfId="0" applyNumberFormat="1" applyFont="1" applyBorder="1" applyAlignment="1">
      <alignment/>
    </xf>
    <xf numFmtId="4" fontId="46" fillId="0" borderId="0" xfId="0" applyNumberFormat="1" applyFont="1" applyBorder="1" applyAlignment="1">
      <alignment/>
    </xf>
    <xf numFmtId="0" fontId="47" fillId="0" borderId="0" xfId="0" applyFont="1" applyAlignment="1">
      <alignment/>
    </xf>
    <xf numFmtId="3" fontId="47" fillId="0" borderId="0" xfId="0" applyNumberFormat="1" applyFont="1" applyAlignment="1">
      <alignment/>
    </xf>
    <xf numFmtId="0" fontId="47" fillId="0" borderId="0" xfId="0" applyFont="1" applyAlignment="1">
      <alignment horizontal="left"/>
    </xf>
    <xf numFmtId="0" fontId="46" fillId="0" borderId="0" xfId="0" applyFont="1" applyAlignment="1">
      <alignment horizontal="center" vertical="center" wrapText="1"/>
    </xf>
    <xf numFmtId="0" fontId="47" fillId="0" borderId="0" xfId="0" applyFont="1" applyAlignment="1">
      <alignment horizontal="right"/>
    </xf>
    <xf numFmtId="170" fontId="47" fillId="0" borderId="0" xfId="42" applyNumberFormat="1" applyFont="1" applyAlignment="1">
      <alignment/>
    </xf>
    <xf numFmtId="0" fontId="46" fillId="0" borderId="0" xfId="0" applyFont="1" applyAlignment="1">
      <alignment horizontal="center" wrapText="1"/>
    </xf>
    <xf numFmtId="0" fontId="46" fillId="0" borderId="0" xfId="0" applyFont="1" applyAlignment="1">
      <alignment horizontal="left" wrapText="1"/>
    </xf>
    <xf numFmtId="3" fontId="46" fillId="0" borderId="0" xfId="0" applyNumberFormat="1" applyFont="1" applyAlignment="1">
      <alignment horizontal="center" wrapText="1"/>
    </xf>
    <xf numFmtId="2" fontId="46" fillId="0" borderId="0" xfId="0" applyNumberFormat="1" applyFont="1" applyAlignment="1">
      <alignment horizontal="center" wrapText="1"/>
    </xf>
    <xf numFmtId="0" fontId="47" fillId="0" borderId="0" xfId="0" applyFont="1" applyAlignment="1">
      <alignment horizontal="left" vertical="center"/>
    </xf>
    <xf numFmtId="0" fontId="3" fillId="0" borderId="0" xfId="0" applyFont="1" applyAlignment="1">
      <alignment horizontal="left" vertical="top" wrapText="1"/>
    </xf>
    <xf numFmtId="0" fontId="47" fillId="0" borderId="0" xfId="0" applyFont="1" applyAlignment="1">
      <alignment horizontal="left" vertical="top" wrapText="1"/>
    </xf>
    <xf numFmtId="0" fontId="51" fillId="33" borderId="0" xfId="0" applyFont="1" applyFill="1" applyAlignment="1">
      <alignment horizontal="center"/>
    </xf>
    <xf numFmtId="0" fontId="52" fillId="0" borderId="0" xfId="0" applyFont="1" applyAlignment="1">
      <alignment horizontal="left" vertical="center" wrapText="1"/>
    </xf>
    <xf numFmtId="0" fontId="53" fillId="0" borderId="0" xfId="0" applyFont="1" applyAlignment="1">
      <alignment horizontal="center" vertical="center"/>
    </xf>
    <xf numFmtId="0" fontId="49" fillId="0" borderId="0" xfId="0" applyFont="1" applyAlignment="1">
      <alignment vertical="center" wrapText="1"/>
    </xf>
    <xf numFmtId="0" fontId="52" fillId="7" borderId="12" xfId="0" applyFont="1" applyFill="1" applyBorder="1" applyAlignment="1">
      <alignment horizontal="right" vertical="center"/>
    </xf>
    <xf numFmtId="0" fontId="52" fillId="7" borderId="13" xfId="0" applyFont="1" applyFill="1" applyBorder="1" applyAlignment="1">
      <alignment horizontal="right" vertical="center"/>
    </xf>
    <xf numFmtId="0" fontId="52" fillId="7" borderId="14" xfId="0" applyFont="1" applyFill="1" applyBorder="1" applyAlignment="1">
      <alignment horizontal="right" vertical="center"/>
    </xf>
    <xf numFmtId="0" fontId="52" fillId="7" borderId="15" xfId="0" applyFont="1" applyFill="1" applyBorder="1" applyAlignment="1">
      <alignment horizontal="right" vertical="center"/>
    </xf>
    <xf numFmtId="0" fontId="52" fillId="7" borderId="16" xfId="0" applyFont="1" applyFill="1" applyBorder="1" applyAlignment="1">
      <alignment horizontal="right" vertical="center"/>
    </xf>
    <xf numFmtId="0" fontId="52" fillId="7" borderId="17" xfId="0" applyFont="1" applyFill="1" applyBorder="1" applyAlignment="1">
      <alignment horizontal="right" vertical="center"/>
    </xf>
    <xf numFmtId="49" fontId="47" fillId="0" borderId="0" xfId="0" applyNumberFormat="1" applyFont="1" applyAlignment="1">
      <alignment horizontal="left" vertical="top" wrapText="1"/>
    </xf>
    <xf numFmtId="0" fontId="52" fillId="7" borderId="12" xfId="0" applyFont="1" applyFill="1" applyBorder="1" applyAlignment="1">
      <alignment horizontal="right" vertical="center" wrapText="1"/>
    </xf>
    <xf numFmtId="0" fontId="52" fillId="7" borderId="13" xfId="0" applyFont="1" applyFill="1" applyBorder="1" applyAlignment="1">
      <alignment horizontal="right" vertical="center" wrapText="1"/>
    </xf>
    <xf numFmtId="0" fontId="52" fillId="7" borderId="16" xfId="0" applyFont="1" applyFill="1" applyBorder="1" applyAlignment="1">
      <alignment horizontal="right" vertical="center" wrapText="1"/>
    </xf>
    <xf numFmtId="0" fontId="52" fillId="7" borderId="17"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tabSelected="1" zoomScale="120" zoomScaleNormal="120" zoomScalePageLayoutView="0" workbookViewId="0" topLeftCell="A1">
      <selection activeCell="B6" sqref="B6:H14"/>
    </sheetView>
  </sheetViews>
  <sheetFormatPr defaultColWidth="9.140625" defaultRowHeight="15"/>
  <cols>
    <col min="1" max="1" width="44.28125" style="2" customWidth="1"/>
    <col min="2" max="16384" width="9.140625" style="2" customWidth="1"/>
  </cols>
  <sheetData>
    <row r="1" spans="1:8" ht="12.75">
      <c r="A1" s="61" t="s">
        <v>159</v>
      </c>
      <c r="B1" s="61"/>
      <c r="C1" s="61"/>
      <c r="D1" s="61"/>
      <c r="E1" s="61"/>
      <c r="F1" s="61"/>
      <c r="G1" s="61"/>
      <c r="H1" s="61"/>
    </row>
    <row r="3" spans="1:8" ht="12.75">
      <c r="A3" s="20" t="s">
        <v>8</v>
      </c>
      <c r="B3" s="58" t="s">
        <v>9</v>
      </c>
      <c r="C3" s="58"/>
      <c r="D3" s="58"/>
      <c r="E3" s="58"/>
      <c r="F3" s="58"/>
      <c r="G3" s="58"/>
      <c r="H3" s="58"/>
    </row>
    <row r="4" spans="1:8" ht="12.75">
      <c r="A4" s="36" t="s">
        <v>10</v>
      </c>
      <c r="B4" s="58"/>
      <c r="C4" s="58"/>
      <c r="D4" s="58"/>
      <c r="E4" s="58"/>
      <c r="F4" s="58"/>
      <c r="G4" s="58"/>
      <c r="H4" s="58"/>
    </row>
    <row r="6" spans="1:8" ht="15" customHeight="1">
      <c r="A6" s="34" t="s">
        <v>11</v>
      </c>
      <c r="B6" s="59" t="s">
        <v>157</v>
      </c>
      <c r="C6" s="60"/>
      <c r="D6" s="60"/>
      <c r="E6" s="60"/>
      <c r="F6" s="60"/>
      <c r="G6" s="60"/>
      <c r="H6" s="60"/>
    </row>
    <row r="7" spans="1:8" ht="12.75">
      <c r="A7" s="37" t="s">
        <v>12</v>
      </c>
      <c r="B7" s="60"/>
      <c r="C7" s="60"/>
      <c r="D7" s="60"/>
      <c r="E7" s="60"/>
      <c r="F7" s="60"/>
      <c r="G7" s="60"/>
      <c r="H7" s="60"/>
    </row>
    <row r="8" spans="1:8" ht="12.75">
      <c r="A8" s="38" t="s">
        <v>13</v>
      </c>
      <c r="B8" s="60"/>
      <c r="C8" s="60"/>
      <c r="D8" s="60"/>
      <c r="E8" s="60"/>
      <c r="F8" s="60"/>
      <c r="G8" s="60"/>
      <c r="H8" s="60"/>
    </row>
    <row r="9" spans="1:8" ht="12.75">
      <c r="A9" s="39" t="s">
        <v>14</v>
      </c>
      <c r="B9" s="60"/>
      <c r="C9" s="60"/>
      <c r="D9" s="60"/>
      <c r="E9" s="60"/>
      <c r="F9" s="60"/>
      <c r="G9" s="60"/>
      <c r="H9" s="60"/>
    </row>
    <row r="10" spans="1:8" ht="12.75">
      <c r="A10" s="35"/>
      <c r="B10" s="60"/>
      <c r="C10" s="60"/>
      <c r="D10" s="60"/>
      <c r="E10" s="60"/>
      <c r="F10" s="60"/>
      <c r="G10" s="60"/>
      <c r="H10" s="60"/>
    </row>
    <row r="11" spans="1:8" ht="12.75">
      <c r="A11" s="35"/>
      <c r="B11" s="60"/>
      <c r="C11" s="60"/>
      <c r="D11" s="60"/>
      <c r="E11" s="60"/>
      <c r="F11" s="60"/>
      <c r="G11" s="60"/>
      <c r="H11" s="60"/>
    </row>
    <row r="12" spans="1:8" ht="12.75">
      <c r="A12" s="35"/>
      <c r="B12" s="60"/>
      <c r="C12" s="60"/>
      <c r="D12" s="60"/>
      <c r="E12" s="60"/>
      <c r="F12" s="60"/>
      <c r="G12" s="60"/>
      <c r="H12" s="60"/>
    </row>
    <row r="13" spans="1:8" ht="12.75">
      <c r="A13" s="35"/>
      <c r="B13" s="60"/>
      <c r="C13" s="60"/>
      <c r="D13" s="60"/>
      <c r="E13" s="60"/>
      <c r="F13" s="60"/>
      <c r="G13" s="60"/>
      <c r="H13" s="60"/>
    </row>
    <row r="14" spans="1:8" ht="18" customHeight="1">
      <c r="A14" s="35"/>
      <c r="B14" s="60"/>
      <c r="C14" s="60"/>
      <c r="D14" s="60"/>
      <c r="E14" s="60"/>
      <c r="F14" s="60"/>
      <c r="G14" s="60"/>
      <c r="H14" s="60"/>
    </row>
    <row r="16" spans="1:8" ht="15" customHeight="1">
      <c r="A16" s="34" t="s">
        <v>15</v>
      </c>
      <c r="B16" s="59" t="s">
        <v>158</v>
      </c>
      <c r="C16" s="60"/>
      <c r="D16" s="60"/>
      <c r="E16" s="60"/>
      <c r="F16" s="60"/>
      <c r="G16" s="60"/>
      <c r="H16" s="60"/>
    </row>
    <row r="17" spans="1:8" ht="12.75">
      <c r="A17" s="40" t="s">
        <v>16</v>
      </c>
      <c r="B17" s="60"/>
      <c r="C17" s="60"/>
      <c r="D17" s="60"/>
      <c r="E17" s="60"/>
      <c r="F17" s="60"/>
      <c r="G17" s="60"/>
      <c r="H17" s="60"/>
    </row>
    <row r="18" spans="1:8" ht="12.75">
      <c r="A18" s="41" t="s">
        <v>17</v>
      </c>
      <c r="B18" s="60"/>
      <c r="C18" s="60"/>
      <c r="D18" s="60"/>
      <c r="E18" s="60"/>
      <c r="F18" s="60"/>
      <c r="G18" s="60"/>
      <c r="H18" s="60"/>
    </row>
    <row r="19" spans="1:8" ht="12.75">
      <c r="A19" s="42" t="s">
        <v>18</v>
      </c>
      <c r="B19" s="60"/>
      <c r="C19" s="60"/>
      <c r="D19" s="60"/>
      <c r="E19" s="60"/>
      <c r="F19" s="60"/>
      <c r="G19" s="60"/>
      <c r="H19" s="60"/>
    </row>
    <row r="20" spans="2:8" ht="12.75">
      <c r="B20" s="60"/>
      <c r="C20" s="60"/>
      <c r="D20" s="60"/>
      <c r="E20" s="60"/>
      <c r="F20" s="60"/>
      <c r="G20" s="60"/>
      <c r="H20" s="60"/>
    </row>
    <row r="21" spans="2:8" ht="12.75">
      <c r="B21" s="60"/>
      <c r="C21" s="60"/>
      <c r="D21" s="60"/>
      <c r="E21" s="60"/>
      <c r="F21" s="60"/>
      <c r="G21" s="60"/>
      <c r="H21" s="60"/>
    </row>
    <row r="22" spans="2:8" ht="12.75">
      <c r="B22" s="60"/>
      <c r="C22" s="60"/>
      <c r="D22" s="60"/>
      <c r="E22" s="60"/>
      <c r="F22" s="60"/>
      <c r="G22" s="60"/>
      <c r="H22" s="60"/>
    </row>
    <row r="23" spans="2:8" ht="15.75" customHeight="1">
      <c r="B23" s="60"/>
      <c r="C23" s="60"/>
      <c r="D23" s="60"/>
      <c r="E23" s="60"/>
      <c r="F23" s="60"/>
      <c r="G23" s="60"/>
      <c r="H23" s="60"/>
    </row>
  </sheetData>
  <sheetProtection/>
  <mergeCells count="4">
    <mergeCell ref="B3:H4"/>
    <mergeCell ref="B6:H14"/>
    <mergeCell ref="B16:H23"/>
    <mergeCell ref="A1:H1"/>
  </mergeCells>
  <hyperlinks>
    <hyperlink ref="A4" location="EnrollmentbyGrade!A4" display="EnrollmentbyGrade"/>
    <hyperlink ref="A7" location="FederalEthRaceRptBusRules!A7" display="Federal Ethnicity/Race Rollup Business Rules"/>
    <hyperlink ref="A8" location="FedEthRacebyGender!A1" display="FederalEthRacebyGender"/>
    <hyperlink ref="A9" location="FedEthRacebyGrade!A1" display="FederalEthRacebyGrade"/>
    <hyperlink ref="A17" location="StateEthRaceRptBusRules!A17" display="State Ethnicity/Race Rollup Business Rules"/>
    <hyperlink ref="A18" location="StateEthRacebyGender!A1" display="StateEthRacebyGender"/>
    <hyperlink ref="A19" location="StateEthRacebyGrade!A1" display="StateEthRacebyGrade"/>
  </hyperlinks>
  <printOptions horizontalCentered="1" verticalCentered="1"/>
  <pageMargins left="0" right="0" top="0.35" bottom="0.35" header="0" footer="0"/>
  <pageSetup fitToHeight="1" fitToWidth="1" horizontalDpi="600" verticalDpi="600" orientation="portrait" scale="96" r:id="rId1"/>
  <headerFooter>
    <oddHeader>&amp;LData as of 12/10/2014&amp;C2014-15 October Enrollment Report&amp;ROctober 1, 2014 Enrollment</oddHeader>
    <oddFooter>&amp;L&amp;10&amp;F&amp;CPage &amp;P of &amp;N&amp;R&amp;10Student Information, OSPI</oddFooter>
  </headerFooter>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D18"/>
  <sheetViews>
    <sheetView zoomScalePageLayoutView="0" workbookViewId="0" topLeftCell="A1">
      <pane ySplit="1" topLeftCell="A2" activePane="bottomLeft" state="frozen"/>
      <selection pane="topLeft" activeCell="C40" sqref="C40"/>
      <selection pane="bottomLeft" activeCell="B1" sqref="B1"/>
    </sheetView>
  </sheetViews>
  <sheetFormatPr defaultColWidth="9.140625" defaultRowHeight="15"/>
  <cols>
    <col min="1" max="1" width="10.421875" style="2" bestFit="1" customWidth="1"/>
    <col min="2" max="2" width="5.00390625" style="2" bestFit="1" customWidth="1"/>
    <col min="3" max="3" width="9.140625" style="6" customWidth="1"/>
    <col min="4" max="4" width="8.8515625" style="4" bestFit="1" customWidth="1"/>
    <col min="5" max="16384" width="9.140625" style="2" customWidth="1"/>
  </cols>
  <sheetData>
    <row r="1" spans="1:4" s="1" customFormat="1" ht="12.75">
      <c r="A1" s="54" t="s">
        <v>0</v>
      </c>
      <c r="B1" s="54" t="s">
        <v>1</v>
      </c>
      <c r="C1" s="55" t="s">
        <v>2</v>
      </c>
      <c r="D1" s="56" t="s">
        <v>3</v>
      </c>
    </row>
    <row r="2" spans="1:4" ht="12.75">
      <c r="A2" s="2">
        <v>2016</v>
      </c>
      <c r="B2" s="2" t="s">
        <v>4</v>
      </c>
      <c r="C2" s="6" t="s">
        <v>5</v>
      </c>
      <c r="D2" s="4">
        <v>13756</v>
      </c>
    </row>
    <row r="3" spans="1:4" ht="12.75">
      <c r="A3" s="2">
        <v>2016</v>
      </c>
      <c r="B3" s="2" t="s">
        <v>4</v>
      </c>
      <c r="C3" s="6" t="s">
        <v>6</v>
      </c>
      <c r="D3" s="4">
        <v>69965</v>
      </c>
    </row>
    <row r="4" spans="1:4" ht="12.75">
      <c r="A4" s="2">
        <v>2016</v>
      </c>
      <c r="B4" s="2" t="s">
        <v>4</v>
      </c>
      <c r="C4" s="6" t="s">
        <v>7</v>
      </c>
      <c r="D4" s="4">
        <v>9742</v>
      </c>
    </row>
    <row r="5" spans="1:4" ht="12.75">
      <c r="A5" s="2">
        <v>2016</v>
      </c>
      <c r="B5" s="2" t="s">
        <v>4</v>
      </c>
      <c r="C5" s="6">
        <v>1</v>
      </c>
      <c r="D5" s="4">
        <v>83834</v>
      </c>
    </row>
    <row r="6" spans="1:4" ht="12.75">
      <c r="A6" s="2">
        <v>2016</v>
      </c>
      <c r="B6" s="2" t="s">
        <v>4</v>
      </c>
      <c r="C6" s="6">
        <v>2</v>
      </c>
      <c r="D6" s="4">
        <v>85487</v>
      </c>
    </row>
    <row r="7" spans="1:4" ht="12.75">
      <c r="A7" s="2">
        <v>2016</v>
      </c>
      <c r="B7" s="2" t="s">
        <v>4</v>
      </c>
      <c r="C7" s="6">
        <v>3</v>
      </c>
      <c r="D7" s="4">
        <v>85141</v>
      </c>
    </row>
    <row r="8" spans="1:4" ht="12.75">
      <c r="A8" s="2">
        <v>2016</v>
      </c>
      <c r="B8" s="2" t="s">
        <v>4</v>
      </c>
      <c r="C8" s="6">
        <v>4</v>
      </c>
      <c r="D8" s="4">
        <v>82546</v>
      </c>
    </row>
    <row r="9" spans="1:4" ht="12.75">
      <c r="A9" s="2">
        <v>2016</v>
      </c>
      <c r="B9" s="2" t="s">
        <v>4</v>
      </c>
      <c r="C9" s="6">
        <v>5</v>
      </c>
      <c r="D9" s="4">
        <v>80773</v>
      </c>
    </row>
    <row r="10" spans="1:4" ht="12.75">
      <c r="A10" s="2">
        <v>2016</v>
      </c>
      <c r="B10" s="2" t="s">
        <v>4</v>
      </c>
      <c r="C10" s="6">
        <v>6</v>
      </c>
      <c r="D10" s="4">
        <v>80422</v>
      </c>
    </row>
    <row r="11" spans="1:4" ht="12.75">
      <c r="A11" s="2">
        <v>2016</v>
      </c>
      <c r="B11" s="2" t="s">
        <v>4</v>
      </c>
      <c r="C11" s="6">
        <v>7</v>
      </c>
      <c r="D11" s="4">
        <v>79953</v>
      </c>
    </row>
    <row r="12" spans="1:4" ht="12.75">
      <c r="A12" s="2">
        <v>2016</v>
      </c>
      <c r="B12" s="2" t="s">
        <v>4</v>
      </c>
      <c r="C12" s="6">
        <v>8</v>
      </c>
      <c r="D12" s="4">
        <v>79646</v>
      </c>
    </row>
    <row r="13" spans="1:4" ht="12.75">
      <c r="A13" s="2">
        <v>2016</v>
      </c>
      <c r="B13" s="2" t="s">
        <v>4</v>
      </c>
      <c r="C13" s="6">
        <v>9</v>
      </c>
      <c r="D13" s="4">
        <v>83325</v>
      </c>
    </row>
    <row r="14" spans="1:4" ht="12.75">
      <c r="A14" s="2">
        <v>2016</v>
      </c>
      <c r="B14" s="2" t="s">
        <v>4</v>
      </c>
      <c r="C14" s="6">
        <v>10</v>
      </c>
      <c r="D14" s="4">
        <v>83125</v>
      </c>
    </row>
    <row r="15" spans="1:4" ht="12.75">
      <c r="A15" s="2">
        <v>2016</v>
      </c>
      <c r="B15" s="2" t="s">
        <v>4</v>
      </c>
      <c r="C15" s="6">
        <v>11</v>
      </c>
      <c r="D15" s="4">
        <v>81737</v>
      </c>
    </row>
    <row r="16" spans="1:4" ht="12.75">
      <c r="A16" s="2">
        <v>2016</v>
      </c>
      <c r="B16" s="2" t="s">
        <v>4</v>
      </c>
      <c r="C16" s="6">
        <v>12</v>
      </c>
      <c r="D16" s="4">
        <v>89507</v>
      </c>
    </row>
    <row r="17" spans="3:4" s="48" customFormat="1" ht="12.75">
      <c r="C17" s="50"/>
      <c r="D17" s="49"/>
    </row>
    <row r="18" spans="1:4" ht="12.75">
      <c r="A18" s="3">
        <f>A2</f>
        <v>2016</v>
      </c>
      <c r="B18" s="3" t="s">
        <v>4</v>
      </c>
      <c r="C18" s="7"/>
      <c r="D18" s="5">
        <v>1088959</v>
      </c>
    </row>
  </sheetData>
  <sheetProtection/>
  <printOptions/>
  <pageMargins left="0.25" right="0.25" top="0.75" bottom="0.75" header="0.3" footer="0.3"/>
  <pageSetup fitToHeight="1" fitToWidth="1" horizontalDpi="600" verticalDpi="600" orientation="portrait" r:id="rId1"/>
  <headerFooter>
    <oddHeader>&amp;LData as of 12/10/2014&amp;C2014-15 October Enrollment Report&amp;ROctober 1, 2014 Enrollment</oddHeader>
    <oddFooter>&amp;L&amp;10&amp;F&amp;CPage &amp;P of &amp;N&amp;R&amp;10Student Information, OSPI</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C73"/>
  <sheetViews>
    <sheetView zoomScalePageLayoutView="0" workbookViewId="0" topLeftCell="A1">
      <pane xSplit="3" ySplit="7" topLeftCell="D11" activePane="bottomRight" state="frozen"/>
      <selection pane="topLeft" activeCell="C40" sqref="C40"/>
      <selection pane="topRight" activeCell="C40" sqref="C40"/>
      <selection pane="bottomLeft" activeCell="C40" sqref="C40"/>
      <selection pane="bottomRight" activeCell="A7" sqref="A7"/>
    </sheetView>
  </sheetViews>
  <sheetFormatPr defaultColWidth="9.140625" defaultRowHeight="15"/>
  <cols>
    <col min="1" max="1" width="5.140625" style="8" customWidth="1"/>
    <col min="2" max="2" width="37.421875" style="8" customWidth="1"/>
    <col min="3" max="3" width="65.7109375" style="8" customWidth="1"/>
    <col min="4" max="4" width="80.140625" style="8" customWidth="1"/>
    <col min="5" max="16384" width="9.140625" style="8" customWidth="1"/>
  </cols>
  <sheetData>
    <row r="1" spans="1:3" ht="15.75">
      <c r="A1" s="63" t="s">
        <v>12</v>
      </c>
      <c r="B1" s="63"/>
      <c r="C1" s="63"/>
    </row>
    <row r="2" ht="6.75" customHeight="1">
      <c r="A2" s="9"/>
    </row>
    <row r="3" spans="1:3" s="10" customFormat="1" ht="12.75">
      <c r="A3" s="64" t="s">
        <v>19</v>
      </c>
      <c r="B3" s="64"/>
      <c r="C3" s="64"/>
    </row>
    <row r="4" spans="1:3" s="10" customFormat="1" ht="12.75">
      <c r="A4" s="64" t="s">
        <v>20</v>
      </c>
      <c r="B4" s="64"/>
      <c r="C4" s="64"/>
    </row>
    <row r="5" spans="1:3" s="10" customFormat="1" ht="25.5" customHeight="1">
      <c r="A5" s="64" t="s">
        <v>21</v>
      </c>
      <c r="B5" s="64"/>
      <c r="C5" s="64"/>
    </row>
    <row r="6" ht="8.25" customHeight="1">
      <c r="A6" s="11"/>
    </row>
    <row r="7" spans="1:3" s="14" customFormat="1" ht="25.5" customHeight="1">
      <c r="A7" s="12" t="s">
        <v>22</v>
      </c>
      <c r="B7" s="13" t="s">
        <v>23</v>
      </c>
      <c r="C7" s="13" t="s">
        <v>24</v>
      </c>
    </row>
    <row r="8" spans="1:3" ht="12.75">
      <c r="A8" s="65" t="s">
        <v>25</v>
      </c>
      <c r="B8" s="66"/>
      <c r="C8" s="15" t="s">
        <v>26</v>
      </c>
    </row>
    <row r="9" spans="1:3" ht="12.75" customHeight="1">
      <c r="A9" s="67"/>
      <c r="B9" s="68"/>
      <c r="C9" s="15" t="s">
        <v>27</v>
      </c>
    </row>
    <row r="10" spans="1:3" ht="12.75">
      <c r="A10" s="69"/>
      <c r="B10" s="70"/>
      <c r="C10" s="15" t="s">
        <v>28</v>
      </c>
    </row>
    <row r="11" spans="1:3" ht="12.75">
      <c r="A11" s="16">
        <v>405</v>
      </c>
      <c r="B11" s="16" t="s">
        <v>29</v>
      </c>
      <c r="C11" s="16" t="s">
        <v>30</v>
      </c>
    </row>
    <row r="12" spans="1:3" ht="12.75">
      <c r="A12" s="16">
        <v>410</v>
      </c>
      <c r="B12" s="16" t="s">
        <v>31</v>
      </c>
      <c r="C12" s="16" t="s">
        <v>30</v>
      </c>
    </row>
    <row r="13" spans="1:3" ht="12.75">
      <c r="A13" s="16">
        <v>413</v>
      </c>
      <c r="B13" s="16" t="s">
        <v>32</v>
      </c>
      <c r="C13" s="16" t="s">
        <v>30</v>
      </c>
    </row>
    <row r="14" spans="1:3" ht="12.75">
      <c r="A14" s="16">
        <v>416</v>
      </c>
      <c r="B14" s="16" t="s">
        <v>33</v>
      </c>
      <c r="C14" s="16" t="s">
        <v>30</v>
      </c>
    </row>
    <row r="15" spans="1:3" ht="12.75">
      <c r="A15" s="16">
        <v>418</v>
      </c>
      <c r="B15" s="16" t="s">
        <v>34</v>
      </c>
      <c r="C15" s="16" t="s">
        <v>30</v>
      </c>
    </row>
    <row r="16" spans="1:3" ht="12.75">
      <c r="A16" s="16">
        <v>421</v>
      </c>
      <c r="B16" s="16" t="s">
        <v>35</v>
      </c>
      <c r="C16" s="16" t="s">
        <v>30</v>
      </c>
    </row>
    <row r="17" spans="1:3" ht="12.75">
      <c r="A17" s="16">
        <v>424</v>
      </c>
      <c r="B17" s="16" t="s">
        <v>36</v>
      </c>
      <c r="C17" s="16" t="s">
        <v>30</v>
      </c>
    </row>
    <row r="18" spans="1:3" ht="12.75">
      <c r="A18" s="16">
        <v>427</v>
      </c>
      <c r="B18" s="16" t="s">
        <v>37</v>
      </c>
      <c r="C18" s="16" t="s">
        <v>30</v>
      </c>
    </row>
    <row r="19" spans="1:3" ht="12.75">
      <c r="A19" s="16">
        <v>430</v>
      </c>
      <c r="B19" s="16" t="s">
        <v>38</v>
      </c>
      <c r="C19" s="16" t="s">
        <v>30</v>
      </c>
    </row>
    <row r="20" spans="1:3" ht="12.75">
      <c r="A20" s="16">
        <v>433</v>
      </c>
      <c r="B20" s="16" t="s">
        <v>39</v>
      </c>
      <c r="C20" s="16" t="s">
        <v>30</v>
      </c>
    </row>
    <row r="21" spans="1:3" ht="12.75">
      <c r="A21" s="16">
        <v>436</v>
      </c>
      <c r="B21" s="16" t="s">
        <v>40</v>
      </c>
      <c r="C21" s="16" t="s">
        <v>30</v>
      </c>
    </row>
    <row r="22" spans="1:3" ht="12.75">
      <c r="A22" s="16">
        <v>439</v>
      </c>
      <c r="B22" s="16" t="s">
        <v>41</v>
      </c>
      <c r="C22" s="16" t="s">
        <v>30</v>
      </c>
    </row>
    <row r="23" spans="1:3" ht="12.75">
      <c r="A23" s="16">
        <v>442</v>
      </c>
      <c r="B23" s="16" t="s">
        <v>42</v>
      </c>
      <c r="C23" s="16" t="s">
        <v>30</v>
      </c>
    </row>
    <row r="24" spans="1:3" ht="12.75">
      <c r="A24" s="16">
        <v>499</v>
      </c>
      <c r="B24" s="16" t="s">
        <v>43</v>
      </c>
      <c r="C24" s="16" t="s">
        <v>30</v>
      </c>
    </row>
    <row r="25" spans="1:3" ht="12.75">
      <c r="A25" s="16">
        <v>495</v>
      </c>
      <c r="B25" s="16" t="s">
        <v>44</v>
      </c>
      <c r="C25" s="16" t="s">
        <v>30</v>
      </c>
    </row>
    <row r="26" spans="1:3" ht="12.75">
      <c r="A26" s="16">
        <v>445</v>
      </c>
      <c r="B26" s="16" t="s">
        <v>45</v>
      </c>
      <c r="C26" s="16" t="s">
        <v>30</v>
      </c>
    </row>
    <row r="27" spans="1:3" ht="12.75">
      <c r="A27" s="16">
        <v>448</v>
      </c>
      <c r="B27" s="16" t="s">
        <v>46</v>
      </c>
      <c r="C27" s="16" t="s">
        <v>30</v>
      </c>
    </row>
    <row r="28" spans="1:3" ht="12.75">
      <c r="A28" s="16">
        <v>451</v>
      </c>
      <c r="B28" s="16" t="s">
        <v>47</v>
      </c>
      <c r="C28" s="16" t="s">
        <v>30</v>
      </c>
    </row>
    <row r="29" spans="1:3" ht="12.75">
      <c r="A29" s="16">
        <v>454</v>
      </c>
      <c r="B29" s="16" t="s">
        <v>48</v>
      </c>
      <c r="C29" s="16" t="s">
        <v>30</v>
      </c>
    </row>
    <row r="30" spans="1:3" ht="12.75">
      <c r="A30" s="16">
        <v>457</v>
      </c>
      <c r="B30" s="16" t="s">
        <v>49</v>
      </c>
      <c r="C30" s="16" t="s">
        <v>30</v>
      </c>
    </row>
    <row r="31" spans="1:3" ht="12.75">
      <c r="A31" s="16">
        <v>460</v>
      </c>
      <c r="B31" s="16" t="s">
        <v>50</v>
      </c>
      <c r="C31" s="16" t="s">
        <v>30</v>
      </c>
    </row>
    <row r="32" spans="1:3" ht="12.75">
      <c r="A32" s="16">
        <v>463</v>
      </c>
      <c r="B32" s="16" t="s">
        <v>51</v>
      </c>
      <c r="C32" s="16" t="s">
        <v>30</v>
      </c>
    </row>
    <row r="33" spans="1:3" ht="12.75">
      <c r="A33" s="16">
        <v>466</v>
      </c>
      <c r="B33" s="16" t="s">
        <v>52</v>
      </c>
      <c r="C33" s="16" t="s">
        <v>30</v>
      </c>
    </row>
    <row r="34" spans="1:3" ht="12.75">
      <c r="A34" s="16">
        <v>469</v>
      </c>
      <c r="B34" s="16" t="s">
        <v>53</v>
      </c>
      <c r="C34" s="16" t="s">
        <v>30</v>
      </c>
    </row>
    <row r="35" spans="1:3" ht="12.75">
      <c r="A35" s="16">
        <v>472</v>
      </c>
      <c r="B35" s="16" t="s">
        <v>54</v>
      </c>
      <c r="C35" s="16" t="s">
        <v>30</v>
      </c>
    </row>
    <row r="36" spans="1:3" ht="12.75">
      <c r="A36" s="16">
        <v>475</v>
      </c>
      <c r="B36" s="16" t="s">
        <v>55</v>
      </c>
      <c r="C36" s="16" t="s">
        <v>30</v>
      </c>
    </row>
    <row r="37" spans="1:3" ht="12.75">
      <c r="A37" s="16">
        <v>478</v>
      </c>
      <c r="B37" s="16" t="s">
        <v>56</v>
      </c>
      <c r="C37" s="16" t="s">
        <v>30</v>
      </c>
    </row>
    <row r="38" spans="1:3" ht="12.75">
      <c r="A38" s="16">
        <v>481</v>
      </c>
      <c r="B38" s="16" t="s">
        <v>57</v>
      </c>
      <c r="C38" s="16" t="s">
        <v>30</v>
      </c>
    </row>
    <row r="39" spans="1:3" ht="12.75">
      <c r="A39" s="16">
        <v>484</v>
      </c>
      <c r="B39" s="16" t="s">
        <v>58</v>
      </c>
      <c r="C39" s="16" t="s">
        <v>30</v>
      </c>
    </row>
    <row r="40" spans="1:3" ht="12.75">
      <c r="A40" s="16">
        <v>487</v>
      </c>
      <c r="B40" s="16" t="s">
        <v>59</v>
      </c>
      <c r="C40" s="16" t="s">
        <v>30</v>
      </c>
    </row>
    <row r="41" spans="1:3" ht="12.75">
      <c r="A41" s="16">
        <v>488</v>
      </c>
      <c r="B41" s="16" t="s">
        <v>60</v>
      </c>
      <c r="C41" s="16" t="s">
        <v>30</v>
      </c>
    </row>
    <row r="42" spans="1:3" ht="12.75">
      <c r="A42" s="16">
        <v>490</v>
      </c>
      <c r="B42" s="16" t="s">
        <v>61</v>
      </c>
      <c r="C42" s="16" t="s">
        <v>30</v>
      </c>
    </row>
    <row r="43" spans="1:3" ht="12.75">
      <c r="A43" s="16">
        <v>505</v>
      </c>
      <c r="B43" s="16" t="s">
        <v>62</v>
      </c>
      <c r="C43" s="16" t="s">
        <v>63</v>
      </c>
    </row>
    <row r="44" spans="1:3" ht="12.75">
      <c r="A44" s="16">
        <v>507</v>
      </c>
      <c r="B44" s="16" t="s">
        <v>64</v>
      </c>
      <c r="C44" s="16" t="s">
        <v>63</v>
      </c>
    </row>
    <row r="45" spans="1:3" ht="12.75">
      <c r="A45" s="16">
        <v>510</v>
      </c>
      <c r="B45" s="16" t="s">
        <v>65</v>
      </c>
      <c r="C45" s="16" t="s">
        <v>63</v>
      </c>
    </row>
    <row r="46" spans="1:3" ht="12.75">
      <c r="A46" s="16">
        <v>520</v>
      </c>
      <c r="B46" s="16" t="s">
        <v>66</v>
      </c>
      <c r="C46" s="16" t="s">
        <v>63</v>
      </c>
    </row>
    <row r="47" spans="1:3" ht="12.75">
      <c r="A47" s="16">
        <v>525</v>
      </c>
      <c r="B47" s="16" t="s">
        <v>67</v>
      </c>
      <c r="C47" s="16" t="s">
        <v>63</v>
      </c>
    </row>
    <row r="48" spans="1:3" ht="12.75">
      <c r="A48" s="16">
        <v>530</v>
      </c>
      <c r="B48" s="16" t="s">
        <v>68</v>
      </c>
      <c r="C48" s="16" t="s">
        <v>63</v>
      </c>
    </row>
    <row r="49" spans="1:3" ht="12.75">
      <c r="A49" s="16">
        <v>535</v>
      </c>
      <c r="B49" s="16" t="s">
        <v>69</v>
      </c>
      <c r="C49" s="16" t="s">
        <v>63</v>
      </c>
    </row>
    <row r="50" spans="1:3" ht="12.75">
      <c r="A50" s="16">
        <v>540</v>
      </c>
      <c r="B50" s="16" t="s">
        <v>70</v>
      </c>
      <c r="C50" s="16" t="s">
        <v>63</v>
      </c>
    </row>
    <row r="51" spans="1:3" ht="12.75">
      <c r="A51" s="16">
        <v>545</v>
      </c>
      <c r="B51" s="16" t="s">
        <v>71</v>
      </c>
      <c r="C51" s="16" t="s">
        <v>63</v>
      </c>
    </row>
    <row r="52" spans="1:3" ht="12.75">
      <c r="A52" s="16">
        <v>550</v>
      </c>
      <c r="B52" s="16" t="s">
        <v>72</v>
      </c>
      <c r="C52" s="16" t="s">
        <v>63</v>
      </c>
    </row>
    <row r="53" spans="1:3" ht="12.75">
      <c r="A53" s="16">
        <v>599</v>
      </c>
      <c r="B53" s="16" t="s">
        <v>73</v>
      </c>
      <c r="C53" s="16" t="s">
        <v>63</v>
      </c>
    </row>
    <row r="54" spans="1:3" ht="12.75">
      <c r="A54" s="16">
        <v>555</v>
      </c>
      <c r="B54" s="16" t="s">
        <v>74</v>
      </c>
      <c r="C54" s="16" t="s">
        <v>63</v>
      </c>
    </row>
    <row r="55" spans="1:3" ht="12.75">
      <c r="A55" s="16">
        <v>560</v>
      </c>
      <c r="B55" s="16" t="s">
        <v>75</v>
      </c>
      <c r="C55" s="16" t="s">
        <v>63</v>
      </c>
    </row>
    <row r="56" spans="1:3" ht="12.75">
      <c r="A56" s="16">
        <v>565</v>
      </c>
      <c r="B56" s="16" t="s">
        <v>76</v>
      </c>
      <c r="C56" s="16" t="s">
        <v>63</v>
      </c>
    </row>
    <row r="57" spans="1:3" ht="12.75">
      <c r="A57" s="16">
        <v>570</v>
      </c>
      <c r="B57" s="16" t="s">
        <v>77</v>
      </c>
      <c r="C57" s="16" t="s">
        <v>63</v>
      </c>
    </row>
    <row r="58" spans="1:3" ht="12.75">
      <c r="A58" s="16">
        <v>575</v>
      </c>
      <c r="B58" s="16" t="s">
        <v>78</v>
      </c>
      <c r="C58" s="16" t="s">
        <v>63</v>
      </c>
    </row>
    <row r="59" spans="1:3" ht="12.75">
      <c r="A59" s="16">
        <v>200</v>
      </c>
      <c r="B59" s="16" t="s">
        <v>79</v>
      </c>
      <c r="C59" s="16" t="s">
        <v>79</v>
      </c>
    </row>
    <row r="60" spans="1:3" ht="12.75">
      <c r="A60" s="16">
        <v>615</v>
      </c>
      <c r="B60" s="16" t="s">
        <v>80</v>
      </c>
      <c r="C60" s="16" t="s">
        <v>81</v>
      </c>
    </row>
    <row r="61" spans="1:3" ht="12.75">
      <c r="A61" s="16">
        <v>620</v>
      </c>
      <c r="B61" s="16" t="s">
        <v>82</v>
      </c>
      <c r="C61" s="16" t="s">
        <v>81</v>
      </c>
    </row>
    <row r="62" spans="1:3" ht="12.75">
      <c r="A62" s="16">
        <v>625</v>
      </c>
      <c r="B62" s="16" t="s">
        <v>83</v>
      </c>
      <c r="C62" s="16" t="s">
        <v>81</v>
      </c>
    </row>
    <row r="63" spans="1:3" ht="12.75">
      <c r="A63" s="16">
        <v>630</v>
      </c>
      <c r="B63" s="16" t="s">
        <v>84</v>
      </c>
      <c r="C63" s="16" t="s">
        <v>81</v>
      </c>
    </row>
    <row r="64" spans="1:3" ht="12.75">
      <c r="A64" s="16">
        <v>632</v>
      </c>
      <c r="B64" s="16" t="s">
        <v>85</v>
      </c>
      <c r="C64" s="16" t="s">
        <v>81</v>
      </c>
    </row>
    <row r="65" spans="1:3" ht="12.75">
      <c r="A65" s="16">
        <v>605</v>
      </c>
      <c r="B65" s="16" t="s">
        <v>86</v>
      </c>
      <c r="C65" s="16" t="s">
        <v>81</v>
      </c>
    </row>
    <row r="66" spans="1:3" ht="12.75">
      <c r="A66" s="16">
        <v>699</v>
      </c>
      <c r="B66" s="16" t="s">
        <v>87</v>
      </c>
      <c r="C66" s="16" t="s">
        <v>81</v>
      </c>
    </row>
    <row r="67" spans="1:3" ht="12.75">
      <c r="A67" s="16">
        <v>635</v>
      </c>
      <c r="B67" s="16" t="s">
        <v>88</v>
      </c>
      <c r="C67" s="16" t="s">
        <v>81</v>
      </c>
    </row>
    <row r="68" spans="1:3" ht="12.75">
      <c r="A68" s="16">
        <v>640</v>
      </c>
      <c r="B68" s="16" t="s">
        <v>89</v>
      </c>
      <c r="C68" s="16" t="s">
        <v>81</v>
      </c>
    </row>
    <row r="69" spans="1:3" ht="12.75">
      <c r="A69" s="16">
        <v>300</v>
      </c>
      <c r="B69" s="16" t="s">
        <v>90</v>
      </c>
      <c r="C69" s="16" t="s">
        <v>90</v>
      </c>
    </row>
    <row r="70" ht="7.5" customHeight="1"/>
    <row r="71" spans="1:3" s="10" customFormat="1" ht="12.75">
      <c r="A71" s="62" t="s">
        <v>91</v>
      </c>
      <c r="B71" s="62"/>
      <c r="C71" s="62"/>
    </row>
    <row r="72" spans="1:3" s="10" customFormat="1" ht="26.25" customHeight="1">
      <c r="A72" s="62" t="s">
        <v>92</v>
      </c>
      <c r="B72" s="62"/>
      <c r="C72" s="62"/>
    </row>
    <row r="73" spans="1:3" ht="26.25" customHeight="1">
      <c r="A73" s="62" t="s">
        <v>93</v>
      </c>
      <c r="B73" s="62"/>
      <c r="C73" s="62"/>
    </row>
  </sheetData>
  <sheetProtection/>
  <mergeCells count="8">
    <mergeCell ref="A72:C72"/>
    <mergeCell ref="A73:C73"/>
    <mergeCell ref="A1:C1"/>
    <mergeCell ref="A3:C3"/>
    <mergeCell ref="A4:C4"/>
    <mergeCell ref="A5:C5"/>
    <mergeCell ref="A8:B10"/>
    <mergeCell ref="A71:C71"/>
  </mergeCells>
  <printOptions horizontalCentered="1" verticalCentered="1"/>
  <pageMargins left="0" right="0" top="0.35" bottom="0.35" header="0" footer="0"/>
  <pageSetup fitToHeight="1" fitToWidth="1" horizontalDpi="600" verticalDpi="600" orientation="portrait" scale="10" r:id="rId1"/>
  <headerFooter>
    <oddHeader>&amp;LData as of 12/10/2014&amp;C2014-15 October Enrollment Report&amp;ROctober 1, 2014 Enrollment</oddHeader>
    <oddFooter>&amp;L&amp;10&amp;F&amp;CPage &amp;P of &amp;N&amp;R&amp;10Student Information, OSPI</oddFooter>
  </headerFooter>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AN31"/>
  <sheetViews>
    <sheetView zoomScalePageLayoutView="0" workbookViewId="0" topLeftCell="A1">
      <pane xSplit="3" ySplit="1" topLeftCell="D2" activePane="bottomRight" state="frozen"/>
      <selection pane="topLeft" activeCell="A1" sqref="A1:C1"/>
      <selection pane="topRight" activeCell="A1" sqref="A1:C1"/>
      <selection pane="bottomLeft" activeCell="A1" sqref="A1:C1"/>
      <selection pane="bottomRight" activeCell="E6" sqref="E6"/>
    </sheetView>
  </sheetViews>
  <sheetFormatPr defaultColWidth="7.00390625" defaultRowHeight="15"/>
  <cols>
    <col min="1" max="1" width="6.28125" style="48" bestFit="1" customWidth="1"/>
    <col min="2" max="2" width="5.00390625" style="48" bestFit="1" customWidth="1"/>
    <col min="3" max="3" width="8.57421875" style="50" customWidth="1"/>
    <col min="4" max="4" width="10.140625" style="49" customWidth="1"/>
    <col min="5" max="30" width="8.57421875" style="49" customWidth="1"/>
    <col min="31" max="40" width="8.57421875" style="48" customWidth="1"/>
    <col min="41" max="16384" width="7.00390625" style="48" customWidth="1"/>
  </cols>
  <sheetData>
    <row r="1" spans="1:40" s="51" customFormat="1" ht="76.5">
      <c r="A1" s="54" t="s">
        <v>0</v>
      </c>
      <c r="B1" s="54" t="s">
        <v>1</v>
      </c>
      <c r="C1" s="55" t="s">
        <v>2</v>
      </c>
      <c r="D1" s="56" t="s">
        <v>3</v>
      </c>
      <c r="E1" s="56" t="s">
        <v>164</v>
      </c>
      <c r="F1" s="56" t="s">
        <v>165</v>
      </c>
      <c r="G1" s="56" t="s">
        <v>63</v>
      </c>
      <c r="H1" s="56" t="s">
        <v>166</v>
      </c>
      <c r="I1" s="56" t="s">
        <v>167</v>
      </c>
      <c r="J1" s="56" t="s">
        <v>90</v>
      </c>
      <c r="K1" s="56" t="s">
        <v>110</v>
      </c>
      <c r="L1" s="56" t="s">
        <v>94</v>
      </c>
      <c r="M1" s="56" t="s">
        <v>109</v>
      </c>
      <c r="N1" s="56" t="s">
        <v>108</v>
      </c>
      <c r="O1" s="56" t="s">
        <v>168</v>
      </c>
      <c r="P1" s="56" t="s">
        <v>169</v>
      </c>
      <c r="Q1" s="56" t="s">
        <v>170</v>
      </c>
      <c r="R1" s="56" t="s">
        <v>171</v>
      </c>
      <c r="S1" s="56" t="s">
        <v>160</v>
      </c>
      <c r="T1" s="56" t="s">
        <v>107</v>
      </c>
      <c r="U1" s="56" t="s">
        <v>172</v>
      </c>
      <c r="V1" s="56" t="s">
        <v>173</v>
      </c>
      <c r="W1" s="56" t="s">
        <v>174</v>
      </c>
      <c r="X1" s="56" t="s">
        <v>175</v>
      </c>
      <c r="Y1" s="56" t="s">
        <v>161</v>
      </c>
      <c r="Z1" s="56" t="s">
        <v>162</v>
      </c>
      <c r="AA1" s="56" t="s">
        <v>176</v>
      </c>
      <c r="AB1" s="56" t="s">
        <v>163</v>
      </c>
      <c r="AC1" s="56" t="s">
        <v>177</v>
      </c>
      <c r="AD1" s="56" t="s">
        <v>178</v>
      </c>
      <c r="AE1" s="54" t="s">
        <v>179</v>
      </c>
      <c r="AF1" s="54" t="s">
        <v>180</v>
      </c>
      <c r="AG1" s="54" t="s">
        <v>106</v>
      </c>
      <c r="AH1" s="54" t="s">
        <v>181</v>
      </c>
      <c r="AI1" s="54" t="s">
        <v>182</v>
      </c>
      <c r="AJ1" s="54" t="s">
        <v>105</v>
      </c>
      <c r="AK1" s="54" t="s">
        <v>104</v>
      </c>
      <c r="AL1" s="54" t="s">
        <v>95</v>
      </c>
      <c r="AM1" s="54" t="s">
        <v>103</v>
      </c>
      <c r="AN1" s="54" t="s">
        <v>102</v>
      </c>
    </row>
    <row r="2" spans="1:40" ht="12.75">
      <c r="A2" s="52">
        <v>2016</v>
      </c>
      <c r="B2" s="50" t="s">
        <v>4</v>
      </c>
      <c r="C2" s="50" t="s">
        <v>96</v>
      </c>
      <c r="D2" s="53">
        <v>13756</v>
      </c>
      <c r="E2" s="53">
        <v>3422</v>
      </c>
      <c r="F2" s="53">
        <v>218</v>
      </c>
      <c r="G2" s="53">
        <v>662</v>
      </c>
      <c r="H2" s="53">
        <v>553</v>
      </c>
      <c r="I2" s="53">
        <v>77</v>
      </c>
      <c r="J2" s="53">
        <v>7701</v>
      </c>
      <c r="K2" s="53">
        <v>1123</v>
      </c>
      <c r="L2" s="53">
        <v>0</v>
      </c>
      <c r="M2" s="53">
        <v>9339</v>
      </c>
      <c r="N2" s="53">
        <v>4417</v>
      </c>
      <c r="O2" s="53">
        <v>2329</v>
      </c>
      <c r="P2" s="53">
        <v>1093</v>
      </c>
      <c r="Q2" s="53">
        <v>150</v>
      </c>
      <c r="R2" s="53">
        <v>68</v>
      </c>
      <c r="S2" s="53">
        <v>447</v>
      </c>
      <c r="T2" s="53">
        <v>215</v>
      </c>
      <c r="U2" s="53">
        <v>388</v>
      </c>
      <c r="V2" s="53">
        <v>165</v>
      </c>
      <c r="W2" s="53">
        <v>41</v>
      </c>
      <c r="X2" s="53">
        <v>36</v>
      </c>
      <c r="Y2" s="53">
        <v>5185</v>
      </c>
      <c r="Z2" s="53">
        <v>2516</v>
      </c>
      <c r="AA2" s="53">
        <v>799</v>
      </c>
      <c r="AB2" s="53">
        <v>324</v>
      </c>
      <c r="AC2" s="53">
        <v>0</v>
      </c>
      <c r="AD2" s="53">
        <v>0</v>
      </c>
      <c r="AE2" s="17">
        <v>24.88</v>
      </c>
      <c r="AF2" s="17">
        <v>24.88</v>
      </c>
      <c r="AG2" s="17">
        <v>4.81</v>
      </c>
      <c r="AH2" s="17">
        <v>4.02</v>
      </c>
      <c r="AI2" s="17">
        <v>0.56</v>
      </c>
      <c r="AJ2" s="17">
        <v>55.98</v>
      </c>
      <c r="AK2" s="17">
        <v>8.16</v>
      </c>
      <c r="AL2" s="17">
        <v>0</v>
      </c>
      <c r="AM2" s="17">
        <v>67.89</v>
      </c>
      <c r="AN2" s="17">
        <v>32.11</v>
      </c>
    </row>
    <row r="3" spans="1:40" ht="12.75">
      <c r="A3" s="52">
        <v>2016</v>
      </c>
      <c r="B3" s="50" t="s">
        <v>4</v>
      </c>
      <c r="C3" s="50" t="s">
        <v>97</v>
      </c>
      <c r="D3" s="53">
        <v>69965</v>
      </c>
      <c r="E3" s="53">
        <v>17659</v>
      </c>
      <c r="F3" s="53">
        <v>997</v>
      </c>
      <c r="G3" s="53">
        <v>4581</v>
      </c>
      <c r="H3" s="53">
        <v>3046</v>
      </c>
      <c r="I3" s="53">
        <v>714</v>
      </c>
      <c r="J3" s="53">
        <v>36645</v>
      </c>
      <c r="K3" s="53">
        <v>6322</v>
      </c>
      <c r="L3" s="53">
        <v>1</v>
      </c>
      <c r="M3" s="53">
        <v>36023</v>
      </c>
      <c r="N3" s="53">
        <v>33942</v>
      </c>
      <c r="O3" s="53">
        <v>9080</v>
      </c>
      <c r="P3" s="53">
        <v>8579</v>
      </c>
      <c r="Q3" s="53">
        <v>506</v>
      </c>
      <c r="R3" s="53">
        <v>491</v>
      </c>
      <c r="S3" s="53">
        <v>2325</v>
      </c>
      <c r="T3" s="53">
        <v>2256</v>
      </c>
      <c r="U3" s="53">
        <v>1548</v>
      </c>
      <c r="V3" s="53">
        <v>1498</v>
      </c>
      <c r="W3" s="53">
        <v>376</v>
      </c>
      <c r="X3" s="53">
        <v>338</v>
      </c>
      <c r="Y3" s="53">
        <v>19001</v>
      </c>
      <c r="Z3" s="53">
        <v>17644</v>
      </c>
      <c r="AA3" s="53">
        <v>3186</v>
      </c>
      <c r="AB3" s="53">
        <v>3136</v>
      </c>
      <c r="AC3" s="53">
        <v>1</v>
      </c>
      <c r="AD3" s="53">
        <v>0</v>
      </c>
      <c r="AE3" s="17">
        <v>25.24</v>
      </c>
      <c r="AF3" s="17">
        <v>25.24</v>
      </c>
      <c r="AG3" s="17">
        <v>6.55</v>
      </c>
      <c r="AH3" s="17">
        <v>4.35</v>
      </c>
      <c r="AI3" s="17">
        <v>1.02</v>
      </c>
      <c r="AJ3" s="17">
        <v>52.38</v>
      </c>
      <c r="AK3" s="17">
        <v>9.04</v>
      </c>
      <c r="AL3" s="17">
        <v>0</v>
      </c>
      <c r="AM3" s="17">
        <v>51.49</v>
      </c>
      <c r="AN3" s="17">
        <v>48.51</v>
      </c>
    </row>
    <row r="4" spans="1:40" ht="12.75">
      <c r="A4" s="52">
        <v>2016</v>
      </c>
      <c r="B4" s="50" t="s">
        <v>4</v>
      </c>
      <c r="C4" s="50" t="s">
        <v>98</v>
      </c>
      <c r="D4" s="53">
        <v>9742</v>
      </c>
      <c r="E4" s="53">
        <v>1653</v>
      </c>
      <c r="F4" s="53">
        <v>40</v>
      </c>
      <c r="G4" s="53">
        <v>700</v>
      </c>
      <c r="H4" s="53">
        <v>206</v>
      </c>
      <c r="I4" s="53">
        <v>39</v>
      </c>
      <c r="J4" s="53">
        <v>6398</v>
      </c>
      <c r="K4" s="53">
        <v>706</v>
      </c>
      <c r="L4" s="53">
        <v>0</v>
      </c>
      <c r="M4" s="53">
        <v>5025</v>
      </c>
      <c r="N4" s="53">
        <v>4717</v>
      </c>
      <c r="O4" s="53">
        <v>835</v>
      </c>
      <c r="P4" s="53">
        <v>818</v>
      </c>
      <c r="Q4" s="53">
        <v>22</v>
      </c>
      <c r="R4" s="53">
        <v>18</v>
      </c>
      <c r="S4" s="53">
        <v>368</v>
      </c>
      <c r="T4" s="53">
        <v>332</v>
      </c>
      <c r="U4" s="53">
        <v>108</v>
      </c>
      <c r="V4" s="53">
        <v>98</v>
      </c>
      <c r="W4" s="53">
        <v>22</v>
      </c>
      <c r="X4" s="53">
        <v>17</v>
      </c>
      <c r="Y4" s="53">
        <v>3304</v>
      </c>
      <c r="Z4" s="53">
        <v>3094</v>
      </c>
      <c r="AA4" s="53">
        <v>366</v>
      </c>
      <c r="AB4" s="53">
        <v>340</v>
      </c>
      <c r="AC4" s="53">
        <v>0</v>
      </c>
      <c r="AD4" s="53">
        <v>0</v>
      </c>
      <c r="AE4" s="17">
        <v>16.97</v>
      </c>
      <c r="AF4" s="17">
        <v>16.97</v>
      </c>
      <c r="AG4" s="17">
        <v>7.19</v>
      </c>
      <c r="AH4" s="17">
        <v>2.11</v>
      </c>
      <c r="AI4" s="17">
        <v>0.4</v>
      </c>
      <c r="AJ4" s="17">
        <v>65.67</v>
      </c>
      <c r="AK4" s="17">
        <v>7.25</v>
      </c>
      <c r="AL4" s="17">
        <v>0</v>
      </c>
      <c r="AM4" s="17">
        <v>51.58</v>
      </c>
      <c r="AN4" s="17">
        <v>48.42</v>
      </c>
    </row>
    <row r="5" spans="1:40" ht="12.75">
      <c r="A5" s="52">
        <v>2016</v>
      </c>
      <c r="B5" s="50" t="s">
        <v>4</v>
      </c>
      <c r="C5" s="50">
        <v>1</v>
      </c>
      <c r="D5" s="53">
        <v>83834</v>
      </c>
      <c r="E5" s="53">
        <v>20521</v>
      </c>
      <c r="F5" s="53">
        <v>1120</v>
      </c>
      <c r="G5" s="53">
        <v>5685</v>
      </c>
      <c r="H5" s="53">
        <v>3533</v>
      </c>
      <c r="I5" s="53">
        <v>875</v>
      </c>
      <c r="J5" s="53">
        <v>44869</v>
      </c>
      <c r="K5" s="53">
        <v>7229</v>
      </c>
      <c r="L5" s="53">
        <v>2</v>
      </c>
      <c r="M5" s="53">
        <v>42940</v>
      </c>
      <c r="N5" s="53">
        <v>40894</v>
      </c>
      <c r="O5" s="53">
        <v>10320</v>
      </c>
      <c r="P5" s="53">
        <v>10201</v>
      </c>
      <c r="Q5" s="53">
        <v>589</v>
      </c>
      <c r="R5" s="53">
        <v>531</v>
      </c>
      <c r="S5" s="53">
        <v>2976</v>
      </c>
      <c r="T5" s="53">
        <v>2709</v>
      </c>
      <c r="U5" s="53">
        <v>1859</v>
      </c>
      <c r="V5" s="53">
        <v>1674</v>
      </c>
      <c r="W5" s="53">
        <v>444</v>
      </c>
      <c r="X5" s="53">
        <v>431</v>
      </c>
      <c r="Y5" s="53">
        <v>23054</v>
      </c>
      <c r="Z5" s="53">
        <v>21815</v>
      </c>
      <c r="AA5" s="53">
        <v>3698</v>
      </c>
      <c r="AB5" s="53">
        <v>3531</v>
      </c>
      <c r="AC5" s="53">
        <v>0</v>
      </c>
      <c r="AD5" s="53">
        <v>2</v>
      </c>
      <c r="AE5" s="17">
        <v>24.48</v>
      </c>
      <c r="AF5" s="17">
        <v>24.48</v>
      </c>
      <c r="AG5" s="17">
        <v>6.78</v>
      </c>
      <c r="AH5" s="17">
        <v>4.21</v>
      </c>
      <c r="AI5" s="17">
        <v>1.04</v>
      </c>
      <c r="AJ5" s="17">
        <v>53.52</v>
      </c>
      <c r="AK5" s="17">
        <v>8.62</v>
      </c>
      <c r="AL5" s="17">
        <v>0</v>
      </c>
      <c r="AM5" s="17">
        <v>51.22</v>
      </c>
      <c r="AN5" s="17">
        <v>48.78</v>
      </c>
    </row>
    <row r="6" spans="1:40" ht="12.75">
      <c r="A6" s="52">
        <v>2016</v>
      </c>
      <c r="B6" s="50" t="s">
        <v>4</v>
      </c>
      <c r="C6" s="50">
        <v>2</v>
      </c>
      <c r="D6" s="53">
        <v>85487</v>
      </c>
      <c r="E6" s="53">
        <v>20769</v>
      </c>
      <c r="F6" s="53">
        <v>1176</v>
      </c>
      <c r="G6" s="53">
        <v>6099</v>
      </c>
      <c r="H6" s="53">
        <v>3542</v>
      </c>
      <c r="I6" s="53">
        <v>883</v>
      </c>
      <c r="J6" s="53">
        <v>45652</v>
      </c>
      <c r="K6" s="53">
        <v>7364</v>
      </c>
      <c r="L6" s="53">
        <v>2</v>
      </c>
      <c r="M6" s="53">
        <v>43616</v>
      </c>
      <c r="N6" s="53">
        <v>41871</v>
      </c>
      <c r="O6" s="53">
        <v>10481</v>
      </c>
      <c r="P6" s="53">
        <v>10288</v>
      </c>
      <c r="Q6" s="53">
        <v>589</v>
      </c>
      <c r="R6" s="53">
        <v>587</v>
      </c>
      <c r="S6" s="53">
        <v>3144</v>
      </c>
      <c r="T6" s="53">
        <v>2955</v>
      </c>
      <c r="U6" s="53">
        <v>1753</v>
      </c>
      <c r="V6" s="53">
        <v>1789</v>
      </c>
      <c r="W6" s="53">
        <v>455</v>
      </c>
      <c r="X6" s="53">
        <v>428</v>
      </c>
      <c r="Y6" s="53">
        <v>23459</v>
      </c>
      <c r="Z6" s="53">
        <v>22193</v>
      </c>
      <c r="AA6" s="53">
        <v>3733</v>
      </c>
      <c r="AB6" s="53">
        <v>3631</v>
      </c>
      <c r="AC6" s="53">
        <v>2</v>
      </c>
      <c r="AD6" s="53">
        <v>0</v>
      </c>
      <c r="AE6" s="17">
        <v>24.29</v>
      </c>
      <c r="AF6" s="17">
        <v>24.29</v>
      </c>
      <c r="AG6" s="17">
        <v>7.13</v>
      </c>
      <c r="AH6" s="17">
        <v>4.14</v>
      </c>
      <c r="AI6" s="17">
        <v>1.03</v>
      </c>
      <c r="AJ6" s="17">
        <v>53.4</v>
      </c>
      <c r="AK6" s="17">
        <v>8.61</v>
      </c>
      <c r="AL6" s="17">
        <v>0</v>
      </c>
      <c r="AM6" s="17">
        <v>51.02</v>
      </c>
      <c r="AN6" s="17">
        <v>48.98</v>
      </c>
    </row>
    <row r="7" spans="1:40" ht="12.75">
      <c r="A7" s="52">
        <v>2016</v>
      </c>
      <c r="B7" s="50" t="s">
        <v>4</v>
      </c>
      <c r="C7" s="50">
        <v>3</v>
      </c>
      <c r="D7" s="53">
        <v>85141</v>
      </c>
      <c r="E7" s="53">
        <v>20587</v>
      </c>
      <c r="F7" s="53">
        <v>1107</v>
      </c>
      <c r="G7" s="53">
        <v>6031</v>
      </c>
      <c r="H7" s="53">
        <v>3709</v>
      </c>
      <c r="I7" s="53">
        <v>909</v>
      </c>
      <c r="J7" s="53">
        <v>45657</v>
      </c>
      <c r="K7" s="53">
        <v>7141</v>
      </c>
      <c r="L7" s="53">
        <v>0</v>
      </c>
      <c r="M7" s="53">
        <v>43862</v>
      </c>
      <c r="N7" s="53">
        <v>41279</v>
      </c>
      <c r="O7" s="53">
        <v>10660</v>
      </c>
      <c r="P7" s="53">
        <v>9927</v>
      </c>
      <c r="Q7" s="53">
        <v>588</v>
      </c>
      <c r="R7" s="53">
        <v>519</v>
      </c>
      <c r="S7" s="53">
        <v>3065</v>
      </c>
      <c r="T7" s="53">
        <v>2966</v>
      </c>
      <c r="U7" s="53">
        <v>1912</v>
      </c>
      <c r="V7" s="53">
        <v>1797</v>
      </c>
      <c r="W7" s="53">
        <v>466</v>
      </c>
      <c r="X7" s="53">
        <v>443</v>
      </c>
      <c r="Y7" s="53">
        <v>23468</v>
      </c>
      <c r="Z7" s="53">
        <v>22189</v>
      </c>
      <c r="AA7" s="53">
        <v>3703</v>
      </c>
      <c r="AB7" s="53">
        <v>3438</v>
      </c>
      <c r="AC7" s="53">
        <v>0</v>
      </c>
      <c r="AD7" s="53">
        <v>0</v>
      </c>
      <c r="AE7" s="17">
        <v>24.18</v>
      </c>
      <c r="AF7" s="17">
        <v>24.18</v>
      </c>
      <c r="AG7" s="17">
        <v>7.08</v>
      </c>
      <c r="AH7" s="17">
        <v>4.36</v>
      </c>
      <c r="AI7" s="17">
        <v>1.07</v>
      </c>
      <c r="AJ7" s="17">
        <v>53.63</v>
      </c>
      <c r="AK7" s="17">
        <v>8.39</v>
      </c>
      <c r="AL7" s="17">
        <v>0</v>
      </c>
      <c r="AM7" s="17">
        <v>51.52</v>
      </c>
      <c r="AN7" s="17">
        <v>48.48</v>
      </c>
    </row>
    <row r="8" spans="1:40" ht="12.75">
      <c r="A8" s="52">
        <v>2016</v>
      </c>
      <c r="B8" s="50" t="s">
        <v>4</v>
      </c>
      <c r="C8" s="50">
        <v>4</v>
      </c>
      <c r="D8" s="53">
        <v>82546</v>
      </c>
      <c r="E8" s="53">
        <v>19654</v>
      </c>
      <c r="F8" s="53">
        <v>1109</v>
      </c>
      <c r="G8" s="53">
        <v>5838</v>
      </c>
      <c r="H8" s="53">
        <v>3646</v>
      </c>
      <c r="I8" s="53">
        <v>866</v>
      </c>
      <c r="J8" s="53">
        <v>44803</v>
      </c>
      <c r="K8" s="53">
        <v>6629</v>
      </c>
      <c r="L8" s="53">
        <v>1</v>
      </c>
      <c r="M8" s="53">
        <v>42492</v>
      </c>
      <c r="N8" s="53">
        <v>40054</v>
      </c>
      <c r="O8" s="53">
        <v>10093</v>
      </c>
      <c r="P8" s="53">
        <v>9561</v>
      </c>
      <c r="Q8" s="53">
        <v>573</v>
      </c>
      <c r="R8" s="53">
        <v>536</v>
      </c>
      <c r="S8" s="53">
        <v>2966</v>
      </c>
      <c r="T8" s="53">
        <v>2872</v>
      </c>
      <c r="U8" s="53">
        <v>1903</v>
      </c>
      <c r="V8" s="53">
        <v>1743</v>
      </c>
      <c r="W8" s="53">
        <v>445</v>
      </c>
      <c r="X8" s="53">
        <v>421</v>
      </c>
      <c r="Y8" s="53">
        <v>23145</v>
      </c>
      <c r="Z8" s="53">
        <v>21658</v>
      </c>
      <c r="AA8" s="53">
        <v>3366</v>
      </c>
      <c r="AB8" s="53">
        <v>3263</v>
      </c>
      <c r="AC8" s="53">
        <v>1</v>
      </c>
      <c r="AD8" s="53">
        <v>0</v>
      </c>
      <c r="AE8" s="17">
        <v>23.81</v>
      </c>
      <c r="AF8" s="17">
        <v>23.81</v>
      </c>
      <c r="AG8" s="17">
        <v>7.07</v>
      </c>
      <c r="AH8" s="17">
        <v>4.42</v>
      </c>
      <c r="AI8" s="17">
        <v>1.05</v>
      </c>
      <c r="AJ8" s="17">
        <v>54.28</v>
      </c>
      <c r="AK8" s="17">
        <v>8.03</v>
      </c>
      <c r="AL8" s="17">
        <v>0</v>
      </c>
      <c r="AM8" s="17">
        <v>51.48</v>
      </c>
      <c r="AN8" s="17">
        <v>48.52</v>
      </c>
    </row>
    <row r="9" spans="1:40" ht="12.75">
      <c r="A9" s="52">
        <v>2016</v>
      </c>
      <c r="B9" s="50" t="s">
        <v>4</v>
      </c>
      <c r="C9" s="50">
        <v>5</v>
      </c>
      <c r="D9" s="53">
        <v>80773</v>
      </c>
      <c r="E9" s="53">
        <v>18822</v>
      </c>
      <c r="F9" s="53">
        <v>1124</v>
      </c>
      <c r="G9" s="53">
        <v>6055</v>
      </c>
      <c r="H9" s="53">
        <v>3492</v>
      </c>
      <c r="I9" s="53">
        <v>913</v>
      </c>
      <c r="J9" s="53">
        <v>44352</v>
      </c>
      <c r="K9" s="53">
        <v>6013</v>
      </c>
      <c r="L9" s="53">
        <v>2</v>
      </c>
      <c r="M9" s="53">
        <v>41528</v>
      </c>
      <c r="N9" s="53">
        <v>39245</v>
      </c>
      <c r="O9" s="53">
        <v>9693</v>
      </c>
      <c r="P9" s="53">
        <v>9129</v>
      </c>
      <c r="Q9" s="53">
        <v>564</v>
      </c>
      <c r="R9" s="53">
        <v>560</v>
      </c>
      <c r="S9" s="53">
        <v>3030</v>
      </c>
      <c r="T9" s="53">
        <v>3025</v>
      </c>
      <c r="U9" s="53">
        <v>1818</v>
      </c>
      <c r="V9" s="53">
        <v>1674</v>
      </c>
      <c r="W9" s="53">
        <v>493</v>
      </c>
      <c r="X9" s="53">
        <v>420</v>
      </c>
      <c r="Y9" s="53">
        <v>22906</v>
      </c>
      <c r="Z9" s="53">
        <v>21446</v>
      </c>
      <c r="AA9" s="53">
        <v>3024</v>
      </c>
      <c r="AB9" s="53">
        <v>2989</v>
      </c>
      <c r="AC9" s="53">
        <v>0</v>
      </c>
      <c r="AD9" s="53">
        <v>2</v>
      </c>
      <c r="AE9" s="17">
        <v>23.3</v>
      </c>
      <c r="AF9" s="17">
        <v>23.3</v>
      </c>
      <c r="AG9" s="17">
        <v>7.5</v>
      </c>
      <c r="AH9" s="17">
        <v>4.32</v>
      </c>
      <c r="AI9" s="17">
        <v>1.13</v>
      </c>
      <c r="AJ9" s="17">
        <v>54.91</v>
      </c>
      <c r="AK9" s="17">
        <v>7.44</v>
      </c>
      <c r="AL9" s="17">
        <v>0</v>
      </c>
      <c r="AM9" s="17">
        <v>51.41</v>
      </c>
      <c r="AN9" s="17">
        <v>48.59</v>
      </c>
    </row>
    <row r="10" spans="1:40" ht="12.75">
      <c r="A10" s="52">
        <v>2016</v>
      </c>
      <c r="B10" s="50" t="s">
        <v>4</v>
      </c>
      <c r="C10" s="50">
        <v>6</v>
      </c>
      <c r="D10" s="53">
        <v>80422</v>
      </c>
      <c r="E10" s="53">
        <v>18170</v>
      </c>
      <c r="F10" s="53">
        <v>1207</v>
      </c>
      <c r="G10" s="53">
        <v>6228</v>
      </c>
      <c r="H10" s="53">
        <v>3472</v>
      </c>
      <c r="I10" s="53">
        <v>864</v>
      </c>
      <c r="J10" s="53">
        <v>44745</v>
      </c>
      <c r="K10" s="53">
        <v>5734</v>
      </c>
      <c r="L10" s="53">
        <v>2</v>
      </c>
      <c r="M10" s="53">
        <v>41272</v>
      </c>
      <c r="N10" s="53">
        <v>39150</v>
      </c>
      <c r="O10" s="53">
        <v>9198</v>
      </c>
      <c r="P10" s="53">
        <v>8972</v>
      </c>
      <c r="Q10" s="53">
        <v>622</v>
      </c>
      <c r="R10" s="53">
        <v>585</v>
      </c>
      <c r="S10" s="53">
        <v>3112</v>
      </c>
      <c r="T10" s="53">
        <v>3116</v>
      </c>
      <c r="U10" s="53">
        <v>1781</v>
      </c>
      <c r="V10" s="53">
        <v>1691</v>
      </c>
      <c r="W10" s="53">
        <v>449</v>
      </c>
      <c r="X10" s="53">
        <v>415</v>
      </c>
      <c r="Y10" s="53">
        <v>23138</v>
      </c>
      <c r="Z10" s="53">
        <v>21607</v>
      </c>
      <c r="AA10" s="53">
        <v>2972</v>
      </c>
      <c r="AB10" s="53">
        <v>2762</v>
      </c>
      <c r="AC10" s="53">
        <v>0</v>
      </c>
      <c r="AD10" s="53">
        <v>2</v>
      </c>
      <c r="AE10" s="17">
        <v>22.59</v>
      </c>
      <c r="AF10" s="17">
        <v>22.59</v>
      </c>
      <c r="AG10" s="17">
        <v>7.74</v>
      </c>
      <c r="AH10" s="17">
        <v>4.32</v>
      </c>
      <c r="AI10" s="17">
        <v>1.07</v>
      </c>
      <c r="AJ10" s="17">
        <v>55.64</v>
      </c>
      <c r="AK10" s="17">
        <v>7.13</v>
      </c>
      <c r="AL10" s="17">
        <v>0</v>
      </c>
      <c r="AM10" s="17">
        <v>51.32</v>
      </c>
      <c r="AN10" s="17">
        <v>48.68</v>
      </c>
    </row>
    <row r="11" spans="1:40" ht="12.75">
      <c r="A11" s="52">
        <v>2016</v>
      </c>
      <c r="B11" s="50" t="s">
        <v>4</v>
      </c>
      <c r="C11" s="50">
        <v>7</v>
      </c>
      <c r="D11" s="53">
        <v>79953</v>
      </c>
      <c r="E11" s="53">
        <v>17549</v>
      </c>
      <c r="F11" s="53">
        <v>1258</v>
      </c>
      <c r="G11" s="53">
        <v>6201</v>
      </c>
      <c r="H11" s="53">
        <v>3480</v>
      </c>
      <c r="I11" s="53">
        <v>836</v>
      </c>
      <c r="J11" s="53">
        <v>45096</v>
      </c>
      <c r="K11" s="53">
        <v>5530</v>
      </c>
      <c r="L11" s="53">
        <v>3</v>
      </c>
      <c r="M11" s="53">
        <v>40859</v>
      </c>
      <c r="N11" s="53">
        <v>39094</v>
      </c>
      <c r="O11" s="53">
        <v>8914</v>
      </c>
      <c r="P11" s="53">
        <v>8635</v>
      </c>
      <c r="Q11" s="53">
        <v>632</v>
      </c>
      <c r="R11" s="53">
        <v>626</v>
      </c>
      <c r="S11" s="53">
        <v>3127</v>
      </c>
      <c r="T11" s="53">
        <v>3074</v>
      </c>
      <c r="U11" s="53">
        <v>1752</v>
      </c>
      <c r="V11" s="53">
        <v>1728</v>
      </c>
      <c r="W11" s="53">
        <v>421</v>
      </c>
      <c r="X11" s="53">
        <v>415</v>
      </c>
      <c r="Y11" s="53">
        <v>23239</v>
      </c>
      <c r="Z11" s="53">
        <v>21857</v>
      </c>
      <c r="AA11" s="53">
        <v>2771</v>
      </c>
      <c r="AB11" s="53">
        <v>2759</v>
      </c>
      <c r="AC11" s="53">
        <v>3</v>
      </c>
      <c r="AD11" s="53">
        <v>0</v>
      </c>
      <c r="AE11" s="17">
        <v>21.95</v>
      </c>
      <c r="AF11" s="17">
        <v>21.95</v>
      </c>
      <c r="AG11" s="17">
        <v>7.76</v>
      </c>
      <c r="AH11" s="17">
        <v>4.35</v>
      </c>
      <c r="AI11" s="17">
        <v>1.05</v>
      </c>
      <c r="AJ11" s="17">
        <v>56.4</v>
      </c>
      <c r="AK11" s="17">
        <v>6.92</v>
      </c>
      <c r="AL11" s="17">
        <v>0</v>
      </c>
      <c r="AM11" s="17">
        <v>51.1</v>
      </c>
      <c r="AN11" s="17">
        <v>48.9</v>
      </c>
    </row>
    <row r="12" spans="1:40" ht="12.75">
      <c r="A12" s="52">
        <v>2016</v>
      </c>
      <c r="B12" s="50" t="s">
        <v>4</v>
      </c>
      <c r="C12" s="50">
        <v>8</v>
      </c>
      <c r="D12" s="53">
        <v>79646</v>
      </c>
      <c r="E12" s="53">
        <v>17172</v>
      </c>
      <c r="F12" s="53">
        <v>1215</v>
      </c>
      <c r="G12" s="53">
        <v>6114</v>
      </c>
      <c r="H12" s="53">
        <v>3530</v>
      </c>
      <c r="I12" s="53">
        <v>841</v>
      </c>
      <c r="J12" s="53">
        <v>45455</v>
      </c>
      <c r="K12" s="53">
        <v>5317</v>
      </c>
      <c r="L12" s="53">
        <v>2</v>
      </c>
      <c r="M12" s="53">
        <v>40637</v>
      </c>
      <c r="N12" s="53">
        <v>39009</v>
      </c>
      <c r="O12" s="53">
        <v>8822</v>
      </c>
      <c r="P12" s="53">
        <v>8350</v>
      </c>
      <c r="Q12" s="53">
        <v>623</v>
      </c>
      <c r="R12" s="53">
        <v>592</v>
      </c>
      <c r="S12" s="53">
        <v>3075</v>
      </c>
      <c r="T12" s="53">
        <v>3039</v>
      </c>
      <c r="U12" s="53">
        <v>1816</v>
      </c>
      <c r="V12" s="53">
        <v>1714</v>
      </c>
      <c r="W12" s="53">
        <v>405</v>
      </c>
      <c r="X12" s="53">
        <v>436</v>
      </c>
      <c r="Y12" s="53">
        <v>23220</v>
      </c>
      <c r="Z12" s="53">
        <v>22235</v>
      </c>
      <c r="AA12" s="53">
        <v>2675</v>
      </c>
      <c r="AB12" s="53">
        <v>2642</v>
      </c>
      <c r="AC12" s="53">
        <v>1</v>
      </c>
      <c r="AD12" s="53">
        <v>1</v>
      </c>
      <c r="AE12" s="17">
        <v>21.56</v>
      </c>
      <c r="AF12" s="17">
        <v>21.56</v>
      </c>
      <c r="AG12" s="17">
        <v>7.68</v>
      </c>
      <c r="AH12" s="17">
        <v>4.43</v>
      </c>
      <c r="AI12" s="17">
        <v>1.06</v>
      </c>
      <c r="AJ12" s="17">
        <v>57.07</v>
      </c>
      <c r="AK12" s="17">
        <v>6.68</v>
      </c>
      <c r="AL12" s="17">
        <v>0</v>
      </c>
      <c r="AM12" s="17">
        <v>51.02</v>
      </c>
      <c r="AN12" s="17">
        <v>48.98</v>
      </c>
    </row>
    <row r="13" spans="1:40" ht="12.75">
      <c r="A13" s="52">
        <v>2016</v>
      </c>
      <c r="B13" s="50" t="s">
        <v>4</v>
      </c>
      <c r="C13" s="50">
        <v>9</v>
      </c>
      <c r="D13" s="53">
        <v>83325</v>
      </c>
      <c r="E13" s="53">
        <v>17696</v>
      </c>
      <c r="F13" s="53">
        <v>1282</v>
      </c>
      <c r="G13" s="53">
        <v>6354</v>
      </c>
      <c r="H13" s="53">
        <v>3665</v>
      </c>
      <c r="I13" s="53">
        <v>869</v>
      </c>
      <c r="J13" s="53">
        <v>48041</v>
      </c>
      <c r="K13" s="53">
        <v>5415</v>
      </c>
      <c r="L13" s="53">
        <v>3</v>
      </c>
      <c r="M13" s="53">
        <v>42972</v>
      </c>
      <c r="N13" s="53">
        <v>40353</v>
      </c>
      <c r="O13" s="53">
        <v>9084</v>
      </c>
      <c r="P13" s="53">
        <v>8612</v>
      </c>
      <c r="Q13" s="53">
        <v>652</v>
      </c>
      <c r="R13" s="53">
        <v>630</v>
      </c>
      <c r="S13" s="53">
        <v>3249</v>
      </c>
      <c r="T13" s="53">
        <v>3105</v>
      </c>
      <c r="U13" s="53">
        <v>1870</v>
      </c>
      <c r="V13" s="53">
        <v>1795</v>
      </c>
      <c r="W13" s="53">
        <v>427</v>
      </c>
      <c r="X13" s="53">
        <v>442</v>
      </c>
      <c r="Y13" s="53">
        <v>24929</v>
      </c>
      <c r="Z13" s="53">
        <v>23112</v>
      </c>
      <c r="AA13" s="53">
        <v>2758</v>
      </c>
      <c r="AB13" s="53">
        <v>2657</v>
      </c>
      <c r="AC13" s="53">
        <v>3</v>
      </c>
      <c r="AD13" s="53">
        <v>0</v>
      </c>
      <c r="AE13" s="17">
        <v>21.24</v>
      </c>
      <c r="AF13" s="17">
        <v>21.24</v>
      </c>
      <c r="AG13" s="17">
        <v>7.63</v>
      </c>
      <c r="AH13" s="17">
        <v>4.4</v>
      </c>
      <c r="AI13" s="17">
        <v>1.04</v>
      </c>
      <c r="AJ13" s="17">
        <v>57.65</v>
      </c>
      <c r="AK13" s="17">
        <v>6.5</v>
      </c>
      <c r="AL13" s="17">
        <v>0</v>
      </c>
      <c r="AM13" s="17">
        <v>51.57</v>
      </c>
      <c r="AN13" s="17">
        <v>48.43</v>
      </c>
    </row>
    <row r="14" spans="1:40" ht="12.75">
      <c r="A14" s="52">
        <v>2016</v>
      </c>
      <c r="B14" s="50" t="s">
        <v>4</v>
      </c>
      <c r="C14" s="50">
        <v>10</v>
      </c>
      <c r="D14" s="53">
        <v>83125</v>
      </c>
      <c r="E14" s="53">
        <v>16728</v>
      </c>
      <c r="F14" s="53">
        <v>1227</v>
      </c>
      <c r="G14" s="53">
        <v>6213</v>
      </c>
      <c r="H14" s="53">
        <v>3854</v>
      </c>
      <c r="I14" s="53">
        <v>920</v>
      </c>
      <c r="J14" s="53">
        <v>48759</v>
      </c>
      <c r="K14" s="53">
        <v>5423</v>
      </c>
      <c r="L14" s="53">
        <v>1</v>
      </c>
      <c r="M14" s="53">
        <v>42727</v>
      </c>
      <c r="N14" s="53">
        <v>40398</v>
      </c>
      <c r="O14" s="53">
        <v>8592</v>
      </c>
      <c r="P14" s="53">
        <v>8136</v>
      </c>
      <c r="Q14" s="53">
        <v>621</v>
      </c>
      <c r="R14" s="53">
        <v>606</v>
      </c>
      <c r="S14" s="53">
        <v>3137</v>
      </c>
      <c r="T14" s="53">
        <v>3076</v>
      </c>
      <c r="U14" s="53">
        <v>2022</v>
      </c>
      <c r="V14" s="53">
        <v>1832</v>
      </c>
      <c r="W14" s="53">
        <v>459</v>
      </c>
      <c r="X14" s="53">
        <v>461</v>
      </c>
      <c r="Y14" s="53">
        <v>25127</v>
      </c>
      <c r="Z14" s="53">
        <v>23632</v>
      </c>
      <c r="AA14" s="53">
        <v>2768</v>
      </c>
      <c r="AB14" s="53">
        <v>2655</v>
      </c>
      <c r="AC14" s="53">
        <v>1</v>
      </c>
      <c r="AD14" s="53">
        <v>0</v>
      </c>
      <c r="AE14" s="17">
        <v>20.12</v>
      </c>
      <c r="AF14" s="17">
        <v>20.12</v>
      </c>
      <c r="AG14" s="17">
        <v>7.47</v>
      </c>
      <c r="AH14" s="17">
        <v>4.64</v>
      </c>
      <c r="AI14" s="17">
        <v>1.11</v>
      </c>
      <c r="AJ14" s="17">
        <v>58.66</v>
      </c>
      <c r="AK14" s="17">
        <v>6.52</v>
      </c>
      <c r="AL14" s="17">
        <v>0</v>
      </c>
      <c r="AM14" s="17">
        <v>51.4</v>
      </c>
      <c r="AN14" s="17">
        <v>48.6</v>
      </c>
    </row>
    <row r="15" spans="1:40" ht="12.75">
      <c r="A15" s="52">
        <v>2016</v>
      </c>
      <c r="B15" s="50" t="s">
        <v>4</v>
      </c>
      <c r="C15" s="50">
        <v>11</v>
      </c>
      <c r="D15" s="53">
        <v>81737</v>
      </c>
      <c r="E15" s="53">
        <v>15983</v>
      </c>
      <c r="F15" s="53">
        <v>1219</v>
      </c>
      <c r="G15" s="53">
        <v>6016</v>
      </c>
      <c r="H15" s="53">
        <v>3760</v>
      </c>
      <c r="I15" s="53">
        <v>756</v>
      </c>
      <c r="J15" s="53">
        <v>48785</v>
      </c>
      <c r="K15" s="53">
        <v>5207</v>
      </c>
      <c r="L15" s="53">
        <v>11</v>
      </c>
      <c r="M15" s="53">
        <v>41904</v>
      </c>
      <c r="N15" s="53">
        <v>39833</v>
      </c>
      <c r="O15" s="53">
        <v>8204</v>
      </c>
      <c r="P15" s="53">
        <v>7779</v>
      </c>
      <c r="Q15" s="53">
        <v>631</v>
      </c>
      <c r="R15" s="53">
        <v>588</v>
      </c>
      <c r="S15" s="53">
        <v>3025</v>
      </c>
      <c r="T15" s="53">
        <v>2991</v>
      </c>
      <c r="U15" s="53">
        <v>1934</v>
      </c>
      <c r="V15" s="53">
        <v>1826</v>
      </c>
      <c r="W15" s="53">
        <v>400</v>
      </c>
      <c r="X15" s="53">
        <v>356</v>
      </c>
      <c r="Y15" s="53">
        <v>25020</v>
      </c>
      <c r="Z15" s="53">
        <v>23765</v>
      </c>
      <c r="AA15" s="53">
        <v>2684</v>
      </c>
      <c r="AB15" s="53">
        <v>2523</v>
      </c>
      <c r="AC15" s="53">
        <v>6</v>
      </c>
      <c r="AD15" s="53">
        <v>5</v>
      </c>
      <c r="AE15" s="17">
        <v>19.55</v>
      </c>
      <c r="AF15" s="17">
        <v>19.55</v>
      </c>
      <c r="AG15" s="17">
        <v>7.36</v>
      </c>
      <c r="AH15" s="17">
        <v>4.6</v>
      </c>
      <c r="AI15" s="17">
        <v>0.92</v>
      </c>
      <c r="AJ15" s="17">
        <v>59.69</v>
      </c>
      <c r="AK15" s="17">
        <v>6.37</v>
      </c>
      <c r="AL15" s="17">
        <v>0.01</v>
      </c>
      <c r="AM15" s="17">
        <v>51.27</v>
      </c>
      <c r="AN15" s="17">
        <v>48.73</v>
      </c>
    </row>
    <row r="16" spans="1:40" ht="12.75">
      <c r="A16" s="52">
        <v>2016</v>
      </c>
      <c r="B16" s="50" t="s">
        <v>4</v>
      </c>
      <c r="C16" s="50">
        <v>12</v>
      </c>
      <c r="D16" s="53">
        <v>89507</v>
      </c>
      <c r="E16" s="53">
        <v>17197</v>
      </c>
      <c r="F16" s="53">
        <v>1415</v>
      </c>
      <c r="G16" s="53">
        <v>6673</v>
      </c>
      <c r="H16" s="53">
        <v>4455</v>
      </c>
      <c r="I16" s="53">
        <v>830</v>
      </c>
      <c r="J16" s="53">
        <v>53643</v>
      </c>
      <c r="K16" s="53">
        <v>5274</v>
      </c>
      <c r="L16" s="53">
        <v>20</v>
      </c>
      <c r="M16" s="53">
        <v>46336</v>
      </c>
      <c r="N16" s="53">
        <v>43171</v>
      </c>
      <c r="O16" s="53">
        <v>8835</v>
      </c>
      <c r="P16" s="53">
        <v>8362</v>
      </c>
      <c r="Q16" s="53">
        <v>726</v>
      </c>
      <c r="R16" s="53">
        <v>689</v>
      </c>
      <c r="S16" s="53">
        <v>3459</v>
      </c>
      <c r="T16" s="53">
        <v>3214</v>
      </c>
      <c r="U16" s="53">
        <v>2332</v>
      </c>
      <c r="V16" s="53">
        <v>2123</v>
      </c>
      <c r="W16" s="53">
        <v>441</v>
      </c>
      <c r="X16" s="53">
        <v>389</v>
      </c>
      <c r="Y16" s="53">
        <v>27821</v>
      </c>
      <c r="Z16" s="53">
        <v>25822</v>
      </c>
      <c r="AA16" s="53">
        <v>2714</v>
      </c>
      <c r="AB16" s="53">
        <v>2560</v>
      </c>
      <c r="AC16" s="53">
        <v>8</v>
      </c>
      <c r="AD16" s="53">
        <v>12</v>
      </c>
      <c r="AE16" s="17">
        <v>19.21</v>
      </c>
      <c r="AF16" s="17">
        <v>19.21</v>
      </c>
      <c r="AG16" s="17">
        <v>7.46</v>
      </c>
      <c r="AH16" s="17">
        <v>4.98</v>
      </c>
      <c r="AI16" s="17">
        <v>0.93</v>
      </c>
      <c r="AJ16" s="17">
        <v>59.93</v>
      </c>
      <c r="AK16" s="17">
        <v>5.89</v>
      </c>
      <c r="AL16" s="17">
        <v>0.02</v>
      </c>
      <c r="AM16" s="17">
        <v>51.77</v>
      </c>
      <c r="AN16" s="17">
        <v>48.23</v>
      </c>
    </row>
    <row r="18" spans="1:40" ht="12.75">
      <c r="A18" s="3">
        <f>A2</f>
        <v>2016</v>
      </c>
      <c r="B18" s="3" t="s">
        <v>4</v>
      </c>
      <c r="C18" s="7"/>
      <c r="D18" s="5">
        <v>1088959</v>
      </c>
      <c r="E18" s="5">
        <v>243582</v>
      </c>
      <c r="F18" s="5">
        <v>15714</v>
      </c>
      <c r="G18" s="5">
        <v>79450</v>
      </c>
      <c r="H18" s="5">
        <v>47943</v>
      </c>
      <c r="I18" s="5">
        <v>11192</v>
      </c>
      <c r="J18" s="5">
        <v>610601</v>
      </c>
      <c r="K18" s="5">
        <v>80427</v>
      </c>
      <c r="L18" s="5">
        <v>50</v>
      </c>
      <c r="M18" s="5">
        <v>561532</v>
      </c>
      <c r="N18" s="5">
        <v>527427</v>
      </c>
      <c r="O18" s="5">
        <v>125140</v>
      </c>
      <c r="P18" s="5">
        <v>118442</v>
      </c>
      <c r="Q18" s="5">
        <v>8088</v>
      </c>
      <c r="R18" s="5">
        <v>7626</v>
      </c>
      <c r="S18" s="5">
        <v>40505</v>
      </c>
      <c r="T18" s="5">
        <v>38945</v>
      </c>
      <c r="U18" s="5">
        <v>24796</v>
      </c>
      <c r="V18" s="5">
        <v>23147</v>
      </c>
      <c r="W18" s="5">
        <v>5744</v>
      </c>
      <c r="X18" s="5">
        <v>5448</v>
      </c>
      <c r="Y18" s="5">
        <v>316016</v>
      </c>
      <c r="Z18" s="5">
        <v>294585</v>
      </c>
      <c r="AA18" s="5">
        <v>41217</v>
      </c>
      <c r="AB18" s="5">
        <v>39210</v>
      </c>
      <c r="AC18" s="5">
        <v>26</v>
      </c>
      <c r="AD18" s="5">
        <v>24</v>
      </c>
      <c r="AE18" s="43">
        <v>22.368335263311106</v>
      </c>
      <c r="AF18" s="43">
        <v>1.443029535547252</v>
      </c>
      <c r="AG18" s="43">
        <v>7.295958801020057</v>
      </c>
      <c r="AH18" s="43">
        <v>4.402645094994393</v>
      </c>
      <c r="AI18" s="43">
        <v>1.027770558854833</v>
      </c>
      <c r="AJ18" s="43">
        <v>56.07199169114724</v>
      </c>
      <c r="AK18" s="43">
        <v>7.385677514029454</v>
      </c>
      <c r="AL18" s="43">
        <v>0.004591541095670269</v>
      </c>
      <c r="AM18" s="43">
        <v>51.56594509067835</v>
      </c>
      <c r="AN18" s="43">
        <v>48.43405490932165</v>
      </c>
    </row>
    <row r="19" spans="1:40" ht="12.75">
      <c r="A19" s="44"/>
      <c r="B19" s="44"/>
      <c r="C19" s="45"/>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7"/>
      <c r="AF19" s="47"/>
      <c r="AG19" s="47"/>
      <c r="AH19" s="47"/>
      <c r="AI19" s="47"/>
      <c r="AJ19" s="47"/>
      <c r="AK19" s="47"/>
      <c r="AL19" s="47"/>
      <c r="AM19" s="47"/>
      <c r="AN19" s="47"/>
    </row>
    <row r="21" spans="1:6" ht="12.75" customHeight="1">
      <c r="A21" s="71" t="s">
        <v>101</v>
      </c>
      <c r="B21" s="71"/>
      <c r="C21" s="71"/>
      <c r="D21" s="30"/>
      <c r="E21" s="30"/>
      <c r="F21" s="30"/>
    </row>
    <row r="22" spans="1:3" ht="12.75">
      <c r="A22" s="71"/>
      <c r="B22" s="71"/>
      <c r="C22" s="71"/>
    </row>
    <row r="23" spans="1:3" ht="12.75">
      <c r="A23" s="71"/>
      <c r="B23" s="71"/>
      <c r="C23" s="71"/>
    </row>
    <row r="24" spans="1:3" ht="12.75">
      <c r="A24" s="71"/>
      <c r="B24" s="71"/>
      <c r="C24" s="71"/>
    </row>
    <row r="25" spans="1:3" ht="12.75">
      <c r="A25" s="71"/>
      <c r="B25" s="71"/>
      <c r="C25" s="71"/>
    </row>
    <row r="26" spans="1:3" ht="12.75">
      <c r="A26" s="71"/>
      <c r="B26" s="71"/>
      <c r="C26" s="71"/>
    </row>
    <row r="27" spans="1:3" ht="12.75">
      <c r="A27" s="71"/>
      <c r="B27" s="71"/>
      <c r="C27" s="71"/>
    </row>
    <row r="28" spans="1:3" ht="12.75">
      <c r="A28" s="71"/>
      <c r="B28" s="71"/>
      <c r="C28" s="71"/>
    </row>
    <row r="31" ht="12.75">
      <c r="AD31" s="49" t="s">
        <v>100</v>
      </c>
    </row>
  </sheetData>
  <sheetProtection/>
  <mergeCells count="1">
    <mergeCell ref="A21:C28"/>
  </mergeCells>
  <printOptions gridLines="1" horizontalCentered="1"/>
  <pageMargins left="0" right="0" top="0.5" bottom="0.5" header="0.3" footer="0.3"/>
  <pageSetup fitToHeight="3" fitToWidth="1" horizontalDpi="600" verticalDpi="600" orientation="landscape" scale="43" r:id="rId1"/>
  <headerFooter>
    <oddHeader>&amp;LData as of 12/10/2014&amp;C2014-15 October Enrollment Report&amp;ROctober 1, 2014 Enrollment</oddHeader>
    <oddFooter>&amp;L&amp;F&amp;CPage &amp;P of &amp;N&amp;RStudent Information, OSPI</oddFooter>
  </headerFooter>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AK16"/>
  <sheetViews>
    <sheetView zoomScalePageLayoutView="0" workbookViewId="0" topLeftCell="A1">
      <pane xSplit="3" ySplit="1" topLeftCell="D2" activePane="bottomRight" state="frozen"/>
      <selection pane="topLeft" activeCell="A1" sqref="A1:C1"/>
      <selection pane="topRight" activeCell="A1" sqref="A1:C1"/>
      <selection pane="bottomLeft" activeCell="A1" sqref="A1:C1"/>
      <selection pane="bottomRight" activeCell="A2" sqref="A2"/>
    </sheetView>
  </sheetViews>
  <sheetFormatPr defaultColWidth="9.140625" defaultRowHeight="15"/>
  <cols>
    <col min="1" max="1" width="6.28125" style="48" bestFit="1" customWidth="1"/>
    <col min="2" max="2" width="5.00390625" style="48" bestFit="1" customWidth="1"/>
    <col min="3" max="3" width="43.7109375" style="48" bestFit="1" customWidth="1"/>
    <col min="4" max="4" width="8.8515625" style="49" bestFit="1" customWidth="1"/>
    <col min="5" max="5" width="7.57421875" style="17" bestFit="1" customWidth="1"/>
    <col min="6" max="6" width="8.8515625" style="49" bestFit="1" customWidth="1"/>
    <col min="7" max="7" width="7.57421875" style="17" bestFit="1" customWidth="1"/>
    <col min="8" max="8" width="6.7109375" style="49" bestFit="1" customWidth="1"/>
    <col min="9" max="9" width="6.00390625" style="17" bestFit="1" customWidth="1"/>
    <col min="10" max="10" width="6.8515625" style="49" bestFit="1" customWidth="1"/>
    <col min="11" max="11" width="5.8515625" style="17" bestFit="1" customWidth="1"/>
    <col min="12" max="12" width="6.8515625" style="49" bestFit="1" customWidth="1"/>
    <col min="13" max="13" width="6.00390625" style="17" bestFit="1" customWidth="1"/>
    <col min="14" max="14" width="6.8515625" style="49" bestFit="1" customWidth="1"/>
    <col min="15" max="15" width="4.8515625" style="17" bestFit="1" customWidth="1"/>
    <col min="16" max="16" width="6.8515625" style="49" bestFit="1" customWidth="1"/>
    <col min="17" max="17" width="4.8515625" style="17" bestFit="1" customWidth="1"/>
    <col min="18" max="18" width="6.8515625" style="49" bestFit="1" customWidth="1"/>
    <col min="19" max="19" width="4.8515625" style="17" bestFit="1" customWidth="1"/>
    <col min="20" max="20" width="6.8515625" style="49" bestFit="1" customWidth="1"/>
    <col min="21" max="21" width="4.8515625" style="17" bestFit="1" customWidth="1"/>
    <col min="22" max="22" width="6.8515625" style="49" bestFit="1" customWidth="1"/>
    <col min="23" max="23" width="4.8515625" style="17" bestFit="1" customWidth="1"/>
    <col min="24" max="24" width="6.8515625" style="49" bestFit="1" customWidth="1"/>
    <col min="25" max="25" width="4.8515625" style="17" bestFit="1" customWidth="1"/>
    <col min="26" max="26" width="6.8515625" style="49" bestFit="1" customWidth="1"/>
    <col min="27" max="27" width="4.8515625" style="17" bestFit="1" customWidth="1"/>
    <col min="28" max="28" width="6.8515625" style="49" bestFit="1" customWidth="1"/>
    <col min="29" max="29" width="4.8515625" style="17" bestFit="1" customWidth="1"/>
    <col min="30" max="30" width="6.8515625" style="49" bestFit="1" customWidth="1"/>
    <col min="31" max="31" width="4.8515625" style="17" bestFit="1" customWidth="1"/>
    <col min="32" max="32" width="6.8515625" style="49" bestFit="1" customWidth="1"/>
    <col min="33" max="33" width="5.57421875" style="17" bestFit="1" customWidth="1"/>
    <col min="34" max="34" width="6.8515625" style="49" bestFit="1" customWidth="1"/>
    <col min="35" max="35" width="5.57421875" style="17" bestFit="1" customWidth="1"/>
    <col min="36" max="36" width="6.8515625" style="49" bestFit="1" customWidth="1"/>
    <col min="37" max="37" width="5.57421875" style="17" bestFit="1" customWidth="1"/>
    <col min="38" max="16384" width="9.140625" style="48" customWidth="1"/>
  </cols>
  <sheetData>
    <row r="1" spans="1:37" s="54" customFormat="1" ht="25.5">
      <c r="A1" s="54" t="s">
        <v>0</v>
      </c>
      <c r="B1" s="54" t="s">
        <v>1</v>
      </c>
      <c r="C1" s="54" t="s">
        <v>113</v>
      </c>
      <c r="D1" s="56" t="s">
        <v>112</v>
      </c>
      <c r="E1" s="57" t="s">
        <v>127</v>
      </c>
      <c r="F1" s="56" t="s">
        <v>111</v>
      </c>
      <c r="G1" s="57" t="s">
        <v>128</v>
      </c>
      <c r="H1" s="56" t="s">
        <v>183</v>
      </c>
      <c r="I1" s="57" t="s">
        <v>184</v>
      </c>
      <c r="J1" s="56" t="s">
        <v>129</v>
      </c>
      <c r="K1" s="57" t="s">
        <v>130</v>
      </c>
      <c r="L1" s="56" t="s">
        <v>131</v>
      </c>
      <c r="M1" s="57" t="s">
        <v>132</v>
      </c>
      <c r="N1" s="56" t="s">
        <v>133</v>
      </c>
      <c r="O1" s="57" t="s">
        <v>134</v>
      </c>
      <c r="P1" s="56" t="s">
        <v>135</v>
      </c>
      <c r="Q1" s="57" t="s">
        <v>136</v>
      </c>
      <c r="R1" s="56" t="s">
        <v>137</v>
      </c>
      <c r="S1" s="57" t="s">
        <v>138</v>
      </c>
      <c r="T1" s="56" t="s">
        <v>139</v>
      </c>
      <c r="U1" s="57" t="s">
        <v>140</v>
      </c>
      <c r="V1" s="56" t="s">
        <v>141</v>
      </c>
      <c r="W1" s="57" t="s">
        <v>142</v>
      </c>
      <c r="X1" s="56" t="s">
        <v>143</v>
      </c>
      <c r="Y1" s="57" t="s">
        <v>144</v>
      </c>
      <c r="Z1" s="56" t="s">
        <v>145</v>
      </c>
      <c r="AA1" s="57" t="s">
        <v>146</v>
      </c>
      <c r="AB1" s="56" t="s">
        <v>147</v>
      </c>
      <c r="AC1" s="57" t="s">
        <v>148</v>
      </c>
      <c r="AD1" s="56" t="s">
        <v>149</v>
      </c>
      <c r="AE1" s="57" t="s">
        <v>150</v>
      </c>
      <c r="AF1" s="56" t="s">
        <v>151</v>
      </c>
      <c r="AG1" s="57" t="s">
        <v>152</v>
      </c>
      <c r="AH1" s="56" t="s">
        <v>153</v>
      </c>
      <c r="AI1" s="57" t="s">
        <v>154</v>
      </c>
      <c r="AJ1" s="56" t="s">
        <v>155</v>
      </c>
      <c r="AK1" s="57" t="s">
        <v>156</v>
      </c>
    </row>
    <row r="2" spans="1:37" ht="12.75">
      <c r="A2" s="48">
        <v>2016</v>
      </c>
      <c r="B2" s="48" t="s">
        <v>4</v>
      </c>
      <c r="C2" s="48" t="s">
        <v>164</v>
      </c>
      <c r="D2" s="53">
        <v>243582</v>
      </c>
      <c r="E2" s="17">
        <v>22.37</v>
      </c>
      <c r="F2" s="53">
        <v>240160</v>
      </c>
      <c r="G2" s="17">
        <v>22.34</v>
      </c>
      <c r="H2" s="53">
        <v>3422</v>
      </c>
      <c r="I2" s="17">
        <v>24.88</v>
      </c>
      <c r="J2" s="53">
        <v>17659</v>
      </c>
      <c r="K2" s="17">
        <v>25.24</v>
      </c>
      <c r="L2" s="53">
        <v>1653</v>
      </c>
      <c r="M2" s="17">
        <v>16.97</v>
      </c>
      <c r="N2" s="53">
        <v>20521</v>
      </c>
      <c r="O2" s="17">
        <v>24.48</v>
      </c>
      <c r="P2" s="53">
        <v>20769</v>
      </c>
      <c r="Q2" s="17">
        <v>24.29</v>
      </c>
      <c r="R2" s="53">
        <v>20587</v>
      </c>
      <c r="S2" s="17">
        <v>24.18</v>
      </c>
      <c r="T2" s="53">
        <v>19654</v>
      </c>
      <c r="U2" s="17">
        <v>23.81</v>
      </c>
      <c r="V2" s="53">
        <v>18822</v>
      </c>
      <c r="W2" s="17">
        <v>23.3</v>
      </c>
      <c r="X2" s="53">
        <v>18170</v>
      </c>
      <c r="Y2" s="17">
        <v>22.59</v>
      </c>
      <c r="Z2" s="53">
        <v>17549</v>
      </c>
      <c r="AA2" s="17">
        <v>21.95</v>
      </c>
      <c r="AB2" s="53">
        <v>17172</v>
      </c>
      <c r="AC2" s="17">
        <v>21.56</v>
      </c>
      <c r="AD2" s="53">
        <v>17696</v>
      </c>
      <c r="AE2" s="17">
        <v>21.24</v>
      </c>
      <c r="AF2" s="53">
        <v>16728</v>
      </c>
      <c r="AG2" s="17">
        <v>20.12</v>
      </c>
      <c r="AH2" s="53">
        <v>15983</v>
      </c>
      <c r="AI2" s="17">
        <v>19.55</v>
      </c>
      <c r="AJ2" s="53">
        <v>17197</v>
      </c>
      <c r="AK2" s="17">
        <v>19.21</v>
      </c>
    </row>
    <row r="3" spans="1:37" ht="12.75">
      <c r="A3" s="48">
        <v>2016</v>
      </c>
      <c r="B3" s="48" t="s">
        <v>4</v>
      </c>
      <c r="C3" s="48" t="s">
        <v>185</v>
      </c>
      <c r="D3" s="53">
        <v>15714</v>
      </c>
      <c r="E3" s="17">
        <v>1.44</v>
      </c>
      <c r="F3" s="53">
        <v>15496</v>
      </c>
      <c r="G3" s="17">
        <v>1.44</v>
      </c>
      <c r="H3" s="53">
        <v>218</v>
      </c>
      <c r="I3" s="17">
        <v>1.58</v>
      </c>
      <c r="J3" s="53">
        <v>997</v>
      </c>
      <c r="K3" s="17">
        <v>1.42</v>
      </c>
      <c r="L3" s="53">
        <v>40</v>
      </c>
      <c r="M3" s="17">
        <v>0.41</v>
      </c>
      <c r="N3" s="53">
        <v>1120</v>
      </c>
      <c r="O3" s="17">
        <v>1.34</v>
      </c>
      <c r="P3" s="53">
        <v>1176</v>
      </c>
      <c r="Q3" s="17">
        <v>1.38</v>
      </c>
      <c r="R3" s="53">
        <v>1107</v>
      </c>
      <c r="S3" s="17">
        <v>1.3</v>
      </c>
      <c r="T3" s="53">
        <v>1109</v>
      </c>
      <c r="U3" s="17">
        <v>1.34</v>
      </c>
      <c r="V3" s="53">
        <v>1124</v>
      </c>
      <c r="W3" s="17">
        <v>1.39</v>
      </c>
      <c r="X3" s="53">
        <v>1207</v>
      </c>
      <c r="Y3" s="17">
        <v>1.5</v>
      </c>
      <c r="Z3" s="53">
        <v>1258</v>
      </c>
      <c r="AA3" s="17">
        <v>1.57</v>
      </c>
      <c r="AB3" s="53">
        <v>1215</v>
      </c>
      <c r="AC3" s="17">
        <v>1.53</v>
      </c>
      <c r="AD3" s="53">
        <v>1282</v>
      </c>
      <c r="AE3" s="17">
        <v>1.54</v>
      </c>
      <c r="AF3" s="53">
        <v>1227</v>
      </c>
      <c r="AG3" s="17">
        <v>1.48</v>
      </c>
      <c r="AH3" s="53">
        <v>1219</v>
      </c>
      <c r="AI3" s="17">
        <v>1.49</v>
      </c>
      <c r="AJ3" s="53">
        <v>1415</v>
      </c>
      <c r="AK3" s="17">
        <v>1.58</v>
      </c>
    </row>
    <row r="4" spans="1:37" ht="12.75">
      <c r="A4" s="48">
        <v>2016</v>
      </c>
      <c r="B4" s="48" t="s">
        <v>4</v>
      </c>
      <c r="C4" s="48" t="s">
        <v>186</v>
      </c>
      <c r="D4" s="53">
        <v>79450</v>
      </c>
      <c r="E4" s="17">
        <v>7.3</v>
      </c>
      <c r="F4" s="53">
        <v>78788</v>
      </c>
      <c r="G4" s="17">
        <v>7.33</v>
      </c>
      <c r="H4" s="53">
        <v>662</v>
      </c>
      <c r="I4" s="17">
        <v>4.81</v>
      </c>
      <c r="J4" s="53">
        <v>4581</v>
      </c>
      <c r="K4" s="17">
        <v>6.55</v>
      </c>
      <c r="L4" s="53">
        <v>700</v>
      </c>
      <c r="M4" s="17">
        <v>7.19</v>
      </c>
      <c r="N4" s="53">
        <v>5685</v>
      </c>
      <c r="O4" s="17">
        <v>6.78</v>
      </c>
      <c r="P4" s="53">
        <v>6099</v>
      </c>
      <c r="Q4" s="17">
        <v>7.13</v>
      </c>
      <c r="R4" s="53">
        <v>6031</v>
      </c>
      <c r="S4" s="17">
        <v>7.08</v>
      </c>
      <c r="T4" s="53">
        <v>5838</v>
      </c>
      <c r="U4" s="17">
        <v>7.07</v>
      </c>
      <c r="V4" s="53">
        <v>6055</v>
      </c>
      <c r="W4" s="17">
        <v>7.5</v>
      </c>
      <c r="X4" s="53">
        <v>6228</v>
      </c>
      <c r="Y4" s="17">
        <v>7.74</v>
      </c>
      <c r="Z4" s="53">
        <v>6201</v>
      </c>
      <c r="AA4" s="17">
        <v>7.76</v>
      </c>
      <c r="AB4" s="53">
        <v>6114</v>
      </c>
      <c r="AC4" s="17">
        <v>7.68</v>
      </c>
      <c r="AD4" s="53">
        <v>6354</v>
      </c>
      <c r="AE4" s="17">
        <v>7.63</v>
      </c>
      <c r="AF4" s="53">
        <v>6213</v>
      </c>
      <c r="AG4" s="17">
        <v>7.47</v>
      </c>
      <c r="AH4" s="53">
        <v>6016</v>
      </c>
      <c r="AI4" s="17">
        <v>7.36</v>
      </c>
      <c r="AJ4" s="53">
        <v>6673</v>
      </c>
      <c r="AK4" s="17">
        <v>7.46</v>
      </c>
    </row>
    <row r="5" spans="1:37" ht="12.75">
      <c r="A5" s="48">
        <v>2016</v>
      </c>
      <c r="B5" s="48" t="s">
        <v>4</v>
      </c>
      <c r="C5" s="48" t="s">
        <v>187</v>
      </c>
      <c r="D5" s="53">
        <v>47943</v>
      </c>
      <c r="E5" s="17">
        <v>4.4</v>
      </c>
      <c r="F5" s="53">
        <v>47390</v>
      </c>
      <c r="G5" s="17">
        <v>4.41</v>
      </c>
      <c r="H5" s="53">
        <v>553</v>
      </c>
      <c r="I5" s="17">
        <v>4.02</v>
      </c>
      <c r="J5" s="53">
        <v>3046</v>
      </c>
      <c r="K5" s="17">
        <v>4.35</v>
      </c>
      <c r="L5" s="53">
        <v>206</v>
      </c>
      <c r="M5" s="17">
        <v>2.11</v>
      </c>
      <c r="N5" s="53">
        <v>3533</v>
      </c>
      <c r="O5" s="17">
        <v>4.21</v>
      </c>
      <c r="P5" s="53">
        <v>3542</v>
      </c>
      <c r="Q5" s="17">
        <v>4.14</v>
      </c>
      <c r="R5" s="53">
        <v>3709</v>
      </c>
      <c r="S5" s="17">
        <v>4.36</v>
      </c>
      <c r="T5" s="53">
        <v>3646</v>
      </c>
      <c r="U5" s="17">
        <v>4.42</v>
      </c>
      <c r="V5" s="53">
        <v>3492</v>
      </c>
      <c r="W5" s="17">
        <v>4.32</v>
      </c>
      <c r="X5" s="53">
        <v>3472</v>
      </c>
      <c r="Y5" s="17">
        <v>4.32</v>
      </c>
      <c r="Z5" s="53">
        <v>3480</v>
      </c>
      <c r="AA5" s="17">
        <v>4.35</v>
      </c>
      <c r="AB5" s="53">
        <v>3530</v>
      </c>
      <c r="AC5" s="17">
        <v>4.43</v>
      </c>
      <c r="AD5" s="53">
        <v>3665</v>
      </c>
      <c r="AE5" s="17">
        <v>4.4</v>
      </c>
      <c r="AF5" s="53">
        <v>3854</v>
      </c>
      <c r="AG5" s="17">
        <v>4.64</v>
      </c>
      <c r="AH5" s="53">
        <v>3760</v>
      </c>
      <c r="AI5" s="17">
        <v>4.6</v>
      </c>
      <c r="AJ5" s="53">
        <v>4455</v>
      </c>
      <c r="AK5" s="17">
        <v>4.98</v>
      </c>
    </row>
    <row r="6" spans="1:37" ht="12.75">
      <c r="A6" s="48">
        <v>2016</v>
      </c>
      <c r="B6" s="48" t="s">
        <v>4</v>
      </c>
      <c r="C6" s="48" t="s">
        <v>188</v>
      </c>
      <c r="D6" s="53">
        <v>11192</v>
      </c>
      <c r="E6" s="17">
        <v>1.03</v>
      </c>
      <c r="F6" s="53">
        <v>11115</v>
      </c>
      <c r="G6" s="17">
        <v>1.03</v>
      </c>
      <c r="H6" s="53">
        <v>77</v>
      </c>
      <c r="I6" s="17">
        <v>0.56</v>
      </c>
      <c r="J6" s="53">
        <v>714</v>
      </c>
      <c r="K6" s="17">
        <v>1.02</v>
      </c>
      <c r="L6" s="53">
        <v>39</v>
      </c>
      <c r="M6" s="17">
        <v>0.4</v>
      </c>
      <c r="N6" s="53">
        <v>875</v>
      </c>
      <c r="O6" s="17">
        <v>1.04</v>
      </c>
      <c r="P6" s="53">
        <v>883</v>
      </c>
      <c r="Q6" s="17">
        <v>1.03</v>
      </c>
      <c r="R6" s="53">
        <v>909</v>
      </c>
      <c r="S6" s="17">
        <v>1.07</v>
      </c>
      <c r="T6" s="53">
        <v>866</v>
      </c>
      <c r="U6" s="17">
        <v>1.05</v>
      </c>
      <c r="V6" s="53">
        <v>913</v>
      </c>
      <c r="W6" s="17">
        <v>1.13</v>
      </c>
      <c r="X6" s="53">
        <v>864</v>
      </c>
      <c r="Y6" s="17">
        <v>1.07</v>
      </c>
      <c r="Z6" s="53">
        <v>836</v>
      </c>
      <c r="AA6" s="17">
        <v>1.05</v>
      </c>
      <c r="AB6" s="53">
        <v>841</v>
      </c>
      <c r="AC6" s="17">
        <v>1.06</v>
      </c>
      <c r="AD6" s="53">
        <v>869</v>
      </c>
      <c r="AE6" s="17">
        <v>1.04</v>
      </c>
      <c r="AF6" s="53">
        <v>920</v>
      </c>
      <c r="AG6" s="17">
        <v>1.11</v>
      </c>
      <c r="AH6" s="53">
        <v>756</v>
      </c>
      <c r="AI6" s="17">
        <v>0.92</v>
      </c>
      <c r="AJ6" s="53">
        <v>830</v>
      </c>
      <c r="AK6" s="17">
        <v>0.93</v>
      </c>
    </row>
    <row r="7" spans="1:37" ht="12.75">
      <c r="A7" s="48">
        <v>2016</v>
      </c>
      <c r="B7" s="48" t="s">
        <v>4</v>
      </c>
      <c r="C7" s="48" t="s">
        <v>189</v>
      </c>
      <c r="D7" s="53">
        <v>610601</v>
      </c>
      <c r="E7" s="17">
        <v>56.07</v>
      </c>
      <c r="F7" s="53">
        <v>602900</v>
      </c>
      <c r="G7" s="17">
        <v>56.07</v>
      </c>
      <c r="H7" s="53">
        <v>7701</v>
      </c>
      <c r="I7" s="17">
        <v>55.98</v>
      </c>
      <c r="J7" s="53">
        <v>36645</v>
      </c>
      <c r="K7" s="17">
        <v>52.38</v>
      </c>
      <c r="L7" s="53">
        <v>6398</v>
      </c>
      <c r="M7" s="17">
        <v>65.67</v>
      </c>
      <c r="N7" s="53">
        <v>44869</v>
      </c>
      <c r="O7" s="17">
        <v>53.52</v>
      </c>
      <c r="P7" s="53">
        <v>45652</v>
      </c>
      <c r="Q7" s="17">
        <v>53.4</v>
      </c>
      <c r="R7" s="53">
        <v>45657</v>
      </c>
      <c r="S7" s="17">
        <v>53.63</v>
      </c>
      <c r="T7" s="53">
        <v>44803</v>
      </c>
      <c r="U7" s="17">
        <v>54.28</v>
      </c>
      <c r="V7" s="53">
        <v>44352</v>
      </c>
      <c r="W7" s="17">
        <v>54.91</v>
      </c>
      <c r="X7" s="53">
        <v>44745</v>
      </c>
      <c r="Y7" s="17">
        <v>55.64</v>
      </c>
      <c r="Z7" s="53">
        <v>45096</v>
      </c>
      <c r="AA7" s="17">
        <v>56.4</v>
      </c>
      <c r="AB7" s="53">
        <v>45455</v>
      </c>
      <c r="AC7" s="17">
        <v>57.07</v>
      </c>
      <c r="AD7" s="53">
        <v>48041</v>
      </c>
      <c r="AE7" s="17">
        <v>57.65</v>
      </c>
      <c r="AF7" s="53">
        <v>48759</v>
      </c>
      <c r="AG7" s="17">
        <v>58.66</v>
      </c>
      <c r="AH7" s="53">
        <v>48785</v>
      </c>
      <c r="AI7" s="17">
        <v>59.69</v>
      </c>
      <c r="AJ7" s="53">
        <v>53643</v>
      </c>
      <c r="AK7" s="17">
        <v>59.93</v>
      </c>
    </row>
    <row r="8" spans="1:37" ht="12.75">
      <c r="A8" s="48">
        <v>2016</v>
      </c>
      <c r="B8" s="48" t="s">
        <v>4</v>
      </c>
      <c r="C8" s="48" t="s">
        <v>190</v>
      </c>
      <c r="D8" s="53">
        <v>80427</v>
      </c>
      <c r="E8" s="17">
        <v>7.39</v>
      </c>
      <c r="F8" s="53">
        <v>79304</v>
      </c>
      <c r="G8" s="17">
        <v>7.38</v>
      </c>
      <c r="H8" s="53">
        <v>1123</v>
      </c>
      <c r="I8" s="17">
        <v>8.16</v>
      </c>
      <c r="J8" s="53">
        <v>6322</v>
      </c>
      <c r="K8" s="17">
        <v>9.04</v>
      </c>
      <c r="L8" s="53">
        <v>706</v>
      </c>
      <c r="M8" s="17">
        <v>7.25</v>
      </c>
      <c r="N8" s="53">
        <v>7229</v>
      </c>
      <c r="O8" s="17">
        <v>8.62</v>
      </c>
      <c r="P8" s="53">
        <v>7364</v>
      </c>
      <c r="Q8" s="17">
        <v>8.61</v>
      </c>
      <c r="R8" s="53">
        <v>7141</v>
      </c>
      <c r="S8" s="17">
        <v>8.39</v>
      </c>
      <c r="T8" s="53">
        <v>6629</v>
      </c>
      <c r="U8" s="17">
        <v>8.03</v>
      </c>
      <c r="V8" s="53">
        <v>6013</v>
      </c>
      <c r="W8" s="17">
        <v>7.44</v>
      </c>
      <c r="X8" s="53">
        <v>5734</v>
      </c>
      <c r="Y8" s="17">
        <v>7.13</v>
      </c>
      <c r="Z8" s="53">
        <v>5530</v>
      </c>
      <c r="AA8" s="17">
        <v>6.92</v>
      </c>
      <c r="AB8" s="53">
        <v>5317</v>
      </c>
      <c r="AC8" s="17">
        <v>6.68</v>
      </c>
      <c r="AD8" s="53">
        <v>5415</v>
      </c>
      <c r="AE8" s="17">
        <v>6.5</v>
      </c>
      <c r="AF8" s="53">
        <v>5423</v>
      </c>
      <c r="AG8" s="17">
        <v>6.52</v>
      </c>
      <c r="AH8" s="53">
        <v>5207</v>
      </c>
      <c r="AI8" s="17">
        <v>6.37</v>
      </c>
      <c r="AJ8" s="53">
        <v>5274</v>
      </c>
      <c r="AK8" s="17">
        <v>5.89</v>
      </c>
    </row>
    <row r="9" spans="1:37" ht="12.75">
      <c r="A9" s="48">
        <v>2016</v>
      </c>
      <c r="B9" s="48" t="s">
        <v>4</v>
      </c>
      <c r="C9" s="48" t="s">
        <v>94</v>
      </c>
      <c r="D9" s="53">
        <v>50</v>
      </c>
      <c r="E9" s="17">
        <v>0</v>
      </c>
      <c r="F9" s="53">
        <v>50</v>
      </c>
      <c r="G9" s="17">
        <v>0</v>
      </c>
      <c r="H9" s="53">
        <v>0</v>
      </c>
      <c r="I9" s="17">
        <v>0</v>
      </c>
      <c r="J9" s="53">
        <v>1</v>
      </c>
      <c r="K9" s="17">
        <v>0</v>
      </c>
      <c r="L9" s="53">
        <v>0</v>
      </c>
      <c r="M9" s="17">
        <v>0</v>
      </c>
      <c r="N9" s="53">
        <v>2</v>
      </c>
      <c r="O9" s="17">
        <v>0</v>
      </c>
      <c r="P9" s="53">
        <v>2</v>
      </c>
      <c r="Q9" s="17">
        <v>0</v>
      </c>
      <c r="R9" s="53">
        <v>0</v>
      </c>
      <c r="S9" s="17">
        <v>0</v>
      </c>
      <c r="T9" s="53">
        <v>1</v>
      </c>
      <c r="U9" s="17">
        <v>0</v>
      </c>
      <c r="V9" s="53">
        <v>2</v>
      </c>
      <c r="W9" s="17">
        <v>0</v>
      </c>
      <c r="X9" s="53">
        <v>2</v>
      </c>
      <c r="Y9" s="17">
        <v>0</v>
      </c>
      <c r="Z9" s="53">
        <v>3</v>
      </c>
      <c r="AA9" s="17">
        <v>0</v>
      </c>
      <c r="AB9" s="53">
        <v>2</v>
      </c>
      <c r="AC9" s="17">
        <v>0</v>
      </c>
      <c r="AD9" s="53">
        <v>3</v>
      </c>
      <c r="AE9" s="17">
        <v>0</v>
      </c>
      <c r="AF9" s="53">
        <v>1</v>
      </c>
      <c r="AG9" s="17">
        <v>0</v>
      </c>
      <c r="AH9" s="53">
        <v>11</v>
      </c>
      <c r="AI9" s="17">
        <v>0.01</v>
      </c>
      <c r="AJ9" s="53">
        <v>20</v>
      </c>
      <c r="AK9" s="17">
        <v>0.02</v>
      </c>
    </row>
    <row r="11" spans="1:37" ht="12.75">
      <c r="A11" s="3">
        <f>A2</f>
        <v>2016</v>
      </c>
      <c r="B11" s="3" t="s">
        <v>4</v>
      </c>
      <c r="C11" s="3" t="s">
        <v>3</v>
      </c>
      <c r="D11" s="5">
        <v>1088959</v>
      </c>
      <c r="E11" s="5">
        <v>100.00000000000001</v>
      </c>
      <c r="F11" s="5">
        <v>1075203</v>
      </c>
      <c r="G11" s="5">
        <v>100</v>
      </c>
      <c r="H11" s="5">
        <v>13756</v>
      </c>
      <c r="I11" s="5">
        <v>99.99</v>
      </c>
      <c r="J11" s="5">
        <v>69965</v>
      </c>
      <c r="K11" s="5">
        <v>100</v>
      </c>
      <c r="L11" s="5">
        <v>9742</v>
      </c>
      <c r="M11" s="5">
        <v>100</v>
      </c>
      <c r="N11" s="5">
        <v>83834</v>
      </c>
      <c r="O11" s="5">
        <v>99.99000000000001</v>
      </c>
      <c r="P11" s="5">
        <v>85487</v>
      </c>
      <c r="Q11" s="5">
        <v>99.98</v>
      </c>
      <c r="R11" s="5">
        <v>85141</v>
      </c>
      <c r="S11" s="5">
        <v>100.01</v>
      </c>
      <c r="T11" s="5">
        <v>82546</v>
      </c>
      <c r="U11" s="5">
        <v>100</v>
      </c>
      <c r="V11" s="5">
        <v>80773</v>
      </c>
      <c r="W11" s="5">
        <v>99.99</v>
      </c>
      <c r="X11" s="5">
        <v>80422</v>
      </c>
      <c r="Y11" s="5">
        <v>99.99</v>
      </c>
      <c r="Z11" s="5">
        <v>79953</v>
      </c>
      <c r="AA11" s="5">
        <v>100</v>
      </c>
      <c r="AB11" s="5">
        <v>79646</v>
      </c>
      <c r="AC11" s="5">
        <v>100.01000000000002</v>
      </c>
      <c r="AD11" s="5">
        <v>83325</v>
      </c>
      <c r="AE11" s="5">
        <v>100</v>
      </c>
      <c r="AF11" s="5">
        <v>83125</v>
      </c>
      <c r="AG11" s="5">
        <v>99.99999999999999</v>
      </c>
      <c r="AH11" s="5">
        <v>81737</v>
      </c>
      <c r="AI11" s="5">
        <v>99.99000000000001</v>
      </c>
      <c r="AJ11" s="5">
        <v>89507</v>
      </c>
      <c r="AK11" s="5">
        <v>100</v>
      </c>
    </row>
    <row r="14" spans="1:4" ht="12.75" customHeight="1">
      <c r="A14" s="71" t="s">
        <v>101</v>
      </c>
      <c r="B14" s="71"/>
      <c r="C14" s="71"/>
      <c r="D14" s="30"/>
    </row>
    <row r="15" spans="1:4" ht="12.75">
      <c r="A15" s="71"/>
      <c r="B15" s="71"/>
      <c r="C15" s="71"/>
      <c r="D15" s="30"/>
    </row>
    <row r="16" spans="1:3" ht="12.75">
      <c r="A16" s="71"/>
      <c r="B16" s="71"/>
      <c r="C16" s="71"/>
    </row>
  </sheetData>
  <sheetProtection/>
  <mergeCells count="1">
    <mergeCell ref="A14:C16"/>
  </mergeCells>
  <printOptions gridLines="1" horizontalCentered="1"/>
  <pageMargins left="0" right="0" top="0.5" bottom="0.5" header="0.3" footer="0.3"/>
  <pageSetup fitToHeight="3" fitToWidth="1" horizontalDpi="600" verticalDpi="600" orientation="landscape" scale="50" r:id="rId1"/>
  <headerFooter>
    <oddHeader>&amp;LData as of 12/10/2014&amp;C2014-15 October Enrollment Report&amp;ROctober 1, 2014 Enrollment</oddHeader>
    <oddFooter>&amp;L&amp;F&amp;CPage &amp;P of &amp;N&amp;RStudent Information, OSPI</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C72"/>
  <sheetViews>
    <sheetView zoomScalePageLayoutView="0" workbookViewId="0" topLeftCell="A1">
      <selection activeCell="A4" sqref="A4:C4"/>
    </sheetView>
  </sheetViews>
  <sheetFormatPr defaultColWidth="9.140625" defaultRowHeight="15"/>
  <cols>
    <col min="1" max="1" width="5.7109375" style="8" customWidth="1"/>
    <col min="2" max="2" width="44.00390625" style="21" customWidth="1"/>
    <col min="3" max="3" width="85.28125" style="14" customWidth="1"/>
    <col min="4" max="4" width="80.140625" style="8" customWidth="1"/>
    <col min="5" max="16384" width="9.140625" style="8" customWidth="1"/>
  </cols>
  <sheetData>
    <row r="1" spans="1:3" ht="15.75">
      <c r="A1" s="63" t="s">
        <v>16</v>
      </c>
      <c r="B1" s="63"/>
      <c r="C1" s="63"/>
    </row>
    <row r="2" ht="7.5" customHeight="1">
      <c r="A2" s="9"/>
    </row>
    <row r="3" spans="1:3" s="10" customFormat="1" ht="12.75" customHeight="1">
      <c r="A3" s="64" t="s">
        <v>19</v>
      </c>
      <c r="B3" s="64"/>
      <c r="C3" s="64"/>
    </row>
    <row r="4" spans="1:3" s="10" customFormat="1" ht="12.75">
      <c r="A4" s="64" t="s">
        <v>115</v>
      </c>
      <c r="B4" s="64"/>
      <c r="C4" s="64"/>
    </row>
    <row r="5" spans="1:3" s="10" customFormat="1" ht="12.75" customHeight="1">
      <c r="A5" s="64" t="s">
        <v>21</v>
      </c>
      <c r="B5" s="64"/>
      <c r="C5" s="64"/>
    </row>
    <row r="6" spans="1:3" s="10" customFormat="1" ht="12.75" customHeight="1">
      <c r="A6" s="64" t="s">
        <v>116</v>
      </c>
      <c r="B6" s="64"/>
      <c r="C6" s="64"/>
    </row>
    <row r="7" ht="7.5" customHeight="1">
      <c r="A7" s="11"/>
    </row>
    <row r="8" spans="1:3" s="14" customFormat="1" ht="25.5">
      <c r="A8" s="13" t="s">
        <v>22</v>
      </c>
      <c r="B8" s="13" t="s">
        <v>23</v>
      </c>
      <c r="C8" s="13" t="s">
        <v>24</v>
      </c>
    </row>
    <row r="9" spans="1:3" ht="12.75" customHeight="1">
      <c r="A9" s="72" t="s">
        <v>117</v>
      </c>
      <c r="B9" s="73"/>
      <c r="C9" s="22" t="s">
        <v>118</v>
      </c>
    </row>
    <row r="10" spans="1:3" ht="12.75" customHeight="1">
      <c r="A10" s="74"/>
      <c r="B10" s="75"/>
      <c r="C10" s="22" t="s">
        <v>119</v>
      </c>
    </row>
    <row r="11" spans="1:3" ht="12.75">
      <c r="A11" s="23">
        <v>405</v>
      </c>
      <c r="B11" s="24" t="s">
        <v>29</v>
      </c>
      <c r="C11" s="25" t="s">
        <v>120</v>
      </c>
    </row>
    <row r="12" spans="1:3" ht="12.75">
      <c r="A12" s="23">
        <v>410</v>
      </c>
      <c r="B12" s="24" t="s">
        <v>31</v>
      </c>
      <c r="C12" s="25" t="s">
        <v>120</v>
      </c>
    </row>
    <row r="13" spans="1:3" ht="12.75">
      <c r="A13" s="23">
        <v>413</v>
      </c>
      <c r="B13" s="24" t="s">
        <v>32</v>
      </c>
      <c r="C13" s="25" t="s">
        <v>120</v>
      </c>
    </row>
    <row r="14" spans="1:3" ht="12.75">
      <c r="A14" s="23">
        <v>416</v>
      </c>
      <c r="B14" s="24" t="s">
        <v>33</v>
      </c>
      <c r="C14" s="25" t="s">
        <v>120</v>
      </c>
    </row>
    <row r="15" spans="1:3" ht="12.75">
      <c r="A15" s="23">
        <v>418</v>
      </c>
      <c r="B15" s="24" t="s">
        <v>34</v>
      </c>
      <c r="C15" s="25" t="s">
        <v>120</v>
      </c>
    </row>
    <row r="16" spans="1:3" ht="12.75">
      <c r="A16" s="23">
        <v>421</v>
      </c>
      <c r="B16" s="24" t="s">
        <v>35</v>
      </c>
      <c r="C16" s="25" t="s">
        <v>120</v>
      </c>
    </row>
    <row r="17" spans="1:3" ht="12.75">
      <c r="A17" s="23">
        <v>424</v>
      </c>
      <c r="B17" s="24" t="s">
        <v>36</v>
      </c>
      <c r="C17" s="25" t="s">
        <v>120</v>
      </c>
    </row>
    <row r="18" spans="1:3" ht="12.75">
      <c r="A18" s="23">
        <v>427</v>
      </c>
      <c r="B18" s="24" t="s">
        <v>37</v>
      </c>
      <c r="C18" s="25" t="s">
        <v>120</v>
      </c>
    </row>
    <row r="19" spans="1:3" ht="12.75">
      <c r="A19" s="23">
        <v>430</v>
      </c>
      <c r="B19" s="24" t="s">
        <v>38</v>
      </c>
      <c r="C19" s="25" t="s">
        <v>120</v>
      </c>
    </row>
    <row r="20" spans="1:3" ht="12.75">
      <c r="A20" s="23">
        <v>433</v>
      </c>
      <c r="B20" s="24" t="s">
        <v>39</v>
      </c>
      <c r="C20" s="25" t="s">
        <v>120</v>
      </c>
    </row>
    <row r="21" spans="1:3" ht="12.75">
      <c r="A21" s="23">
        <v>436</v>
      </c>
      <c r="B21" s="24" t="s">
        <v>40</v>
      </c>
      <c r="C21" s="25" t="s">
        <v>120</v>
      </c>
    </row>
    <row r="22" spans="1:3" ht="12.75">
      <c r="A22" s="23">
        <v>439</v>
      </c>
      <c r="B22" s="24" t="s">
        <v>41</v>
      </c>
      <c r="C22" s="25" t="s">
        <v>120</v>
      </c>
    </row>
    <row r="23" spans="1:3" ht="12.75">
      <c r="A23" s="23">
        <v>442</v>
      </c>
      <c r="B23" s="24" t="s">
        <v>42</v>
      </c>
      <c r="C23" s="25" t="s">
        <v>120</v>
      </c>
    </row>
    <row r="24" spans="1:3" ht="12.75">
      <c r="A24" s="23">
        <v>499</v>
      </c>
      <c r="B24" s="26" t="s">
        <v>43</v>
      </c>
      <c r="C24" s="25" t="s">
        <v>120</v>
      </c>
    </row>
    <row r="25" spans="1:3" ht="12.75">
      <c r="A25" s="23">
        <v>495</v>
      </c>
      <c r="B25" s="26" t="s">
        <v>44</v>
      </c>
      <c r="C25" s="25" t="s">
        <v>120</v>
      </c>
    </row>
    <row r="26" spans="1:3" ht="12.75">
      <c r="A26" s="23">
        <v>445</v>
      </c>
      <c r="B26" s="26" t="s">
        <v>45</v>
      </c>
      <c r="C26" s="25" t="s">
        <v>120</v>
      </c>
    </row>
    <row r="27" spans="1:3" ht="12.75">
      <c r="A27" s="23">
        <v>448</v>
      </c>
      <c r="B27" s="24" t="s">
        <v>46</v>
      </c>
      <c r="C27" s="25" t="s">
        <v>120</v>
      </c>
    </row>
    <row r="28" spans="1:3" ht="12.75">
      <c r="A28" s="23">
        <v>451</v>
      </c>
      <c r="B28" s="24" t="s">
        <v>47</v>
      </c>
      <c r="C28" s="25" t="s">
        <v>120</v>
      </c>
    </row>
    <row r="29" spans="1:3" ht="12.75">
      <c r="A29" s="23">
        <v>454</v>
      </c>
      <c r="B29" s="24" t="s">
        <v>48</v>
      </c>
      <c r="C29" s="25" t="s">
        <v>120</v>
      </c>
    </row>
    <row r="30" spans="1:3" ht="12.75">
      <c r="A30" s="23">
        <v>457</v>
      </c>
      <c r="B30" s="24" t="s">
        <v>49</v>
      </c>
      <c r="C30" s="25" t="s">
        <v>120</v>
      </c>
    </row>
    <row r="31" spans="1:3" ht="12.75">
      <c r="A31" s="23">
        <v>460</v>
      </c>
      <c r="B31" s="24" t="s">
        <v>50</v>
      </c>
      <c r="C31" s="25" t="s">
        <v>120</v>
      </c>
    </row>
    <row r="32" spans="1:3" ht="12.75">
      <c r="A32" s="23">
        <v>463</v>
      </c>
      <c r="B32" s="24" t="s">
        <v>51</v>
      </c>
      <c r="C32" s="25" t="s">
        <v>120</v>
      </c>
    </row>
    <row r="33" spans="1:3" ht="12.75">
      <c r="A33" s="23">
        <v>466</v>
      </c>
      <c r="B33" s="24" t="s">
        <v>52</v>
      </c>
      <c r="C33" s="25" t="s">
        <v>120</v>
      </c>
    </row>
    <row r="34" spans="1:3" ht="12.75">
      <c r="A34" s="23">
        <v>469</v>
      </c>
      <c r="B34" s="24" t="s">
        <v>53</v>
      </c>
      <c r="C34" s="25" t="s">
        <v>120</v>
      </c>
    </row>
    <row r="35" spans="1:3" ht="12.75">
      <c r="A35" s="23">
        <v>472</v>
      </c>
      <c r="B35" s="24" t="s">
        <v>54</v>
      </c>
      <c r="C35" s="25" t="s">
        <v>120</v>
      </c>
    </row>
    <row r="36" spans="1:3" ht="12.75">
      <c r="A36" s="23">
        <v>475</v>
      </c>
      <c r="B36" s="24" t="s">
        <v>55</v>
      </c>
      <c r="C36" s="25" t="s">
        <v>120</v>
      </c>
    </row>
    <row r="37" spans="1:3" ht="12.75">
      <c r="A37" s="23">
        <v>478</v>
      </c>
      <c r="B37" s="24" t="s">
        <v>56</v>
      </c>
      <c r="C37" s="25" t="s">
        <v>120</v>
      </c>
    </row>
    <row r="38" spans="1:3" ht="12.75">
      <c r="A38" s="23">
        <v>481</v>
      </c>
      <c r="B38" s="24" t="s">
        <v>57</v>
      </c>
      <c r="C38" s="25" t="s">
        <v>120</v>
      </c>
    </row>
    <row r="39" spans="1:3" ht="12.75">
      <c r="A39" s="23">
        <v>484</v>
      </c>
      <c r="B39" s="24" t="s">
        <v>58</v>
      </c>
      <c r="C39" s="25" t="s">
        <v>120</v>
      </c>
    </row>
    <row r="40" spans="1:3" ht="12.75">
      <c r="A40" s="23">
        <v>487</v>
      </c>
      <c r="B40" s="24" t="s">
        <v>59</v>
      </c>
      <c r="C40" s="25" t="s">
        <v>120</v>
      </c>
    </row>
    <row r="41" spans="1:3" ht="12.75">
      <c r="A41" s="23">
        <v>488</v>
      </c>
      <c r="B41" s="24" t="s">
        <v>60</v>
      </c>
      <c r="C41" s="25" t="s">
        <v>120</v>
      </c>
    </row>
    <row r="42" spans="1:3" ht="12.75">
      <c r="A42" s="23">
        <v>490</v>
      </c>
      <c r="B42" s="24" t="s">
        <v>61</v>
      </c>
      <c r="C42" s="25" t="s">
        <v>120</v>
      </c>
    </row>
    <row r="43" spans="1:3" ht="12.75">
      <c r="A43" s="23">
        <v>505</v>
      </c>
      <c r="B43" s="24" t="s">
        <v>62</v>
      </c>
      <c r="C43" s="25" t="s">
        <v>121</v>
      </c>
    </row>
    <row r="44" spans="1:3" ht="12.75">
      <c r="A44" s="23">
        <v>507</v>
      </c>
      <c r="B44" s="24" t="s">
        <v>64</v>
      </c>
      <c r="C44" s="25" t="s">
        <v>121</v>
      </c>
    </row>
    <row r="45" spans="1:3" ht="12.75">
      <c r="A45" s="23">
        <v>510</v>
      </c>
      <c r="B45" s="24" t="s">
        <v>65</v>
      </c>
      <c r="C45" s="25" t="s">
        <v>121</v>
      </c>
    </row>
    <row r="46" spans="1:3" ht="12.75">
      <c r="A46" s="23">
        <v>520</v>
      </c>
      <c r="B46" s="24" t="s">
        <v>66</v>
      </c>
      <c r="C46" s="25" t="s">
        <v>121</v>
      </c>
    </row>
    <row r="47" spans="1:3" ht="12.75">
      <c r="A47" s="23">
        <v>525</v>
      </c>
      <c r="B47" s="24" t="s">
        <v>67</v>
      </c>
      <c r="C47" s="25" t="s">
        <v>121</v>
      </c>
    </row>
    <row r="48" spans="1:3" ht="12.75">
      <c r="A48" s="23">
        <v>530</v>
      </c>
      <c r="B48" s="24" t="s">
        <v>68</v>
      </c>
      <c r="C48" s="25" t="s">
        <v>121</v>
      </c>
    </row>
    <row r="49" spans="1:3" ht="12.75">
      <c r="A49" s="23">
        <v>535</v>
      </c>
      <c r="B49" s="24" t="s">
        <v>69</v>
      </c>
      <c r="C49" s="25" t="s">
        <v>121</v>
      </c>
    </row>
    <row r="50" spans="1:3" ht="12.75">
      <c r="A50" s="23">
        <v>540</v>
      </c>
      <c r="B50" s="24" t="s">
        <v>70</v>
      </c>
      <c r="C50" s="25" t="s">
        <v>121</v>
      </c>
    </row>
    <row r="51" spans="1:3" ht="12.75">
      <c r="A51" s="23">
        <v>545</v>
      </c>
      <c r="B51" s="24" t="s">
        <v>71</v>
      </c>
      <c r="C51" s="25" t="s">
        <v>121</v>
      </c>
    </row>
    <row r="52" spans="1:3" ht="12.75">
      <c r="A52" s="23">
        <v>550</v>
      </c>
      <c r="B52" s="24" t="s">
        <v>72</v>
      </c>
      <c r="C52" s="25" t="s">
        <v>121</v>
      </c>
    </row>
    <row r="53" spans="1:3" ht="12.75">
      <c r="A53" s="23">
        <v>599</v>
      </c>
      <c r="B53" s="24" t="s">
        <v>73</v>
      </c>
      <c r="C53" s="25" t="s">
        <v>121</v>
      </c>
    </row>
    <row r="54" spans="1:3" ht="12.75">
      <c r="A54" s="23">
        <v>555</v>
      </c>
      <c r="B54" s="24" t="s">
        <v>74</v>
      </c>
      <c r="C54" s="25" t="s">
        <v>121</v>
      </c>
    </row>
    <row r="55" spans="1:3" ht="12.75">
      <c r="A55" s="23">
        <v>560</v>
      </c>
      <c r="B55" s="24" t="s">
        <v>75</v>
      </c>
      <c r="C55" s="25" t="s">
        <v>121</v>
      </c>
    </row>
    <row r="56" spans="1:3" ht="12.75">
      <c r="A56" s="23">
        <v>565</v>
      </c>
      <c r="B56" s="24" t="s">
        <v>76</v>
      </c>
      <c r="C56" s="25" t="s">
        <v>121</v>
      </c>
    </row>
    <row r="57" spans="1:3" ht="12.75">
      <c r="A57" s="23">
        <v>570</v>
      </c>
      <c r="B57" s="24" t="s">
        <v>77</v>
      </c>
      <c r="C57" s="25" t="s">
        <v>121</v>
      </c>
    </row>
    <row r="58" spans="1:3" ht="12.75">
      <c r="A58" s="23">
        <v>575</v>
      </c>
      <c r="B58" s="24" t="s">
        <v>78</v>
      </c>
      <c r="C58" s="25" t="s">
        <v>121</v>
      </c>
    </row>
    <row r="59" spans="1:3" ht="12.75">
      <c r="A59" s="23">
        <v>200</v>
      </c>
      <c r="B59" s="26" t="s">
        <v>79</v>
      </c>
      <c r="C59" s="25" t="s">
        <v>122</v>
      </c>
    </row>
    <row r="60" spans="1:3" ht="12.75" customHeight="1">
      <c r="A60" s="23">
        <v>615</v>
      </c>
      <c r="B60" s="24" t="s">
        <v>80</v>
      </c>
      <c r="C60" s="25" t="s">
        <v>123</v>
      </c>
    </row>
    <row r="61" spans="1:3" ht="12.75" customHeight="1">
      <c r="A61" s="23">
        <v>620</v>
      </c>
      <c r="B61" s="24" t="s">
        <v>82</v>
      </c>
      <c r="C61" s="25" t="s">
        <v>123</v>
      </c>
    </row>
    <row r="62" spans="1:3" ht="12.75" customHeight="1">
      <c r="A62" s="23">
        <v>625</v>
      </c>
      <c r="B62" s="24" t="s">
        <v>83</v>
      </c>
      <c r="C62" s="25" t="s">
        <v>123</v>
      </c>
    </row>
    <row r="63" spans="1:3" ht="12.75" customHeight="1">
      <c r="A63" s="23">
        <v>630</v>
      </c>
      <c r="B63" s="24" t="s">
        <v>84</v>
      </c>
      <c r="C63" s="25" t="s">
        <v>123</v>
      </c>
    </row>
    <row r="64" spans="1:3" ht="12.75" customHeight="1">
      <c r="A64" s="23">
        <v>632</v>
      </c>
      <c r="B64" s="24" t="s">
        <v>85</v>
      </c>
      <c r="C64" s="25" t="s">
        <v>123</v>
      </c>
    </row>
    <row r="65" spans="1:3" ht="12.75" customHeight="1">
      <c r="A65" s="23">
        <v>605</v>
      </c>
      <c r="B65" s="24" t="s">
        <v>86</v>
      </c>
      <c r="C65" s="25" t="s">
        <v>123</v>
      </c>
    </row>
    <row r="66" spans="1:3" ht="12.75" customHeight="1">
      <c r="A66" s="23">
        <v>699</v>
      </c>
      <c r="B66" s="24" t="s">
        <v>87</v>
      </c>
      <c r="C66" s="25" t="s">
        <v>123</v>
      </c>
    </row>
    <row r="67" spans="1:3" ht="12.75" customHeight="1">
      <c r="A67" s="23">
        <v>635</v>
      </c>
      <c r="B67" s="24" t="s">
        <v>88</v>
      </c>
      <c r="C67" s="25" t="s">
        <v>123</v>
      </c>
    </row>
    <row r="68" spans="1:3" ht="12.75" customHeight="1">
      <c r="A68" s="23">
        <v>640</v>
      </c>
      <c r="B68" s="24" t="s">
        <v>89</v>
      </c>
      <c r="C68" s="25" t="s">
        <v>123</v>
      </c>
    </row>
    <row r="69" spans="1:3" ht="12.75">
      <c r="A69" s="23">
        <v>300</v>
      </c>
      <c r="B69" s="24" t="s">
        <v>90</v>
      </c>
      <c r="C69" s="25" t="s">
        <v>124</v>
      </c>
    </row>
    <row r="70" spans="1:3" ht="8.25" customHeight="1">
      <c r="A70" s="10"/>
      <c r="B70" s="27"/>
      <c r="C70" s="28"/>
    </row>
    <row r="71" spans="1:3" s="10" customFormat="1" ht="12.75">
      <c r="A71" s="62" t="s">
        <v>125</v>
      </c>
      <c r="B71" s="62"/>
      <c r="C71" s="62"/>
    </row>
    <row r="72" spans="1:3" ht="12.75">
      <c r="A72" s="62" t="s">
        <v>126</v>
      </c>
      <c r="B72" s="62"/>
      <c r="C72" s="62"/>
    </row>
  </sheetData>
  <sheetProtection/>
  <mergeCells count="8">
    <mergeCell ref="A71:C71"/>
    <mergeCell ref="A72:C72"/>
    <mergeCell ref="A1:C1"/>
    <mergeCell ref="A3:C3"/>
    <mergeCell ref="A4:C4"/>
    <mergeCell ref="A5:C5"/>
    <mergeCell ref="A6:C6"/>
    <mergeCell ref="A9:B10"/>
  </mergeCells>
  <printOptions horizontalCentered="1" verticalCentered="1"/>
  <pageMargins left="0" right="0" top="0.35" bottom="0.35" header="0" footer="0"/>
  <pageSetup fitToHeight="1" fitToWidth="1" horizontalDpi="600" verticalDpi="600" orientation="portrait" scale="10" r:id="rId1"/>
  <headerFooter>
    <oddHeader>&amp;LData as of 12/10/2014&amp;C2014-15 October Enrollment Report&amp;ROctober 1, 2014 Enrollment</oddHeader>
    <oddFooter>&amp;L&amp;10&amp;F&amp;CPage &amp;P of &amp;N&amp;R&amp;10Student Information, OSPI</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BN27"/>
  <sheetViews>
    <sheetView zoomScalePageLayoutView="0" workbookViewId="0" topLeftCell="A1">
      <pane xSplit="3" ySplit="1" topLeftCell="D2" activePane="bottomRight" state="frozen"/>
      <selection pane="topLeft" activeCell="A1" sqref="A1:C1"/>
      <selection pane="topRight" activeCell="A1" sqref="A1:C1"/>
      <selection pane="bottomLeft" activeCell="A1" sqref="A1:C1"/>
      <selection pane="bottomRight" activeCell="D2" sqref="D2"/>
    </sheetView>
  </sheetViews>
  <sheetFormatPr defaultColWidth="11.28125" defaultRowHeight="15"/>
  <cols>
    <col min="1" max="1" width="8.28125" style="2" customWidth="1"/>
    <col min="2" max="2" width="5.00390625" style="2" bestFit="1" customWidth="1"/>
    <col min="3" max="3" width="7.140625" style="6" customWidth="1"/>
    <col min="4" max="4" width="8.8515625" style="4" bestFit="1" customWidth="1"/>
    <col min="5" max="47" width="11.7109375" style="4" customWidth="1"/>
    <col min="48" max="66" width="11.7109375" style="17" customWidth="1"/>
    <col min="67" max="16384" width="11.28125" style="2" customWidth="1"/>
  </cols>
  <sheetData>
    <row r="1" spans="1:66" s="54" customFormat="1" ht="63.75">
      <c r="A1" s="54" t="s">
        <v>0</v>
      </c>
      <c r="B1" s="54" t="s">
        <v>1</v>
      </c>
      <c r="C1" s="55" t="s">
        <v>2</v>
      </c>
      <c r="D1" s="56" t="s">
        <v>3</v>
      </c>
      <c r="E1" s="56" t="s">
        <v>191</v>
      </c>
      <c r="F1" s="56" t="s">
        <v>185</v>
      </c>
      <c r="G1" s="56" t="s">
        <v>192</v>
      </c>
      <c r="H1" s="56" t="s">
        <v>186</v>
      </c>
      <c r="I1" s="56" t="s">
        <v>193</v>
      </c>
      <c r="J1" s="56" t="s">
        <v>187</v>
      </c>
      <c r="K1" s="56" t="s">
        <v>194</v>
      </c>
      <c r="L1" s="56" t="s">
        <v>188</v>
      </c>
      <c r="M1" s="56" t="s">
        <v>195</v>
      </c>
      <c r="N1" s="56" t="s">
        <v>189</v>
      </c>
      <c r="O1" s="56" t="s">
        <v>196</v>
      </c>
      <c r="P1" s="56" t="s">
        <v>190</v>
      </c>
      <c r="Q1" s="56" t="s">
        <v>94</v>
      </c>
      <c r="R1" s="56" t="s">
        <v>197</v>
      </c>
      <c r="S1" s="56" t="s">
        <v>198</v>
      </c>
      <c r="T1" s="56" t="s">
        <v>199</v>
      </c>
      <c r="U1" s="56" t="s">
        <v>200</v>
      </c>
      <c r="V1" s="56" t="s">
        <v>201</v>
      </c>
      <c r="W1" s="56" t="s">
        <v>202</v>
      </c>
      <c r="X1" s="56" t="s">
        <v>203</v>
      </c>
      <c r="Y1" s="56" t="s">
        <v>204</v>
      </c>
      <c r="Z1" s="56" t="s">
        <v>205</v>
      </c>
      <c r="AA1" s="56" t="s">
        <v>206</v>
      </c>
      <c r="AB1" s="56" t="s">
        <v>207</v>
      </c>
      <c r="AC1" s="56" t="s">
        <v>208</v>
      </c>
      <c r="AD1" s="56" t="s">
        <v>209</v>
      </c>
      <c r="AE1" s="56" t="s">
        <v>210</v>
      </c>
      <c r="AF1" s="56" t="s">
        <v>211</v>
      </c>
      <c r="AG1" s="56" t="s">
        <v>212</v>
      </c>
      <c r="AH1" s="56" t="s">
        <v>213</v>
      </c>
      <c r="AI1" s="56" t="s">
        <v>214</v>
      </c>
      <c r="AJ1" s="56" t="s">
        <v>215</v>
      </c>
      <c r="AK1" s="56" t="s">
        <v>216</v>
      </c>
      <c r="AL1" s="56" t="s">
        <v>217</v>
      </c>
      <c r="AM1" s="56" t="s">
        <v>218</v>
      </c>
      <c r="AN1" s="56" t="s">
        <v>219</v>
      </c>
      <c r="AO1" s="56" t="s">
        <v>220</v>
      </c>
      <c r="AP1" s="56" t="s">
        <v>221</v>
      </c>
      <c r="AQ1" s="56" t="s">
        <v>222</v>
      </c>
      <c r="AR1" s="56" t="s">
        <v>223</v>
      </c>
      <c r="AS1" s="56" t="s">
        <v>224</v>
      </c>
      <c r="AT1" s="56" t="s">
        <v>177</v>
      </c>
      <c r="AU1" s="56" t="s">
        <v>178</v>
      </c>
      <c r="AV1" s="57" t="s">
        <v>225</v>
      </c>
      <c r="AW1" s="57" t="s">
        <v>226</v>
      </c>
      <c r="AX1" s="57" t="s">
        <v>227</v>
      </c>
      <c r="AY1" s="57" t="s">
        <v>228</v>
      </c>
      <c r="AZ1" s="57" t="s">
        <v>229</v>
      </c>
      <c r="BA1" s="57" t="s">
        <v>230</v>
      </c>
      <c r="BB1" s="57" t="s">
        <v>231</v>
      </c>
      <c r="BC1" s="57" t="s">
        <v>232</v>
      </c>
      <c r="BD1" s="57" t="s">
        <v>233</v>
      </c>
      <c r="BE1" s="57" t="s">
        <v>234</v>
      </c>
      <c r="BF1" s="57" t="s">
        <v>235</v>
      </c>
      <c r="BG1" s="57" t="s">
        <v>236</v>
      </c>
      <c r="BH1" s="57" t="s">
        <v>95</v>
      </c>
      <c r="BI1" s="57" t="s">
        <v>237</v>
      </c>
      <c r="BJ1" s="57" t="s">
        <v>238</v>
      </c>
      <c r="BK1" s="57" t="s">
        <v>239</v>
      </c>
      <c r="BL1" s="57" t="s">
        <v>240</v>
      </c>
      <c r="BM1" s="57" t="s">
        <v>241</v>
      </c>
      <c r="BN1" s="57" t="s">
        <v>242</v>
      </c>
    </row>
    <row r="2" spans="1:66" ht="12.75">
      <c r="A2" s="31">
        <v>2016</v>
      </c>
      <c r="B2" s="31" t="s">
        <v>4</v>
      </c>
      <c r="C2" s="29" t="s">
        <v>96</v>
      </c>
      <c r="D2" s="32">
        <v>13756</v>
      </c>
      <c r="E2" s="32">
        <v>217</v>
      </c>
      <c r="F2" s="32">
        <v>218</v>
      </c>
      <c r="G2" s="32">
        <v>37</v>
      </c>
      <c r="H2" s="32">
        <v>662</v>
      </c>
      <c r="I2" s="32">
        <v>70</v>
      </c>
      <c r="J2" s="32">
        <v>553</v>
      </c>
      <c r="K2" s="32">
        <v>10</v>
      </c>
      <c r="L2" s="32">
        <v>77</v>
      </c>
      <c r="M2" s="32">
        <v>2868</v>
      </c>
      <c r="N2" s="32">
        <v>7701</v>
      </c>
      <c r="O2" s="32">
        <v>220</v>
      </c>
      <c r="P2" s="32">
        <v>1123</v>
      </c>
      <c r="Q2" s="32">
        <v>0</v>
      </c>
      <c r="R2" s="32">
        <v>2329</v>
      </c>
      <c r="S2" s="32">
        <v>7010</v>
      </c>
      <c r="T2" s="32">
        <v>1093</v>
      </c>
      <c r="U2" s="32">
        <v>3324</v>
      </c>
      <c r="V2" s="32">
        <v>148</v>
      </c>
      <c r="W2" s="32">
        <v>150</v>
      </c>
      <c r="X2" s="32">
        <v>69</v>
      </c>
      <c r="Y2" s="32">
        <v>68</v>
      </c>
      <c r="Z2" s="32">
        <v>25</v>
      </c>
      <c r="AA2" s="32">
        <v>447</v>
      </c>
      <c r="AB2" s="32">
        <v>12</v>
      </c>
      <c r="AC2" s="32">
        <v>215</v>
      </c>
      <c r="AD2" s="32">
        <v>45</v>
      </c>
      <c r="AE2" s="32">
        <v>388</v>
      </c>
      <c r="AF2" s="32">
        <v>25</v>
      </c>
      <c r="AG2" s="32">
        <v>165</v>
      </c>
      <c r="AH2" s="32">
        <v>7</v>
      </c>
      <c r="AI2" s="32">
        <v>41</v>
      </c>
      <c r="AJ2" s="32">
        <v>3</v>
      </c>
      <c r="AK2" s="32">
        <v>36</v>
      </c>
      <c r="AL2" s="32">
        <v>1946</v>
      </c>
      <c r="AM2" s="32">
        <v>5185</v>
      </c>
      <c r="AN2" s="32">
        <v>922</v>
      </c>
      <c r="AO2" s="32">
        <v>2516</v>
      </c>
      <c r="AP2" s="32">
        <v>158</v>
      </c>
      <c r="AQ2" s="32">
        <v>799</v>
      </c>
      <c r="AR2" s="32">
        <v>62</v>
      </c>
      <c r="AS2" s="32">
        <v>324</v>
      </c>
      <c r="AT2" s="32">
        <v>0</v>
      </c>
      <c r="AU2" s="32">
        <v>0</v>
      </c>
      <c r="AV2" s="33">
        <v>1.58</v>
      </c>
      <c r="AW2" s="33">
        <v>1.58</v>
      </c>
      <c r="AX2" s="33">
        <v>0.27</v>
      </c>
      <c r="AY2" s="33">
        <v>4.81</v>
      </c>
      <c r="AZ2" s="33">
        <v>0.51</v>
      </c>
      <c r="BA2" s="33">
        <v>4.02</v>
      </c>
      <c r="BB2" s="33">
        <v>0.07</v>
      </c>
      <c r="BC2" s="33">
        <v>0.56</v>
      </c>
      <c r="BD2" s="33">
        <v>20.85</v>
      </c>
      <c r="BE2" s="33">
        <v>55.98</v>
      </c>
      <c r="BF2" s="33">
        <v>1.6</v>
      </c>
      <c r="BG2" s="33">
        <v>8.16</v>
      </c>
      <c r="BH2" s="33">
        <v>0</v>
      </c>
      <c r="BI2" s="33">
        <v>16.93</v>
      </c>
      <c r="BJ2" s="33">
        <v>50.96</v>
      </c>
      <c r="BK2" s="33">
        <v>7.95</v>
      </c>
      <c r="BL2" s="33">
        <v>24.16</v>
      </c>
      <c r="BM2" s="33">
        <v>0</v>
      </c>
      <c r="BN2" s="33">
        <v>0</v>
      </c>
    </row>
    <row r="3" spans="1:66" ht="12.75">
      <c r="A3" s="48">
        <v>2016</v>
      </c>
      <c r="B3" s="48" t="s">
        <v>4</v>
      </c>
      <c r="C3" s="50" t="s">
        <v>97</v>
      </c>
      <c r="D3" s="49">
        <v>69965</v>
      </c>
      <c r="E3" s="49">
        <v>1140</v>
      </c>
      <c r="F3" s="49">
        <v>997</v>
      </c>
      <c r="G3" s="49">
        <v>192</v>
      </c>
      <c r="H3" s="49">
        <v>4581</v>
      </c>
      <c r="I3" s="49">
        <v>370</v>
      </c>
      <c r="J3" s="49">
        <v>3046</v>
      </c>
      <c r="K3" s="49">
        <v>131</v>
      </c>
      <c r="L3" s="49">
        <v>714</v>
      </c>
      <c r="M3" s="49">
        <v>14642</v>
      </c>
      <c r="N3" s="49">
        <v>36645</v>
      </c>
      <c r="O3" s="49">
        <v>1184</v>
      </c>
      <c r="P3" s="49">
        <v>6322</v>
      </c>
      <c r="Q3" s="49">
        <v>1</v>
      </c>
      <c r="R3" s="49">
        <v>9080</v>
      </c>
      <c r="S3" s="49">
        <v>26942</v>
      </c>
      <c r="T3" s="49">
        <v>8579</v>
      </c>
      <c r="U3" s="49">
        <v>25363</v>
      </c>
      <c r="V3" s="49">
        <v>595</v>
      </c>
      <c r="W3" s="49">
        <v>506</v>
      </c>
      <c r="X3" s="49">
        <v>545</v>
      </c>
      <c r="Y3" s="49">
        <v>491</v>
      </c>
      <c r="Z3" s="49">
        <v>90</v>
      </c>
      <c r="AA3" s="49">
        <v>2325</v>
      </c>
      <c r="AB3" s="49">
        <v>102</v>
      </c>
      <c r="AC3" s="49">
        <v>2256</v>
      </c>
      <c r="AD3" s="49">
        <v>171</v>
      </c>
      <c r="AE3" s="49">
        <v>1548</v>
      </c>
      <c r="AF3" s="49">
        <v>199</v>
      </c>
      <c r="AG3" s="49">
        <v>1498</v>
      </c>
      <c r="AH3" s="49">
        <v>63</v>
      </c>
      <c r="AI3" s="49">
        <v>376</v>
      </c>
      <c r="AJ3" s="49">
        <v>68</v>
      </c>
      <c r="AK3" s="49">
        <v>338</v>
      </c>
      <c r="AL3" s="49">
        <v>7554</v>
      </c>
      <c r="AM3" s="49">
        <v>19001</v>
      </c>
      <c r="AN3" s="49">
        <v>7088</v>
      </c>
      <c r="AO3" s="49">
        <v>17644</v>
      </c>
      <c r="AP3" s="49">
        <v>607</v>
      </c>
      <c r="AQ3" s="49">
        <v>3186</v>
      </c>
      <c r="AR3" s="49">
        <v>577</v>
      </c>
      <c r="AS3" s="49">
        <v>3136</v>
      </c>
      <c r="AT3" s="49">
        <v>1</v>
      </c>
      <c r="AU3" s="49">
        <v>0</v>
      </c>
      <c r="AV3" s="17">
        <v>1.63</v>
      </c>
      <c r="AW3" s="17">
        <v>1.42</v>
      </c>
      <c r="AX3" s="17">
        <v>0.27</v>
      </c>
      <c r="AY3" s="17">
        <v>6.55</v>
      </c>
      <c r="AZ3" s="17">
        <v>0.53</v>
      </c>
      <c r="BA3" s="17">
        <v>4.35</v>
      </c>
      <c r="BB3" s="17">
        <v>0.19</v>
      </c>
      <c r="BC3" s="17">
        <v>1.02</v>
      </c>
      <c r="BD3" s="17">
        <v>20.93</v>
      </c>
      <c r="BE3" s="17">
        <v>52.38</v>
      </c>
      <c r="BF3" s="17">
        <v>1.69</v>
      </c>
      <c r="BG3" s="17">
        <v>9.04</v>
      </c>
      <c r="BH3" s="17">
        <v>0</v>
      </c>
      <c r="BI3" s="17">
        <v>12.98</v>
      </c>
      <c r="BJ3" s="17">
        <v>38.51</v>
      </c>
      <c r="BK3" s="17">
        <v>12.26</v>
      </c>
      <c r="BL3" s="17">
        <v>36.25</v>
      </c>
      <c r="BM3" s="17">
        <v>0</v>
      </c>
      <c r="BN3" s="17">
        <v>0</v>
      </c>
    </row>
    <row r="4" spans="1:66" ht="12.75">
      <c r="A4" s="48">
        <v>2016</v>
      </c>
      <c r="B4" s="48" t="s">
        <v>4</v>
      </c>
      <c r="C4" s="50" t="s">
        <v>98</v>
      </c>
      <c r="D4" s="49">
        <v>9742</v>
      </c>
      <c r="E4" s="49">
        <v>36</v>
      </c>
      <c r="F4" s="49">
        <v>40</v>
      </c>
      <c r="G4" s="49">
        <v>25</v>
      </c>
      <c r="H4" s="49">
        <v>700</v>
      </c>
      <c r="I4" s="49">
        <v>33</v>
      </c>
      <c r="J4" s="49">
        <v>206</v>
      </c>
      <c r="K4" s="49">
        <v>11</v>
      </c>
      <c r="L4" s="49">
        <v>39</v>
      </c>
      <c r="M4" s="49">
        <v>1455</v>
      </c>
      <c r="N4" s="49">
        <v>6398</v>
      </c>
      <c r="O4" s="49">
        <v>93</v>
      </c>
      <c r="P4" s="49">
        <v>706</v>
      </c>
      <c r="Q4" s="49">
        <v>0</v>
      </c>
      <c r="R4" s="49">
        <v>835</v>
      </c>
      <c r="S4" s="49">
        <v>4190</v>
      </c>
      <c r="T4" s="49">
        <v>818</v>
      </c>
      <c r="U4" s="49">
        <v>3899</v>
      </c>
      <c r="V4" s="49">
        <v>13</v>
      </c>
      <c r="W4" s="49">
        <v>22</v>
      </c>
      <c r="X4" s="49">
        <v>23</v>
      </c>
      <c r="Y4" s="49">
        <v>18</v>
      </c>
      <c r="Z4" s="49">
        <v>12</v>
      </c>
      <c r="AA4" s="49">
        <v>368</v>
      </c>
      <c r="AB4" s="49">
        <v>13</v>
      </c>
      <c r="AC4" s="49">
        <v>332</v>
      </c>
      <c r="AD4" s="49">
        <v>18</v>
      </c>
      <c r="AE4" s="49">
        <v>108</v>
      </c>
      <c r="AF4" s="49">
        <v>15</v>
      </c>
      <c r="AG4" s="49">
        <v>98</v>
      </c>
      <c r="AH4" s="49">
        <v>4</v>
      </c>
      <c r="AI4" s="49">
        <v>22</v>
      </c>
      <c r="AJ4" s="49">
        <v>7</v>
      </c>
      <c r="AK4" s="49">
        <v>17</v>
      </c>
      <c r="AL4" s="49">
        <v>739</v>
      </c>
      <c r="AM4" s="49">
        <v>3304</v>
      </c>
      <c r="AN4" s="49">
        <v>716</v>
      </c>
      <c r="AO4" s="49">
        <v>3094</v>
      </c>
      <c r="AP4" s="49">
        <v>49</v>
      </c>
      <c r="AQ4" s="49">
        <v>366</v>
      </c>
      <c r="AR4" s="49">
        <v>44</v>
      </c>
      <c r="AS4" s="49">
        <v>340</v>
      </c>
      <c r="AT4" s="49">
        <v>0</v>
      </c>
      <c r="AU4" s="49">
        <v>0</v>
      </c>
      <c r="AV4" s="17">
        <v>0.37</v>
      </c>
      <c r="AW4" s="17">
        <v>0.41</v>
      </c>
      <c r="AX4" s="17">
        <v>0.26</v>
      </c>
      <c r="AY4" s="17">
        <v>7.19</v>
      </c>
      <c r="AZ4" s="17">
        <v>0.34</v>
      </c>
      <c r="BA4" s="17">
        <v>2.11</v>
      </c>
      <c r="BB4" s="17">
        <v>0.11</v>
      </c>
      <c r="BC4" s="17">
        <v>0.4</v>
      </c>
      <c r="BD4" s="17">
        <v>14.94</v>
      </c>
      <c r="BE4" s="17">
        <v>65.67</v>
      </c>
      <c r="BF4" s="17">
        <v>0.95</v>
      </c>
      <c r="BG4" s="17">
        <v>7.25</v>
      </c>
      <c r="BH4" s="17">
        <v>0</v>
      </c>
      <c r="BI4" s="17">
        <v>8.57</v>
      </c>
      <c r="BJ4" s="17">
        <v>43.01</v>
      </c>
      <c r="BK4" s="17">
        <v>8.4</v>
      </c>
      <c r="BL4" s="17">
        <v>40.02</v>
      </c>
      <c r="BM4" s="17">
        <v>0</v>
      </c>
      <c r="BN4" s="17">
        <v>0</v>
      </c>
    </row>
    <row r="5" spans="1:66" ht="12.75">
      <c r="A5" s="48">
        <v>2016</v>
      </c>
      <c r="B5" s="48" t="s">
        <v>4</v>
      </c>
      <c r="C5" s="50">
        <v>1</v>
      </c>
      <c r="D5" s="49">
        <v>83834</v>
      </c>
      <c r="E5" s="49">
        <v>1453</v>
      </c>
      <c r="F5" s="49">
        <v>1120</v>
      </c>
      <c r="G5" s="49">
        <v>231</v>
      </c>
      <c r="H5" s="49">
        <v>5685</v>
      </c>
      <c r="I5" s="49">
        <v>403</v>
      </c>
      <c r="J5" s="49">
        <v>3533</v>
      </c>
      <c r="K5" s="49">
        <v>107</v>
      </c>
      <c r="L5" s="49">
        <v>875</v>
      </c>
      <c r="M5" s="49">
        <v>17020</v>
      </c>
      <c r="N5" s="49">
        <v>44869</v>
      </c>
      <c r="O5" s="49">
        <v>1307</v>
      </c>
      <c r="P5" s="49">
        <v>7229</v>
      </c>
      <c r="Q5" s="49">
        <v>2</v>
      </c>
      <c r="R5" s="49">
        <v>10320</v>
      </c>
      <c r="S5" s="49">
        <v>32620</v>
      </c>
      <c r="T5" s="49">
        <v>10201</v>
      </c>
      <c r="U5" s="49">
        <v>30691</v>
      </c>
      <c r="V5" s="49">
        <v>720</v>
      </c>
      <c r="W5" s="49">
        <v>589</v>
      </c>
      <c r="X5" s="49">
        <v>733</v>
      </c>
      <c r="Y5" s="49">
        <v>531</v>
      </c>
      <c r="Z5" s="49">
        <v>108</v>
      </c>
      <c r="AA5" s="49">
        <v>2976</v>
      </c>
      <c r="AB5" s="49">
        <v>123</v>
      </c>
      <c r="AC5" s="49">
        <v>2709</v>
      </c>
      <c r="AD5" s="49">
        <v>207</v>
      </c>
      <c r="AE5" s="49">
        <v>1859</v>
      </c>
      <c r="AF5" s="49">
        <v>196</v>
      </c>
      <c r="AG5" s="49">
        <v>1674</v>
      </c>
      <c r="AH5" s="49">
        <v>61</v>
      </c>
      <c r="AI5" s="49">
        <v>444</v>
      </c>
      <c r="AJ5" s="49">
        <v>46</v>
      </c>
      <c r="AK5" s="49">
        <v>431</v>
      </c>
      <c r="AL5" s="49">
        <v>8582</v>
      </c>
      <c r="AM5" s="49">
        <v>23054</v>
      </c>
      <c r="AN5" s="49">
        <v>8438</v>
      </c>
      <c r="AO5" s="49">
        <v>21815</v>
      </c>
      <c r="AP5" s="49">
        <v>642</v>
      </c>
      <c r="AQ5" s="49">
        <v>3698</v>
      </c>
      <c r="AR5" s="49">
        <v>665</v>
      </c>
      <c r="AS5" s="49">
        <v>3531</v>
      </c>
      <c r="AT5" s="49">
        <v>0</v>
      </c>
      <c r="AU5" s="49">
        <v>2</v>
      </c>
      <c r="AV5" s="17">
        <v>1.73</v>
      </c>
      <c r="AW5" s="17">
        <v>1.34</v>
      </c>
      <c r="AX5" s="17">
        <v>0.28</v>
      </c>
      <c r="AY5" s="17">
        <v>6.78</v>
      </c>
      <c r="AZ5" s="17">
        <v>0.48</v>
      </c>
      <c r="BA5" s="17">
        <v>4.21</v>
      </c>
      <c r="BB5" s="17">
        <v>0.13</v>
      </c>
      <c r="BC5" s="17">
        <v>1.04</v>
      </c>
      <c r="BD5" s="17">
        <v>20.3</v>
      </c>
      <c r="BE5" s="17">
        <v>53.52</v>
      </c>
      <c r="BF5" s="17">
        <v>1.56</v>
      </c>
      <c r="BG5" s="17">
        <v>8.62</v>
      </c>
      <c r="BH5" s="17">
        <v>0</v>
      </c>
      <c r="BI5" s="17">
        <v>12.31</v>
      </c>
      <c r="BJ5" s="17">
        <v>38.91</v>
      </c>
      <c r="BK5" s="17">
        <v>12.17</v>
      </c>
      <c r="BL5" s="17">
        <v>36.61</v>
      </c>
      <c r="BM5" s="17">
        <v>0</v>
      </c>
      <c r="BN5" s="17">
        <v>0</v>
      </c>
    </row>
    <row r="6" spans="1:66" ht="12.75">
      <c r="A6" s="48">
        <v>2016</v>
      </c>
      <c r="B6" s="48" t="s">
        <v>4</v>
      </c>
      <c r="C6" s="50">
        <v>2</v>
      </c>
      <c r="D6" s="49">
        <v>85487</v>
      </c>
      <c r="E6" s="49">
        <v>1537</v>
      </c>
      <c r="F6" s="49">
        <v>1176</v>
      </c>
      <c r="G6" s="49">
        <v>241</v>
      </c>
      <c r="H6" s="49">
        <v>6099</v>
      </c>
      <c r="I6" s="49">
        <v>431</v>
      </c>
      <c r="J6" s="49">
        <v>3542</v>
      </c>
      <c r="K6" s="49">
        <v>94</v>
      </c>
      <c r="L6" s="49">
        <v>883</v>
      </c>
      <c r="M6" s="49">
        <v>17309</v>
      </c>
      <c r="N6" s="49">
        <v>45652</v>
      </c>
      <c r="O6" s="49">
        <v>1157</v>
      </c>
      <c r="P6" s="49">
        <v>7364</v>
      </c>
      <c r="Q6" s="49">
        <v>2</v>
      </c>
      <c r="R6" s="49">
        <v>10481</v>
      </c>
      <c r="S6" s="49">
        <v>33133</v>
      </c>
      <c r="T6" s="49">
        <v>10288</v>
      </c>
      <c r="U6" s="49">
        <v>31583</v>
      </c>
      <c r="V6" s="49">
        <v>742</v>
      </c>
      <c r="W6" s="49">
        <v>589</v>
      </c>
      <c r="X6" s="49">
        <v>795</v>
      </c>
      <c r="Y6" s="49">
        <v>587</v>
      </c>
      <c r="Z6" s="49">
        <v>134</v>
      </c>
      <c r="AA6" s="49">
        <v>3144</v>
      </c>
      <c r="AB6" s="49">
        <v>107</v>
      </c>
      <c r="AC6" s="49">
        <v>2955</v>
      </c>
      <c r="AD6" s="49">
        <v>230</v>
      </c>
      <c r="AE6" s="49">
        <v>1753</v>
      </c>
      <c r="AF6" s="49">
        <v>201</v>
      </c>
      <c r="AG6" s="49">
        <v>1789</v>
      </c>
      <c r="AH6" s="49">
        <v>46</v>
      </c>
      <c r="AI6" s="49">
        <v>455</v>
      </c>
      <c r="AJ6" s="49">
        <v>48</v>
      </c>
      <c r="AK6" s="49">
        <v>428</v>
      </c>
      <c r="AL6" s="49">
        <v>8753</v>
      </c>
      <c r="AM6" s="49">
        <v>23459</v>
      </c>
      <c r="AN6" s="49">
        <v>8556</v>
      </c>
      <c r="AO6" s="49">
        <v>22193</v>
      </c>
      <c r="AP6" s="49">
        <v>576</v>
      </c>
      <c r="AQ6" s="49">
        <v>3733</v>
      </c>
      <c r="AR6" s="49">
        <v>581</v>
      </c>
      <c r="AS6" s="49">
        <v>3631</v>
      </c>
      <c r="AT6" s="49">
        <v>2</v>
      </c>
      <c r="AU6" s="49">
        <v>0</v>
      </c>
      <c r="AV6" s="17">
        <v>1.8</v>
      </c>
      <c r="AW6" s="17">
        <v>1.38</v>
      </c>
      <c r="AX6" s="17">
        <v>0.28</v>
      </c>
      <c r="AY6" s="17">
        <v>7.13</v>
      </c>
      <c r="AZ6" s="17">
        <v>0.5</v>
      </c>
      <c r="BA6" s="17">
        <v>4.14</v>
      </c>
      <c r="BB6" s="17">
        <v>0.11</v>
      </c>
      <c r="BC6" s="17">
        <v>1.03</v>
      </c>
      <c r="BD6" s="17">
        <v>20.25</v>
      </c>
      <c r="BE6" s="17">
        <v>53.4</v>
      </c>
      <c r="BF6" s="17">
        <v>1.35</v>
      </c>
      <c r="BG6" s="17">
        <v>8.61</v>
      </c>
      <c r="BH6" s="17">
        <v>0</v>
      </c>
      <c r="BI6" s="17">
        <v>12.26</v>
      </c>
      <c r="BJ6" s="17">
        <v>38.76</v>
      </c>
      <c r="BK6" s="17">
        <v>12.03</v>
      </c>
      <c r="BL6" s="17">
        <v>36.94</v>
      </c>
      <c r="BM6" s="17">
        <v>0</v>
      </c>
      <c r="BN6" s="17">
        <v>0</v>
      </c>
    </row>
    <row r="7" spans="1:66" ht="12.75">
      <c r="A7" s="48">
        <v>2016</v>
      </c>
      <c r="B7" s="48" t="s">
        <v>4</v>
      </c>
      <c r="C7" s="50">
        <v>3</v>
      </c>
      <c r="D7" s="49">
        <v>85141</v>
      </c>
      <c r="E7" s="49">
        <v>1573</v>
      </c>
      <c r="F7" s="49">
        <v>1107</v>
      </c>
      <c r="G7" s="49">
        <v>213</v>
      </c>
      <c r="H7" s="49">
        <v>6031</v>
      </c>
      <c r="I7" s="49">
        <v>399</v>
      </c>
      <c r="J7" s="49">
        <v>3709</v>
      </c>
      <c r="K7" s="49">
        <v>74</v>
      </c>
      <c r="L7" s="49">
        <v>909</v>
      </c>
      <c r="M7" s="49">
        <v>17128</v>
      </c>
      <c r="N7" s="49">
        <v>45657</v>
      </c>
      <c r="O7" s="49">
        <v>1200</v>
      </c>
      <c r="P7" s="49">
        <v>7141</v>
      </c>
      <c r="Q7" s="49">
        <v>0</v>
      </c>
      <c r="R7" s="49">
        <v>10660</v>
      </c>
      <c r="S7" s="49">
        <v>33202</v>
      </c>
      <c r="T7" s="49">
        <v>9927</v>
      </c>
      <c r="U7" s="49">
        <v>31352</v>
      </c>
      <c r="V7" s="49">
        <v>817</v>
      </c>
      <c r="W7" s="49">
        <v>588</v>
      </c>
      <c r="X7" s="49">
        <v>756</v>
      </c>
      <c r="Y7" s="49">
        <v>519</v>
      </c>
      <c r="Z7" s="49">
        <v>115</v>
      </c>
      <c r="AA7" s="49">
        <v>3065</v>
      </c>
      <c r="AB7" s="49">
        <v>98</v>
      </c>
      <c r="AC7" s="49">
        <v>2966</v>
      </c>
      <c r="AD7" s="49">
        <v>211</v>
      </c>
      <c r="AE7" s="49">
        <v>1912</v>
      </c>
      <c r="AF7" s="49">
        <v>188</v>
      </c>
      <c r="AG7" s="49">
        <v>1797</v>
      </c>
      <c r="AH7" s="49">
        <v>41</v>
      </c>
      <c r="AI7" s="49">
        <v>466</v>
      </c>
      <c r="AJ7" s="49">
        <v>33</v>
      </c>
      <c r="AK7" s="49">
        <v>443</v>
      </c>
      <c r="AL7" s="49">
        <v>8840</v>
      </c>
      <c r="AM7" s="49">
        <v>23468</v>
      </c>
      <c r="AN7" s="49">
        <v>8288</v>
      </c>
      <c r="AO7" s="49">
        <v>22189</v>
      </c>
      <c r="AP7" s="49">
        <v>636</v>
      </c>
      <c r="AQ7" s="49">
        <v>3703</v>
      </c>
      <c r="AR7" s="49">
        <v>564</v>
      </c>
      <c r="AS7" s="49">
        <v>3438</v>
      </c>
      <c r="AT7" s="49">
        <v>0</v>
      </c>
      <c r="AU7" s="49">
        <v>0</v>
      </c>
      <c r="AV7" s="17">
        <v>1.85</v>
      </c>
      <c r="AW7" s="17">
        <v>1.3</v>
      </c>
      <c r="AX7" s="17">
        <v>0.25</v>
      </c>
      <c r="AY7" s="17">
        <v>7.08</v>
      </c>
      <c r="AZ7" s="17">
        <v>0.47</v>
      </c>
      <c r="BA7" s="17">
        <v>4.36</v>
      </c>
      <c r="BB7" s="17">
        <v>0.09</v>
      </c>
      <c r="BC7" s="17">
        <v>1.07</v>
      </c>
      <c r="BD7" s="17">
        <v>20.12</v>
      </c>
      <c r="BE7" s="17">
        <v>53.63</v>
      </c>
      <c r="BF7" s="17">
        <v>1.41</v>
      </c>
      <c r="BG7" s="17">
        <v>8.39</v>
      </c>
      <c r="BH7" s="17">
        <v>0</v>
      </c>
      <c r="BI7" s="17">
        <v>12.52</v>
      </c>
      <c r="BJ7" s="17">
        <v>39</v>
      </c>
      <c r="BK7" s="17">
        <v>11.66</v>
      </c>
      <c r="BL7" s="17">
        <v>36.82</v>
      </c>
      <c r="BM7" s="17">
        <v>0</v>
      </c>
      <c r="BN7" s="17">
        <v>0</v>
      </c>
    </row>
    <row r="8" spans="1:66" ht="12.75">
      <c r="A8" s="48">
        <v>2016</v>
      </c>
      <c r="B8" s="48" t="s">
        <v>4</v>
      </c>
      <c r="C8" s="50">
        <v>4</v>
      </c>
      <c r="D8" s="49">
        <v>82546</v>
      </c>
      <c r="E8" s="49">
        <v>1641</v>
      </c>
      <c r="F8" s="49">
        <v>1109</v>
      </c>
      <c r="G8" s="49">
        <v>246</v>
      </c>
      <c r="H8" s="49">
        <v>5838</v>
      </c>
      <c r="I8" s="49">
        <v>376</v>
      </c>
      <c r="J8" s="49">
        <v>3646</v>
      </c>
      <c r="K8" s="49">
        <v>80</v>
      </c>
      <c r="L8" s="49">
        <v>866</v>
      </c>
      <c r="M8" s="49">
        <v>16206</v>
      </c>
      <c r="N8" s="49">
        <v>44803</v>
      </c>
      <c r="O8" s="49">
        <v>1105</v>
      </c>
      <c r="P8" s="49">
        <v>6629</v>
      </c>
      <c r="Q8" s="49">
        <v>1</v>
      </c>
      <c r="R8" s="49">
        <v>10093</v>
      </c>
      <c r="S8" s="49">
        <v>32398</v>
      </c>
      <c r="T8" s="49">
        <v>9561</v>
      </c>
      <c r="U8" s="49">
        <v>30493</v>
      </c>
      <c r="V8" s="49">
        <v>843</v>
      </c>
      <c r="W8" s="49">
        <v>573</v>
      </c>
      <c r="X8" s="49">
        <v>798</v>
      </c>
      <c r="Y8" s="49">
        <v>536</v>
      </c>
      <c r="Z8" s="49">
        <v>131</v>
      </c>
      <c r="AA8" s="49">
        <v>2966</v>
      </c>
      <c r="AB8" s="49">
        <v>115</v>
      </c>
      <c r="AC8" s="49">
        <v>2872</v>
      </c>
      <c r="AD8" s="49">
        <v>189</v>
      </c>
      <c r="AE8" s="49">
        <v>1903</v>
      </c>
      <c r="AF8" s="49">
        <v>187</v>
      </c>
      <c r="AG8" s="49">
        <v>1743</v>
      </c>
      <c r="AH8" s="49">
        <v>48</v>
      </c>
      <c r="AI8" s="49">
        <v>445</v>
      </c>
      <c r="AJ8" s="49">
        <v>32</v>
      </c>
      <c r="AK8" s="49">
        <v>421</v>
      </c>
      <c r="AL8" s="49">
        <v>8305</v>
      </c>
      <c r="AM8" s="49">
        <v>23145</v>
      </c>
      <c r="AN8" s="49">
        <v>7901</v>
      </c>
      <c r="AO8" s="49">
        <v>21658</v>
      </c>
      <c r="AP8" s="49">
        <v>577</v>
      </c>
      <c r="AQ8" s="49">
        <v>3366</v>
      </c>
      <c r="AR8" s="49">
        <v>528</v>
      </c>
      <c r="AS8" s="49">
        <v>3263</v>
      </c>
      <c r="AT8" s="49">
        <v>1</v>
      </c>
      <c r="AU8" s="49">
        <v>0</v>
      </c>
      <c r="AV8" s="17">
        <v>1.99</v>
      </c>
      <c r="AW8" s="17">
        <v>1.34</v>
      </c>
      <c r="AX8" s="17">
        <v>0.3</v>
      </c>
      <c r="AY8" s="17">
        <v>7.07</v>
      </c>
      <c r="AZ8" s="17">
        <v>0.46</v>
      </c>
      <c r="BA8" s="17">
        <v>4.42</v>
      </c>
      <c r="BB8" s="17">
        <v>0.1</v>
      </c>
      <c r="BC8" s="17">
        <v>1.05</v>
      </c>
      <c r="BD8" s="17">
        <v>19.63</v>
      </c>
      <c r="BE8" s="17">
        <v>54.28</v>
      </c>
      <c r="BF8" s="17">
        <v>1.34</v>
      </c>
      <c r="BG8" s="17">
        <v>8.03</v>
      </c>
      <c r="BH8" s="17">
        <v>0</v>
      </c>
      <c r="BI8" s="17">
        <v>12.23</v>
      </c>
      <c r="BJ8" s="17">
        <v>39.25</v>
      </c>
      <c r="BK8" s="17">
        <v>11.58</v>
      </c>
      <c r="BL8" s="17">
        <v>36.94</v>
      </c>
      <c r="BM8" s="17">
        <v>0</v>
      </c>
      <c r="BN8" s="17">
        <v>0</v>
      </c>
    </row>
    <row r="9" spans="1:66" ht="12.75">
      <c r="A9" s="48">
        <v>2016</v>
      </c>
      <c r="B9" s="48" t="s">
        <v>4</v>
      </c>
      <c r="C9" s="50">
        <v>5</v>
      </c>
      <c r="D9" s="49">
        <v>80773</v>
      </c>
      <c r="E9" s="49">
        <v>2035</v>
      </c>
      <c r="F9" s="49">
        <v>1124</v>
      </c>
      <c r="G9" s="49">
        <v>221</v>
      </c>
      <c r="H9" s="49">
        <v>6055</v>
      </c>
      <c r="I9" s="49">
        <v>306</v>
      </c>
      <c r="J9" s="49">
        <v>3492</v>
      </c>
      <c r="K9" s="49">
        <v>82</v>
      </c>
      <c r="L9" s="49">
        <v>913</v>
      </c>
      <c r="M9" s="49">
        <v>15115</v>
      </c>
      <c r="N9" s="49">
        <v>44352</v>
      </c>
      <c r="O9" s="49">
        <v>1063</v>
      </c>
      <c r="P9" s="49">
        <v>6013</v>
      </c>
      <c r="Q9" s="49">
        <v>2</v>
      </c>
      <c r="R9" s="49">
        <v>9693</v>
      </c>
      <c r="S9" s="49">
        <v>31835</v>
      </c>
      <c r="T9" s="49">
        <v>9129</v>
      </c>
      <c r="U9" s="49">
        <v>30114</v>
      </c>
      <c r="V9" s="49">
        <v>1011</v>
      </c>
      <c r="W9" s="49">
        <v>564</v>
      </c>
      <c r="X9" s="49">
        <v>1024</v>
      </c>
      <c r="Y9" s="49">
        <v>560</v>
      </c>
      <c r="Z9" s="49">
        <v>126</v>
      </c>
      <c r="AA9" s="49">
        <v>3030</v>
      </c>
      <c r="AB9" s="49">
        <v>95</v>
      </c>
      <c r="AC9" s="49">
        <v>3025</v>
      </c>
      <c r="AD9" s="49">
        <v>152</v>
      </c>
      <c r="AE9" s="49">
        <v>1818</v>
      </c>
      <c r="AF9" s="49">
        <v>154</v>
      </c>
      <c r="AG9" s="49">
        <v>1674</v>
      </c>
      <c r="AH9" s="49">
        <v>40</v>
      </c>
      <c r="AI9" s="49">
        <v>493</v>
      </c>
      <c r="AJ9" s="49">
        <v>42</v>
      </c>
      <c r="AK9" s="49">
        <v>420</v>
      </c>
      <c r="AL9" s="49">
        <v>7811</v>
      </c>
      <c r="AM9" s="49">
        <v>22906</v>
      </c>
      <c r="AN9" s="49">
        <v>7304</v>
      </c>
      <c r="AO9" s="49">
        <v>21446</v>
      </c>
      <c r="AP9" s="49">
        <v>553</v>
      </c>
      <c r="AQ9" s="49">
        <v>3024</v>
      </c>
      <c r="AR9" s="49">
        <v>510</v>
      </c>
      <c r="AS9" s="49">
        <v>2989</v>
      </c>
      <c r="AT9" s="49">
        <v>0</v>
      </c>
      <c r="AU9" s="49">
        <v>2</v>
      </c>
      <c r="AV9" s="17">
        <v>2.52</v>
      </c>
      <c r="AW9" s="17">
        <v>1.39</v>
      </c>
      <c r="AX9" s="17">
        <v>0.27</v>
      </c>
      <c r="AY9" s="17">
        <v>7.5</v>
      </c>
      <c r="AZ9" s="17">
        <v>0.38</v>
      </c>
      <c r="BA9" s="17">
        <v>4.32</v>
      </c>
      <c r="BB9" s="17">
        <v>0.1</v>
      </c>
      <c r="BC9" s="17">
        <v>1.13</v>
      </c>
      <c r="BD9" s="17">
        <v>18.71</v>
      </c>
      <c r="BE9" s="17">
        <v>54.91</v>
      </c>
      <c r="BF9" s="17">
        <v>1.32</v>
      </c>
      <c r="BG9" s="17">
        <v>7.44</v>
      </c>
      <c r="BH9" s="17">
        <v>0</v>
      </c>
      <c r="BI9" s="17">
        <v>12</v>
      </c>
      <c r="BJ9" s="17">
        <v>39.41</v>
      </c>
      <c r="BK9" s="17">
        <v>11.3</v>
      </c>
      <c r="BL9" s="17">
        <v>37.28</v>
      </c>
      <c r="BM9" s="17">
        <v>0</v>
      </c>
      <c r="BN9" s="17">
        <v>0</v>
      </c>
    </row>
    <row r="10" spans="1:66" ht="12.75">
      <c r="A10" s="48">
        <v>2016</v>
      </c>
      <c r="B10" s="48" t="s">
        <v>4</v>
      </c>
      <c r="C10" s="50">
        <v>6</v>
      </c>
      <c r="D10" s="49">
        <v>80422</v>
      </c>
      <c r="E10" s="49">
        <v>1966</v>
      </c>
      <c r="F10" s="49">
        <v>1207</v>
      </c>
      <c r="G10" s="49">
        <v>176</v>
      </c>
      <c r="H10" s="49">
        <v>6228</v>
      </c>
      <c r="I10" s="49">
        <v>287</v>
      </c>
      <c r="J10" s="49">
        <v>3472</v>
      </c>
      <c r="K10" s="49">
        <v>81</v>
      </c>
      <c r="L10" s="49">
        <v>864</v>
      </c>
      <c r="M10" s="49">
        <v>14624</v>
      </c>
      <c r="N10" s="49">
        <v>44745</v>
      </c>
      <c r="O10" s="49">
        <v>1036</v>
      </c>
      <c r="P10" s="49">
        <v>5734</v>
      </c>
      <c r="Q10" s="49">
        <v>2</v>
      </c>
      <c r="R10" s="49">
        <v>9198</v>
      </c>
      <c r="S10" s="49">
        <v>32074</v>
      </c>
      <c r="T10" s="49">
        <v>8972</v>
      </c>
      <c r="U10" s="49">
        <v>30176</v>
      </c>
      <c r="V10" s="49">
        <v>1007</v>
      </c>
      <c r="W10" s="49">
        <v>622</v>
      </c>
      <c r="X10" s="49">
        <v>959</v>
      </c>
      <c r="Y10" s="49">
        <v>585</v>
      </c>
      <c r="Z10" s="49">
        <v>89</v>
      </c>
      <c r="AA10" s="49">
        <v>3112</v>
      </c>
      <c r="AB10" s="49">
        <v>87</v>
      </c>
      <c r="AC10" s="49">
        <v>3116</v>
      </c>
      <c r="AD10" s="49">
        <v>135</v>
      </c>
      <c r="AE10" s="49">
        <v>1781</v>
      </c>
      <c r="AF10" s="49">
        <v>152</v>
      </c>
      <c r="AG10" s="49">
        <v>1691</v>
      </c>
      <c r="AH10" s="49">
        <v>40</v>
      </c>
      <c r="AI10" s="49">
        <v>449</v>
      </c>
      <c r="AJ10" s="49">
        <v>41</v>
      </c>
      <c r="AK10" s="49">
        <v>415</v>
      </c>
      <c r="AL10" s="49">
        <v>7416</v>
      </c>
      <c r="AM10" s="49">
        <v>23138</v>
      </c>
      <c r="AN10" s="49">
        <v>7208</v>
      </c>
      <c r="AO10" s="49">
        <v>21607</v>
      </c>
      <c r="AP10" s="49">
        <v>511</v>
      </c>
      <c r="AQ10" s="49">
        <v>2972</v>
      </c>
      <c r="AR10" s="49">
        <v>525</v>
      </c>
      <c r="AS10" s="49">
        <v>2762</v>
      </c>
      <c r="AT10" s="49">
        <v>0</v>
      </c>
      <c r="AU10" s="49">
        <v>2</v>
      </c>
      <c r="AV10" s="17">
        <v>2.44</v>
      </c>
      <c r="AW10" s="17">
        <v>1.5</v>
      </c>
      <c r="AX10" s="17">
        <v>0.22</v>
      </c>
      <c r="AY10" s="17">
        <v>7.74</v>
      </c>
      <c r="AZ10" s="17">
        <v>0.36</v>
      </c>
      <c r="BA10" s="17">
        <v>4.32</v>
      </c>
      <c r="BB10" s="17">
        <v>0.1</v>
      </c>
      <c r="BC10" s="17">
        <v>1.07</v>
      </c>
      <c r="BD10" s="17">
        <v>18.18</v>
      </c>
      <c r="BE10" s="17">
        <v>55.64</v>
      </c>
      <c r="BF10" s="17">
        <v>1.29</v>
      </c>
      <c r="BG10" s="17">
        <v>7.13</v>
      </c>
      <c r="BH10" s="17">
        <v>0</v>
      </c>
      <c r="BI10" s="17">
        <v>11.44</v>
      </c>
      <c r="BJ10" s="17">
        <v>39.88</v>
      </c>
      <c r="BK10" s="17">
        <v>11.16</v>
      </c>
      <c r="BL10" s="17">
        <v>37.52</v>
      </c>
      <c r="BM10" s="17">
        <v>0</v>
      </c>
      <c r="BN10" s="17">
        <v>0</v>
      </c>
    </row>
    <row r="11" spans="1:66" ht="12.75">
      <c r="A11" s="48">
        <v>2016</v>
      </c>
      <c r="B11" s="48" t="s">
        <v>4</v>
      </c>
      <c r="C11" s="50">
        <v>7</v>
      </c>
      <c r="D11" s="49">
        <v>79953</v>
      </c>
      <c r="E11" s="49">
        <v>1916</v>
      </c>
      <c r="F11" s="49">
        <v>1258</v>
      </c>
      <c r="G11" s="49">
        <v>201</v>
      </c>
      <c r="H11" s="49">
        <v>6201</v>
      </c>
      <c r="I11" s="49">
        <v>289</v>
      </c>
      <c r="J11" s="49">
        <v>3480</v>
      </c>
      <c r="K11" s="49">
        <v>65</v>
      </c>
      <c r="L11" s="49">
        <v>836</v>
      </c>
      <c r="M11" s="49">
        <v>14081</v>
      </c>
      <c r="N11" s="49">
        <v>45096</v>
      </c>
      <c r="O11" s="49">
        <v>997</v>
      </c>
      <c r="P11" s="49">
        <v>5530</v>
      </c>
      <c r="Q11" s="49">
        <v>3</v>
      </c>
      <c r="R11" s="49">
        <v>8914</v>
      </c>
      <c r="S11" s="49">
        <v>31942</v>
      </c>
      <c r="T11" s="49">
        <v>8635</v>
      </c>
      <c r="U11" s="49">
        <v>30459</v>
      </c>
      <c r="V11" s="49">
        <v>990</v>
      </c>
      <c r="W11" s="49">
        <v>632</v>
      </c>
      <c r="X11" s="49">
        <v>926</v>
      </c>
      <c r="Y11" s="49">
        <v>626</v>
      </c>
      <c r="Z11" s="49">
        <v>105</v>
      </c>
      <c r="AA11" s="49">
        <v>3127</v>
      </c>
      <c r="AB11" s="49">
        <v>96</v>
      </c>
      <c r="AC11" s="49">
        <v>3074</v>
      </c>
      <c r="AD11" s="49">
        <v>141</v>
      </c>
      <c r="AE11" s="49">
        <v>1752</v>
      </c>
      <c r="AF11" s="49">
        <v>148</v>
      </c>
      <c r="AG11" s="49">
        <v>1728</v>
      </c>
      <c r="AH11" s="49">
        <v>36</v>
      </c>
      <c r="AI11" s="49">
        <v>421</v>
      </c>
      <c r="AJ11" s="49">
        <v>29</v>
      </c>
      <c r="AK11" s="49">
        <v>415</v>
      </c>
      <c r="AL11" s="49">
        <v>7118</v>
      </c>
      <c r="AM11" s="49">
        <v>23239</v>
      </c>
      <c r="AN11" s="49">
        <v>6963</v>
      </c>
      <c r="AO11" s="49">
        <v>21857</v>
      </c>
      <c r="AP11" s="49">
        <v>524</v>
      </c>
      <c r="AQ11" s="49">
        <v>2771</v>
      </c>
      <c r="AR11" s="49">
        <v>473</v>
      </c>
      <c r="AS11" s="49">
        <v>2759</v>
      </c>
      <c r="AT11" s="49">
        <v>3</v>
      </c>
      <c r="AU11" s="49">
        <v>0</v>
      </c>
      <c r="AV11" s="17">
        <v>2.4</v>
      </c>
      <c r="AW11" s="17">
        <v>1.57</v>
      </c>
      <c r="AX11" s="17">
        <v>0.25</v>
      </c>
      <c r="AY11" s="17">
        <v>7.76</v>
      </c>
      <c r="AZ11" s="17">
        <v>0.36</v>
      </c>
      <c r="BA11" s="17">
        <v>4.35</v>
      </c>
      <c r="BB11" s="17">
        <v>0.08</v>
      </c>
      <c r="BC11" s="17">
        <v>1.05</v>
      </c>
      <c r="BD11" s="17">
        <v>17.61</v>
      </c>
      <c r="BE11" s="17">
        <v>56.4</v>
      </c>
      <c r="BF11" s="17">
        <v>1.25</v>
      </c>
      <c r="BG11" s="17">
        <v>6.92</v>
      </c>
      <c r="BH11" s="17">
        <v>0</v>
      </c>
      <c r="BI11" s="17">
        <v>11.15</v>
      </c>
      <c r="BJ11" s="17">
        <v>39.95</v>
      </c>
      <c r="BK11" s="17">
        <v>10.8</v>
      </c>
      <c r="BL11" s="17">
        <v>38.1</v>
      </c>
      <c r="BM11" s="17">
        <v>0</v>
      </c>
      <c r="BN11" s="17">
        <v>0</v>
      </c>
    </row>
    <row r="12" spans="1:66" ht="12.75">
      <c r="A12" s="48">
        <v>2016</v>
      </c>
      <c r="B12" s="48" t="s">
        <v>4</v>
      </c>
      <c r="C12" s="50">
        <v>8</v>
      </c>
      <c r="D12" s="49">
        <v>79646</v>
      </c>
      <c r="E12" s="49">
        <v>1945</v>
      </c>
      <c r="F12" s="49">
        <v>1215</v>
      </c>
      <c r="G12" s="49">
        <v>192</v>
      </c>
      <c r="H12" s="49">
        <v>6114</v>
      </c>
      <c r="I12" s="49">
        <v>263</v>
      </c>
      <c r="J12" s="49">
        <v>3530</v>
      </c>
      <c r="K12" s="49">
        <v>57</v>
      </c>
      <c r="L12" s="49">
        <v>841</v>
      </c>
      <c r="M12" s="49">
        <v>13765</v>
      </c>
      <c r="N12" s="49">
        <v>45455</v>
      </c>
      <c r="O12" s="49">
        <v>950</v>
      </c>
      <c r="P12" s="49">
        <v>5317</v>
      </c>
      <c r="Q12" s="49">
        <v>2</v>
      </c>
      <c r="R12" s="49">
        <v>8822</v>
      </c>
      <c r="S12" s="49">
        <v>31814</v>
      </c>
      <c r="T12" s="49">
        <v>8350</v>
      </c>
      <c r="U12" s="49">
        <v>30658</v>
      </c>
      <c r="V12" s="49">
        <v>951</v>
      </c>
      <c r="W12" s="49">
        <v>623</v>
      </c>
      <c r="X12" s="49">
        <v>994</v>
      </c>
      <c r="Y12" s="49">
        <v>592</v>
      </c>
      <c r="Z12" s="49">
        <v>104</v>
      </c>
      <c r="AA12" s="49">
        <v>3075</v>
      </c>
      <c r="AB12" s="49">
        <v>88</v>
      </c>
      <c r="AC12" s="49">
        <v>3039</v>
      </c>
      <c r="AD12" s="49">
        <v>122</v>
      </c>
      <c r="AE12" s="49">
        <v>1816</v>
      </c>
      <c r="AF12" s="49">
        <v>141</v>
      </c>
      <c r="AG12" s="49">
        <v>1714</v>
      </c>
      <c r="AH12" s="49">
        <v>31</v>
      </c>
      <c r="AI12" s="49">
        <v>405</v>
      </c>
      <c r="AJ12" s="49">
        <v>26</v>
      </c>
      <c r="AK12" s="49">
        <v>436</v>
      </c>
      <c r="AL12" s="49">
        <v>7116</v>
      </c>
      <c r="AM12" s="49">
        <v>23220</v>
      </c>
      <c r="AN12" s="49">
        <v>6649</v>
      </c>
      <c r="AO12" s="49">
        <v>22235</v>
      </c>
      <c r="AP12" s="49">
        <v>498</v>
      </c>
      <c r="AQ12" s="49">
        <v>2675</v>
      </c>
      <c r="AR12" s="49">
        <v>452</v>
      </c>
      <c r="AS12" s="49">
        <v>2642</v>
      </c>
      <c r="AT12" s="49">
        <v>1</v>
      </c>
      <c r="AU12" s="49">
        <v>1</v>
      </c>
      <c r="AV12" s="17">
        <v>2.44</v>
      </c>
      <c r="AW12" s="17">
        <v>1.53</v>
      </c>
      <c r="AX12" s="17">
        <v>0.24</v>
      </c>
      <c r="AY12" s="17">
        <v>7.68</v>
      </c>
      <c r="AZ12" s="17">
        <v>0.33</v>
      </c>
      <c r="BA12" s="17">
        <v>4.43</v>
      </c>
      <c r="BB12" s="17">
        <v>0.07</v>
      </c>
      <c r="BC12" s="17">
        <v>1.06</v>
      </c>
      <c r="BD12" s="17">
        <v>17.28</v>
      </c>
      <c r="BE12" s="17">
        <v>57.07</v>
      </c>
      <c r="BF12" s="17">
        <v>1.19</v>
      </c>
      <c r="BG12" s="17">
        <v>6.68</v>
      </c>
      <c r="BH12" s="17">
        <v>0</v>
      </c>
      <c r="BI12" s="17">
        <v>11.08</v>
      </c>
      <c r="BJ12" s="17">
        <v>39.94</v>
      </c>
      <c r="BK12" s="17">
        <v>10.48</v>
      </c>
      <c r="BL12" s="17">
        <v>38.49</v>
      </c>
      <c r="BM12" s="17">
        <v>0</v>
      </c>
      <c r="BN12" s="17">
        <v>0</v>
      </c>
    </row>
    <row r="13" spans="1:66" ht="12.75">
      <c r="A13" s="48">
        <v>2016</v>
      </c>
      <c r="B13" s="48" t="s">
        <v>4</v>
      </c>
      <c r="C13" s="50">
        <v>9</v>
      </c>
      <c r="D13" s="49">
        <v>83325</v>
      </c>
      <c r="E13" s="49">
        <v>2014</v>
      </c>
      <c r="F13" s="49">
        <v>1282</v>
      </c>
      <c r="G13" s="49">
        <v>198</v>
      </c>
      <c r="H13" s="49">
        <v>6354</v>
      </c>
      <c r="I13" s="49">
        <v>267</v>
      </c>
      <c r="J13" s="49">
        <v>3665</v>
      </c>
      <c r="K13" s="49">
        <v>72</v>
      </c>
      <c r="L13" s="49">
        <v>869</v>
      </c>
      <c r="M13" s="49">
        <v>14156</v>
      </c>
      <c r="N13" s="49">
        <v>48041</v>
      </c>
      <c r="O13" s="49">
        <v>989</v>
      </c>
      <c r="P13" s="49">
        <v>5415</v>
      </c>
      <c r="Q13" s="49">
        <v>3</v>
      </c>
      <c r="R13" s="49">
        <v>9084</v>
      </c>
      <c r="S13" s="49">
        <v>33885</v>
      </c>
      <c r="T13" s="49">
        <v>8612</v>
      </c>
      <c r="U13" s="49">
        <v>31741</v>
      </c>
      <c r="V13" s="49">
        <v>1048</v>
      </c>
      <c r="W13" s="49">
        <v>652</v>
      </c>
      <c r="X13" s="49">
        <v>966</v>
      </c>
      <c r="Y13" s="49">
        <v>630</v>
      </c>
      <c r="Z13" s="49">
        <v>102</v>
      </c>
      <c r="AA13" s="49">
        <v>3249</v>
      </c>
      <c r="AB13" s="49">
        <v>96</v>
      </c>
      <c r="AC13" s="49">
        <v>3105</v>
      </c>
      <c r="AD13" s="49">
        <v>132</v>
      </c>
      <c r="AE13" s="49">
        <v>1870</v>
      </c>
      <c r="AF13" s="49">
        <v>135</v>
      </c>
      <c r="AG13" s="49">
        <v>1795</v>
      </c>
      <c r="AH13" s="49">
        <v>34</v>
      </c>
      <c r="AI13" s="49">
        <v>427</v>
      </c>
      <c r="AJ13" s="49">
        <v>38</v>
      </c>
      <c r="AK13" s="49">
        <v>442</v>
      </c>
      <c r="AL13" s="49">
        <v>7317</v>
      </c>
      <c r="AM13" s="49">
        <v>24929</v>
      </c>
      <c r="AN13" s="49">
        <v>6839</v>
      </c>
      <c r="AO13" s="49">
        <v>23112</v>
      </c>
      <c r="AP13" s="49">
        <v>451</v>
      </c>
      <c r="AQ13" s="49">
        <v>2758</v>
      </c>
      <c r="AR13" s="49">
        <v>538</v>
      </c>
      <c r="AS13" s="49">
        <v>2657</v>
      </c>
      <c r="AT13" s="49">
        <v>3</v>
      </c>
      <c r="AU13" s="49">
        <v>0</v>
      </c>
      <c r="AV13" s="17">
        <v>2.42</v>
      </c>
      <c r="AW13" s="17">
        <v>1.54</v>
      </c>
      <c r="AX13" s="17">
        <v>0.24</v>
      </c>
      <c r="AY13" s="17">
        <v>7.63</v>
      </c>
      <c r="AZ13" s="17">
        <v>0.32</v>
      </c>
      <c r="BA13" s="17">
        <v>4.4</v>
      </c>
      <c r="BB13" s="17">
        <v>0.09</v>
      </c>
      <c r="BC13" s="17">
        <v>1.04</v>
      </c>
      <c r="BD13" s="17">
        <v>16.99</v>
      </c>
      <c r="BE13" s="17">
        <v>57.65</v>
      </c>
      <c r="BF13" s="17">
        <v>1.19</v>
      </c>
      <c r="BG13" s="17">
        <v>6.5</v>
      </c>
      <c r="BH13" s="17">
        <v>0</v>
      </c>
      <c r="BI13" s="17">
        <v>10.9</v>
      </c>
      <c r="BJ13" s="17">
        <v>40.67</v>
      </c>
      <c r="BK13" s="17">
        <v>10.34</v>
      </c>
      <c r="BL13" s="17">
        <v>38.09</v>
      </c>
      <c r="BM13" s="17">
        <v>0</v>
      </c>
      <c r="BN13" s="17">
        <v>0</v>
      </c>
    </row>
    <row r="14" spans="1:66" ht="12.75">
      <c r="A14" s="48">
        <v>2016</v>
      </c>
      <c r="B14" s="48" t="s">
        <v>4</v>
      </c>
      <c r="C14" s="50">
        <v>10</v>
      </c>
      <c r="D14" s="49">
        <v>83125</v>
      </c>
      <c r="E14" s="49">
        <v>1927</v>
      </c>
      <c r="F14" s="49">
        <v>1227</v>
      </c>
      <c r="G14" s="49">
        <v>204</v>
      </c>
      <c r="H14" s="49">
        <v>6213</v>
      </c>
      <c r="I14" s="49">
        <v>251</v>
      </c>
      <c r="J14" s="49">
        <v>3854</v>
      </c>
      <c r="K14" s="49">
        <v>57</v>
      </c>
      <c r="L14" s="49">
        <v>920</v>
      </c>
      <c r="M14" s="49">
        <v>13296</v>
      </c>
      <c r="N14" s="49">
        <v>48759</v>
      </c>
      <c r="O14" s="49">
        <v>993</v>
      </c>
      <c r="P14" s="49">
        <v>5423</v>
      </c>
      <c r="Q14" s="49">
        <v>1</v>
      </c>
      <c r="R14" s="49">
        <v>8592</v>
      </c>
      <c r="S14" s="49">
        <v>34134</v>
      </c>
      <c r="T14" s="49">
        <v>8136</v>
      </c>
      <c r="U14" s="49">
        <v>32262</v>
      </c>
      <c r="V14" s="49">
        <v>991</v>
      </c>
      <c r="W14" s="49">
        <v>621</v>
      </c>
      <c r="X14" s="49">
        <v>936</v>
      </c>
      <c r="Y14" s="49">
        <v>606</v>
      </c>
      <c r="Z14" s="49">
        <v>96</v>
      </c>
      <c r="AA14" s="49">
        <v>3137</v>
      </c>
      <c r="AB14" s="49">
        <v>108</v>
      </c>
      <c r="AC14" s="49">
        <v>3076</v>
      </c>
      <c r="AD14" s="49">
        <v>134</v>
      </c>
      <c r="AE14" s="49">
        <v>2022</v>
      </c>
      <c r="AF14" s="49">
        <v>117</v>
      </c>
      <c r="AG14" s="49">
        <v>1832</v>
      </c>
      <c r="AH14" s="49">
        <v>32</v>
      </c>
      <c r="AI14" s="49">
        <v>459</v>
      </c>
      <c r="AJ14" s="49">
        <v>25</v>
      </c>
      <c r="AK14" s="49">
        <v>461</v>
      </c>
      <c r="AL14" s="49">
        <v>6822</v>
      </c>
      <c r="AM14" s="49">
        <v>25127</v>
      </c>
      <c r="AN14" s="49">
        <v>6474</v>
      </c>
      <c r="AO14" s="49">
        <v>23632</v>
      </c>
      <c r="AP14" s="49">
        <v>517</v>
      </c>
      <c r="AQ14" s="49">
        <v>2768</v>
      </c>
      <c r="AR14" s="49">
        <v>476</v>
      </c>
      <c r="AS14" s="49">
        <v>2655</v>
      </c>
      <c r="AT14" s="49">
        <v>1</v>
      </c>
      <c r="AU14" s="49">
        <v>0</v>
      </c>
      <c r="AV14" s="17">
        <v>2.32</v>
      </c>
      <c r="AW14" s="17">
        <v>1.48</v>
      </c>
      <c r="AX14" s="17">
        <v>0.25</v>
      </c>
      <c r="AY14" s="17">
        <v>7.47</v>
      </c>
      <c r="AZ14" s="17">
        <v>0.3</v>
      </c>
      <c r="BA14" s="17">
        <v>4.64</v>
      </c>
      <c r="BB14" s="17">
        <v>0.07</v>
      </c>
      <c r="BC14" s="17">
        <v>1.11</v>
      </c>
      <c r="BD14" s="17">
        <v>16</v>
      </c>
      <c r="BE14" s="17">
        <v>58.66</v>
      </c>
      <c r="BF14" s="17">
        <v>1.19</v>
      </c>
      <c r="BG14" s="17">
        <v>6.52</v>
      </c>
      <c r="BH14" s="17">
        <v>0</v>
      </c>
      <c r="BI14" s="17">
        <v>10.34</v>
      </c>
      <c r="BJ14" s="17">
        <v>41.06</v>
      </c>
      <c r="BK14" s="17">
        <v>9.79</v>
      </c>
      <c r="BL14" s="17">
        <v>38.81</v>
      </c>
      <c r="BM14" s="17">
        <v>0</v>
      </c>
      <c r="BN14" s="17">
        <v>0</v>
      </c>
    </row>
    <row r="15" spans="1:66" ht="12.75">
      <c r="A15" s="48">
        <v>2016</v>
      </c>
      <c r="B15" s="48" t="s">
        <v>4</v>
      </c>
      <c r="C15" s="50">
        <v>11</v>
      </c>
      <c r="D15" s="49">
        <v>81737</v>
      </c>
      <c r="E15" s="49">
        <v>1822</v>
      </c>
      <c r="F15" s="49">
        <v>1219</v>
      </c>
      <c r="G15" s="49">
        <v>192</v>
      </c>
      <c r="H15" s="49">
        <v>6016</v>
      </c>
      <c r="I15" s="49">
        <v>239</v>
      </c>
      <c r="J15" s="49">
        <v>3760</v>
      </c>
      <c r="K15" s="49">
        <v>56</v>
      </c>
      <c r="L15" s="49">
        <v>756</v>
      </c>
      <c r="M15" s="49">
        <v>12736</v>
      </c>
      <c r="N15" s="49">
        <v>48785</v>
      </c>
      <c r="O15" s="49">
        <v>938</v>
      </c>
      <c r="P15" s="49">
        <v>5207</v>
      </c>
      <c r="Q15" s="49">
        <v>11</v>
      </c>
      <c r="R15" s="49">
        <v>8204</v>
      </c>
      <c r="S15" s="49">
        <v>33694</v>
      </c>
      <c r="T15" s="49">
        <v>7779</v>
      </c>
      <c r="U15" s="49">
        <v>32049</v>
      </c>
      <c r="V15" s="49">
        <v>985</v>
      </c>
      <c r="W15" s="49">
        <v>631</v>
      </c>
      <c r="X15" s="49">
        <v>837</v>
      </c>
      <c r="Y15" s="49">
        <v>588</v>
      </c>
      <c r="Z15" s="49">
        <v>112</v>
      </c>
      <c r="AA15" s="49">
        <v>3025</v>
      </c>
      <c r="AB15" s="49">
        <v>80</v>
      </c>
      <c r="AC15" s="49">
        <v>2991</v>
      </c>
      <c r="AD15" s="49">
        <v>116</v>
      </c>
      <c r="AE15" s="49">
        <v>1934</v>
      </c>
      <c r="AF15" s="49">
        <v>123</v>
      </c>
      <c r="AG15" s="49">
        <v>1826</v>
      </c>
      <c r="AH15" s="49">
        <v>36</v>
      </c>
      <c r="AI15" s="49">
        <v>400</v>
      </c>
      <c r="AJ15" s="49">
        <v>20</v>
      </c>
      <c r="AK15" s="49">
        <v>356</v>
      </c>
      <c r="AL15" s="49">
        <v>6517</v>
      </c>
      <c r="AM15" s="49">
        <v>25020</v>
      </c>
      <c r="AN15" s="49">
        <v>6219</v>
      </c>
      <c r="AO15" s="49">
        <v>23765</v>
      </c>
      <c r="AP15" s="49">
        <v>438</v>
      </c>
      <c r="AQ15" s="49">
        <v>2684</v>
      </c>
      <c r="AR15" s="49">
        <v>500</v>
      </c>
      <c r="AS15" s="49">
        <v>2523</v>
      </c>
      <c r="AT15" s="49">
        <v>6</v>
      </c>
      <c r="AU15" s="49">
        <v>5</v>
      </c>
      <c r="AV15" s="17">
        <v>2.23</v>
      </c>
      <c r="AW15" s="17">
        <v>1.49</v>
      </c>
      <c r="AX15" s="17">
        <v>0.23</v>
      </c>
      <c r="AY15" s="17">
        <v>7.36</v>
      </c>
      <c r="AZ15" s="17">
        <v>0.29</v>
      </c>
      <c r="BA15" s="17">
        <v>4.6</v>
      </c>
      <c r="BB15" s="17">
        <v>0.07</v>
      </c>
      <c r="BC15" s="17">
        <v>0.92</v>
      </c>
      <c r="BD15" s="17">
        <v>15.58</v>
      </c>
      <c r="BE15" s="17">
        <v>59.69</v>
      </c>
      <c r="BF15" s="17">
        <v>1.15</v>
      </c>
      <c r="BG15" s="17">
        <v>6.37</v>
      </c>
      <c r="BH15" s="17">
        <v>0.01</v>
      </c>
      <c r="BI15" s="17">
        <v>10.04</v>
      </c>
      <c r="BJ15" s="17">
        <v>41.22</v>
      </c>
      <c r="BK15" s="17">
        <v>9.52</v>
      </c>
      <c r="BL15" s="17">
        <v>39.21</v>
      </c>
      <c r="BM15" s="17">
        <v>0.01</v>
      </c>
      <c r="BN15" s="17">
        <v>0.01</v>
      </c>
    </row>
    <row r="16" spans="1:66" ht="12.75">
      <c r="A16" s="48">
        <v>2016</v>
      </c>
      <c r="B16" s="48" t="s">
        <v>4</v>
      </c>
      <c r="C16" s="50">
        <v>12</v>
      </c>
      <c r="D16" s="49">
        <v>89507</v>
      </c>
      <c r="E16" s="49">
        <v>2059</v>
      </c>
      <c r="F16" s="49">
        <v>1415</v>
      </c>
      <c r="G16" s="49">
        <v>198</v>
      </c>
      <c r="H16" s="49">
        <v>6673</v>
      </c>
      <c r="I16" s="49">
        <v>266</v>
      </c>
      <c r="J16" s="49">
        <v>4455</v>
      </c>
      <c r="K16" s="49">
        <v>83</v>
      </c>
      <c r="L16" s="49">
        <v>830</v>
      </c>
      <c r="M16" s="49">
        <v>13721</v>
      </c>
      <c r="N16" s="49">
        <v>53643</v>
      </c>
      <c r="O16" s="49">
        <v>870</v>
      </c>
      <c r="P16" s="49">
        <v>5274</v>
      </c>
      <c r="Q16" s="49">
        <v>20</v>
      </c>
      <c r="R16" s="49">
        <v>8835</v>
      </c>
      <c r="S16" s="49">
        <v>37493</v>
      </c>
      <c r="T16" s="49">
        <v>8362</v>
      </c>
      <c r="U16" s="49">
        <v>34797</v>
      </c>
      <c r="V16" s="49">
        <v>1066</v>
      </c>
      <c r="W16" s="49">
        <v>726</v>
      </c>
      <c r="X16" s="49">
        <v>993</v>
      </c>
      <c r="Y16" s="49">
        <v>689</v>
      </c>
      <c r="Z16" s="49">
        <v>108</v>
      </c>
      <c r="AA16" s="49">
        <v>3459</v>
      </c>
      <c r="AB16" s="49">
        <v>90</v>
      </c>
      <c r="AC16" s="49">
        <v>3214</v>
      </c>
      <c r="AD16" s="49">
        <v>131</v>
      </c>
      <c r="AE16" s="49">
        <v>2332</v>
      </c>
      <c r="AF16" s="49">
        <v>135</v>
      </c>
      <c r="AG16" s="49">
        <v>2123</v>
      </c>
      <c r="AH16" s="49">
        <v>49</v>
      </c>
      <c r="AI16" s="49">
        <v>441</v>
      </c>
      <c r="AJ16" s="49">
        <v>34</v>
      </c>
      <c r="AK16" s="49">
        <v>389</v>
      </c>
      <c r="AL16" s="49">
        <v>7015</v>
      </c>
      <c r="AM16" s="49">
        <v>27821</v>
      </c>
      <c r="AN16" s="49">
        <v>6706</v>
      </c>
      <c r="AO16" s="49">
        <v>25822</v>
      </c>
      <c r="AP16" s="49">
        <v>466</v>
      </c>
      <c r="AQ16" s="49">
        <v>2714</v>
      </c>
      <c r="AR16" s="49">
        <v>404</v>
      </c>
      <c r="AS16" s="49">
        <v>2560</v>
      </c>
      <c r="AT16" s="49">
        <v>8</v>
      </c>
      <c r="AU16" s="49">
        <v>12</v>
      </c>
      <c r="AV16" s="17">
        <v>2.3</v>
      </c>
      <c r="AW16" s="17">
        <v>1.58</v>
      </c>
      <c r="AX16" s="17">
        <v>0.22</v>
      </c>
      <c r="AY16" s="17">
        <v>7.46</v>
      </c>
      <c r="AZ16" s="17">
        <v>0.3</v>
      </c>
      <c r="BA16" s="17">
        <v>4.98</v>
      </c>
      <c r="BB16" s="17">
        <v>0.09</v>
      </c>
      <c r="BC16" s="17">
        <v>0.93</v>
      </c>
      <c r="BD16" s="17">
        <v>15.33</v>
      </c>
      <c r="BE16" s="17">
        <v>59.93</v>
      </c>
      <c r="BF16" s="17">
        <v>0.97</v>
      </c>
      <c r="BG16" s="17">
        <v>5.89</v>
      </c>
      <c r="BH16" s="17">
        <v>0.02</v>
      </c>
      <c r="BI16" s="17">
        <v>9.87</v>
      </c>
      <c r="BJ16" s="17">
        <v>41.89</v>
      </c>
      <c r="BK16" s="17">
        <v>9.34</v>
      </c>
      <c r="BL16" s="17">
        <v>38.88</v>
      </c>
      <c r="BM16" s="17">
        <v>0.01</v>
      </c>
      <c r="BN16" s="17">
        <v>0.01</v>
      </c>
    </row>
    <row r="18" spans="1:66" ht="12.75">
      <c r="A18" s="3">
        <f>A2</f>
        <v>2016</v>
      </c>
      <c r="B18" s="3" t="s">
        <v>4</v>
      </c>
      <c r="C18" s="7" t="s">
        <v>3</v>
      </c>
      <c r="D18" s="5">
        <v>1088959</v>
      </c>
      <c r="E18" s="5">
        <v>23281</v>
      </c>
      <c r="F18" s="5">
        <v>15714</v>
      </c>
      <c r="G18" s="5">
        <v>2767</v>
      </c>
      <c r="H18" s="5">
        <v>79450</v>
      </c>
      <c r="I18" s="5">
        <v>4250</v>
      </c>
      <c r="J18" s="5">
        <v>47943</v>
      </c>
      <c r="K18" s="5">
        <v>1060</v>
      </c>
      <c r="L18" s="5">
        <v>11192</v>
      </c>
      <c r="M18" s="5">
        <v>198122</v>
      </c>
      <c r="N18" s="5">
        <v>610601</v>
      </c>
      <c r="O18" s="5">
        <v>14102</v>
      </c>
      <c r="P18" s="5">
        <v>80427</v>
      </c>
      <c r="Q18" s="5">
        <v>50</v>
      </c>
      <c r="R18" s="5">
        <v>125140</v>
      </c>
      <c r="S18" s="5">
        <v>436366</v>
      </c>
      <c r="T18" s="5">
        <v>118442</v>
      </c>
      <c r="U18" s="5">
        <v>408961</v>
      </c>
      <c r="V18" s="5">
        <v>11927</v>
      </c>
      <c r="W18" s="5">
        <v>8088</v>
      </c>
      <c r="X18" s="5">
        <v>11354</v>
      </c>
      <c r="Y18" s="5">
        <v>7626</v>
      </c>
      <c r="Z18" s="5">
        <v>1457</v>
      </c>
      <c r="AA18" s="5">
        <v>40505</v>
      </c>
      <c r="AB18" s="5">
        <v>1310</v>
      </c>
      <c r="AC18" s="5">
        <v>38945</v>
      </c>
      <c r="AD18" s="5">
        <v>2134</v>
      </c>
      <c r="AE18" s="5">
        <v>24796</v>
      </c>
      <c r="AF18" s="5">
        <v>2116</v>
      </c>
      <c r="AG18" s="5">
        <v>23147</v>
      </c>
      <c r="AH18" s="5">
        <v>568</v>
      </c>
      <c r="AI18" s="5">
        <v>5744</v>
      </c>
      <c r="AJ18" s="5">
        <v>492</v>
      </c>
      <c r="AK18" s="5">
        <v>5448</v>
      </c>
      <c r="AL18" s="5">
        <v>101851</v>
      </c>
      <c r="AM18" s="5">
        <v>316016</v>
      </c>
      <c r="AN18" s="5">
        <v>96271</v>
      </c>
      <c r="AO18" s="5">
        <v>294585</v>
      </c>
      <c r="AP18" s="5">
        <v>7203</v>
      </c>
      <c r="AQ18" s="5">
        <v>41217</v>
      </c>
      <c r="AR18" s="5">
        <v>6899</v>
      </c>
      <c r="AS18" s="5">
        <v>39210</v>
      </c>
      <c r="AT18" s="5">
        <v>26</v>
      </c>
      <c r="AU18" s="5">
        <v>24</v>
      </c>
      <c r="AV18" s="18">
        <v>2.1379133649659905</v>
      </c>
      <c r="AW18" s="18">
        <v>1.443029535547252</v>
      </c>
      <c r="AX18" s="18">
        <v>0.25409588423439267</v>
      </c>
      <c r="AY18" s="18">
        <v>7.295958801020057</v>
      </c>
      <c r="AZ18" s="18">
        <v>0.39028099313197284</v>
      </c>
      <c r="BA18" s="18">
        <v>4.402645094994393</v>
      </c>
      <c r="BB18" s="18">
        <v>0.09734067122820969</v>
      </c>
      <c r="BC18" s="18">
        <v>1.027770558854833</v>
      </c>
      <c r="BD18" s="18">
        <v>18.1937060991277</v>
      </c>
      <c r="BE18" s="18">
        <v>56.07199169114724</v>
      </c>
      <c r="BF18" s="18">
        <v>1.2949982506228426</v>
      </c>
      <c r="BG18" s="18">
        <v>7.385677514029454</v>
      </c>
      <c r="BH18" s="18">
        <v>0.004591541095670269</v>
      </c>
      <c r="BI18" s="18">
        <v>11.491709054243548</v>
      </c>
      <c r="BJ18" s="18">
        <v>40.07184843506505</v>
      </c>
      <c r="BK18" s="18">
        <v>10.87662620906756</v>
      </c>
      <c r="BL18" s="18">
        <v>37.55522476052817</v>
      </c>
      <c r="BM18" s="18">
        <v>1.0952662129611859</v>
      </c>
      <c r="BN18" s="18">
        <v>0.7427276876356226</v>
      </c>
    </row>
    <row r="21" spans="1:4" ht="12.75" customHeight="1">
      <c r="A21" s="71" t="s">
        <v>101</v>
      </c>
      <c r="B21" s="71"/>
      <c r="C21" s="71"/>
      <c r="D21" s="19"/>
    </row>
    <row r="22" spans="1:4" ht="12.75">
      <c r="A22" s="71"/>
      <c r="B22" s="71"/>
      <c r="C22" s="71"/>
      <c r="D22" s="19"/>
    </row>
    <row r="23" spans="1:3" ht="12.75">
      <c r="A23" s="71"/>
      <c r="B23" s="71"/>
      <c r="C23" s="71"/>
    </row>
    <row r="24" spans="1:3" ht="12.75">
      <c r="A24" s="71"/>
      <c r="B24" s="71"/>
      <c r="C24" s="71"/>
    </row>
    <row r="25" spans="1:3" ht="12.75">
      <c r="A25" s="71"/>
      <c r="B25" s="71"/>
      <c r="C25" s="71"/>
    </row>
    <row r="26" spans="1:3" ht="12.75">
      <c r="A26" s="71"/>
      <c r="B26" s="71"/>
      <c r="C26" s="71"/>
    </row>
    <row r="27" spans="1:3" ht="12.75">
      <c r="A27" s="71"/>
      <c r="B27" s="71"/>
      <c r="C27" s="71"/>
    </row>
  </sheetData>
  <sheetProtection/>
  <mergeCells count="1">
    <mergeCell ref="A21:C27"/>
  </mergeCells>
  <printOptions gridLines="1" horizontalCentered="1"/>
  <pageMargins left="0" right="0" top="0.5" bottom="0.5" header="0.3" footer="0.3"/>
  <pageSetup fitToHeight="3" fitToWidth="1" horizontalDpi="600" verticalDpi="600" orientation="landscape" scale="22" r:id="rId1"/>
  <headerFooter>
    <oddHeader>&amp;LData as of 12/10/2014&amp;C2014-15 October Enrollment Report&amp;ROctober 1, 2014 Enrollment</oddHeader>
    <oddFooter>&amp;L&amp;F&amp;CPage &amp;P of &amp;N&amp;RStudent Information, OSPI</oddFooter>
  </headerFooter>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AK21"/>
  <sheetViews>
    <sheetView zoomScalePageLayoutView="0" workbookViewId="0" topLeftCell="A1">
      <pane xSplit="3" ySplit="1" topLeftCell="D2" activePane="bottomRight" state="frozen"/>
      <selection pane="topLeft" activeCell="A1" sqref="A1:C1"/>
      <selection pane="topRight" activeCell="A1" sqref="A1:C1"/>
      <selection pane="bottomLeft" activeCell="A1" sqref="A1:C1"/>
      <selection pane="bottomRight" activeCell="D2" sqref="D2"/>
    </sheetView>
  </sheetViews>
  <sheetFormatPr defaultColWidth="9.140625" defaultRowHeight="15"/>
  <cols>
    <col min="1" max="1" width="6.28125" style="2" bestFit="1" customWidth="1"/>
    <col min="2" max="2" width="5.00390625" style="2" bestFit="1" customWidth="1"/>
    <col min="3" max="3" width="41.8515625" style="2" bestFit="1" customWidth="1"/>
    <col min="4" max="4" width="9.140625" style="4" customWidth="1"/>
    <col min="5" max="5" width="7.57421875" style="17" bestFit="1" customWidth="1"/>
    <col min="6" max="6" width="8.8515625" style="4" bestFit="1" customWidth="1"/>
    <col min="7" max="7" width="8.8515625" style="17" customWidth="1"/>
    <col min="8" max="8" width="6.421875" style="4" bestFit="1" customWidth="1"/>
    <col min="9" max="9" width="4.8515625" style="17" bestFit="1" customWidth="1"/>
    <col min="10" max="10" width="6.421875" style="4" bestFit="1" customWidth="1"/>
    <col min="11" max="11" width="4.8515625" style="17" bestFit="1" customWidth="1"/>
    <col min="12" max="12" width="6.421875" style="4" bestFit="1" customWidth="1"/>
    <col min="13" max="13" width="4.8515625" style="17" bestFit="1" customWidth="1"/>
    <col min="14" max="14" width="6.421875" style="4" bestFit="1" customWidth="1"/>
    <col min="15" max="15" width="4.8515625" style="17" bestFit="1" customWidth="1"/>
    <col min="16" max="16" width="6.421875" style="4" bestFit="1" customWidth="1"/>
    <col min="17" max="17" width="4.8515625" style="17" bestFit="1" customWidth="1"/>
    <col min="18" max="18" width="6.421875" style="4" bestFit="1" customWidth="1"/>
    <col min="19" max="19" width="4.8515625" style="17" bestFit="1" customWidth="1"/>
    <col min="20" max="20" width="6.421875" style="4" bestFit="1" customWidth="1"/>
    <col min="21" max="21" width="4.8515625" style="17" bestFit="1" customWidth="1"/>
    <col min="22" max="22" width="6.421875" style="4" bestFit="1" customWidth="1"/>
    <col min="23" max="23" width="4.8515625" style="17" bestFit="1" customWidth="1"/>
    <col min="24" max="24" width="6.421875" style="4" bestFit="1" customWidth="1"/>
    <col min="25" max="25" width="4.8515625" style="17" bestFit="1" customWidth="1"/>
    <col min="26" max="26" width="6.421875" style="4" bestFit="1" customWidth="1"/>
    <col min="27" max="27" width="4.8515625" style="17" bestFit="1" customWidth="1"/>
    <col min="28" max="28" width="6.421875" style="4" bestFit="1" customWidth="1"/>
    <col min="29" max="29" width="4.8515625" style="17" bestFit="1" customWidth="1"/>
    <col min="30" max="30" width="6.421875" style="4" bestFit="1" customWidth="1"/>
    <col min="31" max="31" width="4.8515625" style="17" bestFit="1" customWidth="1"/>
    <col min="32" max="32" width="6.421875" style="4" bestFit="1" customWidth="1"/>
    <col min="33" max="33" width="5.57421875" style="17" bestFit="1" customWidth="1"/>
    <col min="34" max="34" width="6.421875" style="4" bestFit="1" customWidth="1"/>
    <col min="35" max="35" width="5.57421875" style="17" bestFit="1" customWidth="1"/>
    <col min="36" max="36" width="6.421875" style="4" bestFit="1" customWidth="1"/>
    <col min="37" max="37" width="5.57421875" style="17" bestFit="1" customWidth="1"/>
    <col min="38" max="16384" width="9.140625" style="2" customWidth="1"/>
  </cols>
  <sheetData>
    <row r="1" spans="1:37" s="54" customFormat="1" ht="25.5">
      <c r="A1" s="54" t="s">
        <v>0</v>
      </c>
      <c r="B1" s="54" t="s">
        <v>1</v>
      </c>
      <c r="C1" s="54" t="s">
        <v>114</v>
      </c>
      <c r="D1" s="56" t="s">
        <v>112</v>
      </c>
      <c r="E1" s="57" t="s">
        <v>127</v>
      </c>
      <c r="F1" s="56" t="s">
        <v>111</v>
      </c>
      <c r="G1" s="57" t="s">
        <v>128</v>
      </c>
      <c r="H1" s="56" t="s">
        <v>183</v>
      </c>
      <c r="I1" s="57" t="s">
        <v>184</v>
      </c>
      <c r="J1" s="56" t="s">
        <v>129</v>
      </c>
      <c r="K1" s="57" t="s">
        <v>130</v>
      </c>
      <c r="L1" s="56" t="s">
        <v>131</v>
      </c>
      <c r="M1" s="57" t="s">
        <v>132</v>
      </c>
      <c r="N1" s="56" t="s">
        <v>133</v>
      </c>
      <c r="O1" s="57" t="s">
        <v>134</v>
      </c>
      <c r="P1" s="56" t="s">
        <v>135</v>
      </c>
      <c r="Q1" s="57" t="s">
        <v>136</v>
      </c>
      <c r="R1" s="56" t="s">
        <v>137</v>
      </c>
      <c r="S1" s="57" t="s">
        <v>138</v>
      </c>
      <c r="T1" s="56" t="s">
        <v>139</v>
      </c>
      <c r="U1" s="57" t="s">
        <v>140</v>
      </c>
      <c r="V1" s="56" t="s">
        <v>141</v>
      </c>
      <c r="W1" s="57" t="s">
        <v>142</v>
      </c>
      <c r="X1" s="56" t="s">
        <v>143</v>
      </c>
      <c r="Y1" s="57" t="s">
        <v>144</v>
      </c>
      <c r="Z1" s="56" t="s">
        <v>145</v>
      </c>
      <c r="AA1" s="57" t="s">
        <v>146</v>
      </c>
      <c r="AB1" s="56" t="s">
        <v>147</v>
      </c>
      <c r="AC1" s="57" t="s">
        <v>148</v>
      </c>
      <c r="AD1" s="56" t="s">
        <v>149</v>
      </c>
      <c r="AE1" s="57" t="s">
        <v>150</v>
      </c>
      <c r="AF1" s="56" t="s">
        <v>151</v>
      </c>
      <c r="AG1" s="57" t="s">
        <v>152</v>
      </c>
      <c r="AH1" s="56" t="s">
        <v>153</v>
      </c>
      <c r="AI1" s="57" t="s">
        <v>154</v>
      </c>
      <c r="AJ1" s="56" t="s">
        <v>155</v>
      </c>
      <c r="AK1" s="57" t="s">
        <v>156</v>
      </c>
    </row>
    <row r="2" spans="1:37" ht="12.75">
      <c r="A2" s="31">
        <v>2016</v>
      </c>
      <c r="B2" s="31" t="s">
        <v>4</v>
      </c>
      <c r="C2" s="31" t="s">
        <v>191</v>
      </c>
      <c r="D2" s="32">
        <v>23281</v>
      </c>
      <c r="E2" s="33">
        <v>2.14</v>
      </c>
      <c r="F2" s="32">
        <v>23064</v>
      </c>
      <c r="G2" s="33">
        <v>2.15</v>
      </c>
      <c r="H2" s="32">
        <v>217</v>
      </c>
      <c r="I2" s="33">
        <v>1.58</v>
      </c>
      <c r="J2" s="32">
        <v>1140</v>
      </c>
      <c r="K2" s="33">
        <v>1.63</v>
      </c>
      <c r="L2" s="32">
        <v>36</v>
      </c>
      <c r="M2" s="33">
        <v>0.37</v>
      </c>
      <c r="N2" s="32">
        <v>1453</v>
      </c>
      <c r="O2" s="33">
        <v>1.73</v>
      </c>
      <c r="P2" s="32">
        <v>1537</v>
      </c>
      <c r="Q2" s="33">
        <v>1.8</v>
      </c>
      <c r="R2" s="32">
        <v>1573</v>
      </c>
      <c r="S2" s="33">
        <v>1.85</v>
      </c>
      <c r="T2" s="32">
        <v>1641</v>
      </c>
      <c r="U2" s="33">
        <v>1.99</v>
      </c>
      <c r="V2" s="32">
        <v>2035</v>
      </c>
      <c r="W2" s="33">
        <v>2.52</v>
      </c>
      <c r="X2" s="32">
        <v>1966</v>
      </c>
      <c r="Y2" s="33">
        <v>2.44</v>
      </c>
      <c r="Z2" s="32">
        <v>1916</v>
      </c>
      <c r="AA2" s="33">
        <v>2.4</v>
      </c>
      <c r="AB2" s="32">
        <v>1945</v>
      </c>
      <c r="AC2" s="33">
        <v>2.44</v>
      </c>
      <c r="AD2" s="32">
        <v>2014</v>
      </c>
      <c r="AE2" s="33">
        <v>2.42</v>
      </c>
      <c r="AF2" s="32">
        <v>1927</v>
      </c>
      <c r="AG2" s="33">
        <v>2.32</v>
      </c>
      <c r="AH2" s="32">
        <v>1822</v>
      </c>
      <c r="AI2" s="33">
        <v>2.23</v>
      </c>
      <c r="AJ2" s="32">
        <v>2059</v>
      </c>
      <c r="AK2" s="33">
        <v>2.3</v>
      </c>
    </row>
    <row r="3" spans="1:37" ht="12.75">
      <c r="A3" s="48">
        <v>2016</v>
      </c>
      <c r="B3" s="48" t="s">
        <v>4</v>
      </c>
      <c r="C3" s="48" t="s">
        <v>192</v>
      </c>
      <c r="D3" s="49">
        <v>2767</v>
      </c>
      <c r="E3" s="17">
        <v>0.25</v>
      </c>
      <c r="F3" s="49">
        <v>2730</v>
      </c>
      <c r="G3" s="17">
        <v>0.25</v>
      </c>
      <c r="H3" s="49">
        <v>37</v>
      </c>
      <c r="I3" s="17">
        <v>0.27</v>
      </c>
      <c r="J3" s="49">
        <v>192</v>
      </c>
      <c r="K3" s="17">
        <v>0.27</v>
      </c>
      <c r="L3" s="49">
        <v>25</v>
      </c>
      <c r="M3" s="17">
        <v>0.26</v>
      </c>
      <c r="N3" s="49">
        <v>231</v>
      </c>
      <c r="O3" s="17">
        <v>0.28</v>
      </c>
      <c r="P3" s="49">
        <v>241</v>
      </c>
      <c r="Q3" s="17">
        <v>0.28</v>
      </c>
      <c r="R3" s="49">
        <v>213</v>
      </c>
      <c r="S3" s="17">
        <v>0.25</v>
      </c>
      <c r="T3" s="49">
        <v>246</v>
      </c>
      <c r="U3" s="17">
        <v>0.3</v>
      </c>
      <c r="V3" s="49">
        <v>221</v>
      </c>
      <c r="W3" s="17">
        <v>0.27</v>
      </c>
      <c r="X3" s="49">
        <v>176</v>
      </c>
      <c r="Y3" s="17">
        <v>0.22</v>
      </c>
      <c r="Z3" s="49">
        <v>201</v>
      </c>
      <c r="AA3" s="17">
        <v>0.25</v>
      </c>
      <c r="AB3" s="49">
        <v>192</v>
      </c>
      <c r="AC3" s="17">
        <v>0.24</v>
      </c>
      <c r="AD3" s="49">
        <v>198</v>
      </c>
      <c r="AE3" s="17">
        <v>0.24</v>
      </c>
      <c r="AF3" s="49">
        <v>204</v>
      </c>
      <c r="AG3" s="17">
        <v>0.25</v>
      </c>
      <c r="AH3" s="49">
        <v>192</v>
      </c>
      <c r="AI3" s="17">
        <v>0.23</v>
      </c>
      <c r="AJ3" s="49">
        <v>198</v>
      </c>
      <c r="AK3" s="17">
        <v>0.22</v>
      </c>
    </row>
    <row r="4" spans="1:37" ht="12.75">
      <c r="A4" s="48">
        <v>2016</v>
      </c>
      <c r="B4" s="48" t="s">
        <v>4</v>
      </c>
      <c r="C4" s="48" t="s">
        <v>193</v>
      </c>
      <c r="D4" s="49">
        <v>4250</v>
      </c>
      <c r="E4" s="17">
        <v>0.39</v>
      </c>
      <c r="F4" s="49">
        <v>4180</v>
      </c>
      <c r="G4" s="17">
        <v>0.39</v>
      </c>
      <c r="H4" s="49">
        <v>70</v>
      </c>
      <c r="I4" s="17">
        <v>0.51</v>
      </c>
      <c r="J4" s="49">
        <v>370</v>
      </c>
      <c r="K4" s="17">
        <v>0.53</v>
      </c>
      <c r="L4" s="49">
        <v>33</v>
      </c>
      <c r="M4" s="17">
        <v>0.34</v>
      </c>
      <c r="N4" s="49">
        <v>403</v>
      </c>
      <c r="O4" s="17">
        <v>0.48</v>
      </c>
      <c r="P4" s="49">
        <v>431</v>
      </c>
      <c r="Q4" s="17">
        <v>0.5</v>
      </c>
      <c r="R4" s="49">
        <v>399</v>
      </c>
      <c r="S4" s="17">
        <v>0.47</v>
      </c>
      <c r="T4" s="49">
        <v>376</v>
      </c>
      <c r="U4" s="17">
        <v>0.46</v>
      </c>
      <c r="V4" s="49">
        <v>306</v>
      </c>
      <c r="W4" s="17">
        <v>0.38</v>
      </c>
      <c r="X4" s="49">
        <v>287</v>
      </c>
      <c r="Y4" s="17">
        <v>0.36</v>
      </c>
      <c r="Z4" s="49">
        <v>289</v>
      </c>
      <c r="AA4" s="17">
        <v>0.36</v>
      </c>
      <c r="AB4" s="49">
        <v>263</v>
      </c>
      <c r="AC4" s="17">
        <v>0.33</v>
      </c>
      <c r="AD4" s="49">
        <v>267</v>
      </c>
      <c r="AE4" s="17">
        <v>0.32</v>
      </c>
      <c r="AF4" s="49">
        <v>251</v>
      </c>
      <c r="AG4" s="17">
        <v>0.3</v>
      </c>
      <c r="AH4" s="49">
        <v>239</v>
      </c>
      <c r="AI4" s="17">
        <v>0.29</v>
      </c>
      <c r="AJ4" s="49">
        <v>266</v>
      </c>
      <c r="AK4" s="17">
        <v>0.3</v>
      </c>
    </row>
    <row r="5" spans="1:37" ht="12.75">
      <c r="A5" s="48">
        <v>2016</v>
      </c>
      <c r="B5" s="48" t="s">
        <v>4</v>
      </c>
      <c r="C5" s="48" t="s">
        <v>194</v>
      </c>
      <c r="D5" s="49">
        <v>1060</v>
      </c>
      <c r="E5" s="17">
        <v>0.1</v>
      </c>
      <c r="F5" s="49">
        <v>1050</v>
      </c>
      <c r="G5" s="17">
        <v>0.1</v>
      </c>
      <c r="H5" s="49">
        <v>10</v>
      </c>
      <c r="I5" s="17">
        <v>0.07</v>
      </c>
      <c r="J5" s="49">
        <v>131</v>
      </c>
      <c r="K5" s="17">
        <v>0.19</v>
      </c>
      <c r="L5" s="49">
        <v>11</v>
      </c>
      <c r="M5" s="17">
        <v>0.11</v>
      </c>
      <c r="N5" s="49">
        <v>107</v>
      </c>
      <c r="O5" s="17">
        <v>0.13</v>
      </c>
      <c r="P5" s="49">
        <v>94</v>
      </c>
      <c r="Q5" s="17">
        <v>0.11</v>
      </c>
      <c r="R5" s="49">
        <v>74</v>
      </c>
      <c r="S5" s="17">
        <v>0.09</v>
      </c>
      <c r="T5" s="49">
        <v>80</v>
      </c>
      <c r="U5" s="17">
        <v>0.1</v>
      </c>
      <c r="V5" s="49">
        <v>82</v>
      </c>
      <c r="W5" s="17">
        <v>0.1</v>
      </c>
      <c r="X5" s="49">
        <v>81</v>
      </c>
      <c r="Y5" s="17">
        <v>0.1</v>
      </c>
      <c r="Z5" s="49">
        <v>65</v>
      </c>
      <c r="AA5" s="17">
        <v>0.08</v>
      </c>
      <c r="AB5" s="49">
        <v>57</v>
      </c>
      <c r="AC5" s="17">
        <v>0.07</v>
      </c>
      <c r="AD5" s="49">
        <v>72</v>
      </c>
      <c r="AE5" s="17">
        <v>0.09</v>
      </c>
      <c r="AF5" s="49">
        <v>57</v>
      </c>
      <c r="AG5" s="17">
        <v>0.07</v>
      </c>
      <c r="AH5" s="49">
        <v>56</v>
      </c>
      <c r="AI5" s="17">
        <v>0.07</v>
      </c>
      <c r="AJ5" s="49">
        <v>83</v>
      </c>
      <c r="AK5" s="17">
        <v>0.09</v>
      </c>
    </row>
    <row r="6" spans="1:37" ht="12.75">
      <c r="A6" s="48">
        <v>2016</v>
      </c>
      <c r="B6" s="48" t="s">
        <v>4</v>
      </c>
      <c r="C6" s="48" t="s">
        <v>195</v>
      </c>
      <c r="D6" s="49">
        <v>198122</v>
      </c>
      <c r="E6" s="17">
        <v>18.19</v>
      </c>
      <c r="F6" s="49">
        <v>195254</v>
      </c>
      <c r="G6" s="17">
        <v>18.16</v>
      </c>
      <c r="H6" s="49">
        <v>2868</v>
      </c>
      <c r="I6" s="17">
        <v>20.85</v>
      </c>
      <c r="J6" s="49">
        <v>14642</v>
      </c>
      <c r="K6" s="17">
        <v>20.93</v>
      </c>
      <c r="L6" s="49">
        <v>1455</v>
      </c>
      <c r="M6" s="17">
        <v>14.94</v>
      </c>
      <c r="N6" s="49">
        <v>17020</v>
      </c>
      <c r="O6" s="17">
        <v>20.3</v>
      </c>
      <c r="P6" s="49">
        <v>17309</v>
      </c>
      <c r="Q6" s="17">
        <v>20.25</v>
      </c>
      <c r="R6" s="49">
        <v>17128</v>
      </c>
      <c r="S6" s="17">
        <v>20.12</v>
      </c>
      <c r="T6" s="49">
        <v>16206</v>
      </c>
      <c r="U6" s="17">
        <v>19.63</v>
      </c>
      <c r="V6" s="49">
        <v>15115</v>
      </c>
      <c r="W6" s="17">
        <v>18.71</v>
      </c>
      <c r="X6" s="49">
        <v>14624</v>
      </c>
      <c r="Y6" s="17">
        <v>18.18</v>
      </c>
      <c r="Z6" s="49">
        <v>14081</v>
      </c>
      <c r="AA6" s="17">
        <v>17.61</v>
      </c>
      <c r="AB6" s="49">
        <v>13765</v>
      </c>
      <c r="AC6" s="17">
        <v>17.28</v>
      </c>
      <c r="AD6" s="49">
        <v>14156</v>
      </c>
      <c r="AE6" s="17">
        <v>16.99</v>
      </c>
      <c r="AF6" s="49">
        <v>13296</v>
      </c>
      <c r="AG6" s="17">
        <v>16</v>
      </c>
      <c r="AH6" s="49">
        <v>12736</v>
      </c>
      <c r="AI6" s="17">
        <v>15.58</v>
      </c>
      <c r="AJ6" s="49">
        <v>13721</v>
      </c>
      <c r="AK6" s="17">
        <v>15.33</v>
      </c>
    </row>
    <row r="7" spans="1:37" ht="12.75">
      <c r="A7" s="48">
        <v>2016</v>
      </c>
      <c r="B7" s="48" t="s">
        <v>4</v>
      </c>
      <c r="C7" s="48" t="s">
        <v>196</v>
      </c>
      <c r="D7" s="49">
        <v>14102</v>
      </c>
      <c r="E7" s="17">
        <v>1.29</v>
      </c>
      <c r="F7" s="49">
        <v>13882</v>
      </c>
      <c r="G7" s="17">
        <v>1.29</v>
      </c>
      <c r="H7" s="49">
        <v>220</v>
      </c>
      <c r="I7" s="17">
        <v>1.6</v>
      </c>
      <c r="J7" s="49">
        <v>1184</v>
      </c>
      <c r="K7" s="17">
        <v>1.69</v>
      </c>
      <c r="L7" s="49">
        <v>93</v>
      </c>
      <c r="M7" s="17">
        <v>0.95</v>
      </c>
      <c r="N7" s="49">
        <v>1307</v>
      </c>
      <c r="O7" s="17">
        <v>1.56</v>
      </c>
      <c r="P7" s="49">
        <v>1157</v>
      </c>
      <c r="Q7" s="17">
        <v>1.35</v>
      </c>
      <c r="R7" s="49">
        <v>1200</v>
      </c>
      <c r="S7" s="17">
        <v>1.41</v>
      </c>
      <c r="T7" s="49">
        <v>1105</v>
      </c>
      <c r="U7" s="17">
        <v>1.34</v>
      </c>
      <c r="V7" s="49">
        <v>1063</v>
      </c>
      <c r="W7" s="17">
        <v>1.32</v>
      </c>
      <c r="X7" s="49">
        <v>1036</v>
      </c>
      <c r="Y7" s="17">
        <v>1.29</v>
      </c>
      <c r="Z7" s="49">
        <v>997</v>
      </c>
      <c r="AA7" s="17">
        <v>1.25</v>
      </c>
      <c r="AB7" s="49">
        <v>950</v>
      </c>
      <c r="AC7" s="17">
        <v>1.19</v>
      </c>
      <c r="AD7" s="49">
        <v>989</v>
      </c>
      <c r="AE7" s="17">
        <v>1.19</v>
      </c>
      <c r="AF7" s="49">
        <v>993</v>
      </c>
      <c r="AG7" s="17">
        <v>1.19</v>
      </c>
      <c r="AH7" s="49">
        <v>938</v>
      </c>
      <c r="AI7" s="17">
        <v>1.15</v>
      </c>
      <c r="AJ7" s="49">
        <v>870</v>
      </c>
      <c r="AK7" s="17">
        <v>0.97</v>
      </c>
    </row>
    <row r="8" spans="1:37" ht="12.75">
      <c r="A8" s="48">
        <v>2016</v>
      </c>
      <c r="B8" s="48" t="s">
        <v>4</v>
      </c>
      <c r="C8" s="48" t="s">
        <v>185</v>
      </c>
      <c r="D8" s="49">
        <v>15714</v>
      </c>
      <c r="E8" s="17">
        <v>1.44</v>
      </c>
      <c r="F8" s="49">
        <v>15496</v>
      </c>
      <c r="G8" s="17">
        <v>1.44</v>
      </c>
      <c r="H8" s="49">
        <v>218</v>
      </c>
      <c r="I8" s="17">
        <v>1.58</v>
      </c>
      <c r="J8" s="49">
        <v>997</v>
      </c>
      <c r="K8" s="17">
        <v>1.42</v>
      </c>
      <c r="L8" s="49">
        <v>40</v>
      </c>
      <c r="M8" s="17">
        <v>0.41</v>
      </c>
      <c r="N8" s="49">
        <v>1120</v>
      </c>
      <c r="O8" s="17">
        <v>1.34</v>
      </c>
      <c r="P8" s="49">
        <v>1176</v>
      </c>
      <c r="Q8" s="17">
        <v>1.38</v>
      </c>
      <c r="R8" s="49">
        <v>1107</v>
      </c>
      <c r="S8" s="17">
        <v>1.3</v>
      </c>
      <c r="T8" s="49">
        <v>1109</v>
      </c>
      <c r="U8" s="17">
        <v>1.34</v>
      </c>
      <c r="V8" s="49">
        <v>1124</v>
      </c>
      <c r="W8" s="17">
        <v>1.39</v>
      </c>
      <c r="X8" s="49">
        <v>1207</v>
      </c>
      <c r="Y8" s="17">
        <v>1.5</v>
      </c>
      <c r="Z8" s="49">
        <v>1258</v>
      </c>
      <c r="AA8" s="17">
        <v>1.57</v>
      </c>
      <c r="AB8" s="49">
        <v>1215</v>
      </c>
      <c r="AC8" s="17">
        <v>1.53</v>
      </c>
      <c r="AD8" s="49">
        <v>1282</v>
      </c>
      <c r="AE8" s="17">
        <v>1.54</v>
      </c>
      <c r="AF8" s="49">
        <v>1227</v>
      </c>
      <c r="AG8" s="17">
        <v>1.48</v>
      </c>
      <c r="AH8" s="49">
        <v>1219</v>
      </c>
      <c r="AI8" s="17">
        <v>1.49</v>
      </c>
      <c r="AJ8" s="49">
        <v>1415</v>
      </c>
      <c r="AK8" s="17">
        <v>1.58</v>
      </c>
    </row>
    <row r="9" spans="1:37" ht="12.75">
      <c r="A9" s="48">
        <v>2016</v>
      </c>
      <c r="B9" s="48" t="s">
        <v>4</v>
      </c>
      <c r="C9" s="48" t="s">
        <v>186</v>
      </c>
      <c r="D9" s="49">
        <v>79450</v>
      </c>
      <c r="E9" s="17">
        <v>7.3</v>
      </c>
      <c r="F9" s="49">
        <v>78788</v>
      </c>
      <c r="G9" s="17">
        <v>7.33</v>
      </c>
      <c r="H9" s="49">
        <v>662</v>
      </c>
      <c r="I9" s="17">
        <v>4.81</v>
      </c>
      <c r="J9" s="49">
        <v>4581</v>
      </c>
      <c r="K9" s="17">
        <v>6.55</v>
      </c>
      <c r="L9" s="49">
        <v>700</v>
      </c>
      <c r="M9" s="17">
        <v>7.19</v>
      </c>
      <c r="N9" s="49">
        <v>5685</v>
      </c>
      <c r="O9" s="17">
        <v>6.78</v>
      </c>
      <c r="P9" s="49">
        <v>6099</v>
      </c>
      <c r="Q9" s="17">
        <v>7.13</v>
      </c>
      <c r="R9" s="49">
        <v>6031</v>
      </c>
      <c r="S9" s="17">
        <v>7.08</v>
      </c>
      <c r="T9" s="49">
        <v>5838</v>
      </c>
      <c r="U9" s="17">
        <v>7.07</v>
      </c>
      <c r="V9" s="49">
        <v>6055</v>
      </c>
      <c r="W9" s="17">
        <v>7.5</v>
      </c>
      <c r="X9" s="49">
        <v>6228</v>
      </c>
      <c r="Y9" s="17">
        <v>7.74</v>
      </c>
      <c r="Z9" s="49">
        <v>6201</v>
      </c>
      <c r="AA9" s="17">
        <v>7.76</v>
      </c>
      <c r="AB9" s="49">
        <v>6114</v>
      </c>
      <c r="AC9" s="17">
        <v>7.68</v>
      </c>
      <c r="AD9" s="49">
        <v>6354</v>
      </c>
      <c r="AE9" s="17">
        <v>7.63</v>
      </c>
      <c r="AF9" s="49">
        <v>6213</v>
      </c>
      <c r="AG9" s="17">
        <v>7.47</v>
      </c>
      <c r="AH9" s="49">
        <v>6016</v>
      </c>
      <c r="AI9" s="17">
        <v>7.36</v>
      </c>
      <c r="AJ9" s="49">
        <v>6673</v>
      </c>
      <c r="AK9" s="17">
        <v>7.46</v>
      </c>
    </row>
    <row r="10" spans="1:37" ht="12.75">
      <c r="A10" s="48">
        <v>2016</v>
      </c>
      <c r="B10" s="48" t="s">
        <v>4</v>
      </c>
      <c r="C10" s="48" t="s">
        <v>187</v>
      </c>
      <c r="D10" s="49">
        <v>47943</v>
      </c>
      <c r="E10" s="17">
        <v>4.4</v>
      </c>
      <c r="F10" s="49">
        <v>47390</v>
      </c>
      <c r="G10" s="17">
        <v>4.41</v>
      </c>
      <c r="H10" s="49">
        <v>553</v>
      </c>
      <c r="I10" s="17">
        <v>4.02</v>
      </c>
      <c r="J10" s="49">
        <v>3046</v>
      </c>
      <c r="K10" s="17">
        <v>4.35</v>
      </c>
      <c r="L10" s="49">
        <v>206</v>
      </c>
      <c r="M10" s="17">
        <v>2.11</v>
      </c>
      <c r="N10" s="49">
        <v>3533</v>
      </c>
      <c r="O10" s="17">
        <v>4.21</v>
      </c>
      <c r="P10" s="49">
        <v>3542</v>
      </c>
      <c r="Q10" s="17">
        <v>4.14</v>
      </c>
      <c r="R10" s="49">
        <v>3709</v>
      </c>
      <c r="S10" s="17">
        <v>4.36</v>
      </c>
      <c r="T10" s="49">
        <v>3646</v>
      </c>
      <c r="U10" s="17">
        <v>4.42</v>
      </c>
      <c r="V10" s="49">
        <v>3492</v>
      </c>
      <c r="W10" s="17">
        <v>4.32</v>
      </c>
      <c r="X10" s="49">
        <v>3472</v>
      </c>
      <c r="Y10" s="17">
        <v>4.32</v>
      </c>
      <c r="Z10" s="49">
        <v>3480</v>
      </c>
      <c r="AA10" s="17">
        <v>4.35</v>
      </c>
      <c r="AB10" s="49">
        <v>3530</v>
      </c>
      <c r="AC10" s="17">
        <v>4.43</v>
      </c>
      <c r="AD10" s="49">
        <v>3665</v>
      </c>
      <c r="AE10" s="17">
        <v>4.4</v>
      </c>
      <c r="AF10" s="49">
        <v>3854</v>
      </c>
      <c r="AG10" s="17">
        <v>4.64</v>
      </c>
      <c r="AH10" s="49">
        <v>3760</v>
      </c>
      <c r="AI10" s="17">
        <v>4.6</v>
      </c>
      <c r="AJ10" s="49">
        <v>4455</v>
      </c>
      <c r="AK10" s="17">
        <v>4.98</v>
      </c>
    </row>
    <row r="11" spans="1:37" ht="12.75">
      <c r="A11" s="48">
        <v>2016</v>
      </c>
      <c r="B11" s="48" t="s">
        <v>4</v>
      </c>
      <c r="C11" s="48" t="s">
        <v>188</v>
      </c>
      <c r="D11" s="49">
        <v>11192</v>
      </c>
      <c r="E11" s="17">
        <v>1.03</v>
      </c>
      <c r="F11" s="49">
        <v>11115</v>
      </c>
      <c r="G11" s="17">
        <v>1.03</v>
      </c>
      <c r="H11" s="49">
        <v>77</v>
      </c>
      <c r="I11" s="17">
        <v>0.56</v>
      </c>
      <c r="J11" s="49">
        <v>714</v>
      </c>
      <c r="K11" s="17">
        <v>1.02</v>
      </c>
      <c r="L11" s="49">
        <v>39</v>
      </c>
      <c r="M11" s="17">
        <v>0.4</v>
      </c>
      <c r="N11" s="49">
        <v>875</v>
      </c>
      <c r="O11" s="17">
        <v>1.04</v>
      </c>
      <c r="P11" s="49">
        <v>883</v>
      </c>
      <c r="Q11" s="17">
        <v>1.03</v>
      </c>
      <c r="R11" s="49">
        <v>909</v>
      </c>
      <c r="S11" s="17">
        <v>1.07</v>
      </c>
      <c r="T11" s="49">
        <v>866</v>
      </c>
      <c r="U11" s="17">
        <v>1.05</v>
      </c>
      <c r="V11" s="49">
        <v>913</v>
      </c>
      <c r="W11" s="17">
        <v>1.13</v>
      </c>
      <c r="X11" s="49">
        <v>864</v>
      </c>
      <c r="Y11" s="17">
        <v>1.07</v>
      </c>
      <c r="Z11" s="49">
        <v>836</v>
      </c>
      <c r="AA11" s="17">
        <v>1.05</v>
      </c>
      <c r="AB11" s="49">
        <v>841</v>
      </c>
      <c r="AC11" s="17">
        <v>1.06</v>
      </c>
      <c r="AD11" s="49">
        <v>869</v>
      </c>
      <c r="AE11" s="17">
        <v>1.04</v>
      </c>
      <c r="AF11" s="49">
        <v>920</v>
      </c>
      <c r="AG11" s="17">
        <v>1.11</v>
      </c>
      <c r="AH11" s="49">
        <v>756</v>
      </c>
      <c r="AI11" s="17">
        <v>0.92</v>
      </c>
      <c r="AJ11" s="49">
        <v>830</v>
      </c>
      <c r="AK11" s="17">
        <v>0.93</v>
      </c>
    </row>
    <row r="12" spans="1:37" ht="12.75">
      <c r="A12" s="48">
        <v>2016</v>
      </c>
      <c r="B12" s="48" t="s">
        <v>4</v>
      </c>
      <c r="C12" s="48" t="s">
        <v>189</v>
      </c>
      <c r="D12" s="49">
        <v>610601</v>
      </c>
      <c r="E12" s="17">
        <v>56.07</v>
      </c>
      <c r="F12" s="49">
        <v>602900</v>
      </c>
      <c r="G12" s="17">
        <v>56.07</v>
      </c>
      <c r="H12" s="49">
        <v>7701</v>
      </c>
      <c r="I12" s="17">
        <v>55.98</v>
      </c>
      <c r="J12" s="49">
        <v>36645</v>
      </c>
      <c r="K12" s="17">
        <v>52.38</v>
      </c>
      <c r="L12" s="49">
        <v>6398</v>
      </c>
      <c r="M12" s="17">
        <v>65.67</v>
      </c>
      <c r="N12" s="49">
        <v>44869</v>
      </c>
      <c r="O12" s="17">
        <v>53.52</v>
      </c>
      <c r="P12" s="49">
        <v>45652</v>
      </c>
      <c r="Q12" s="17">
        <v>53.4</v>
      </c>
      <c r="R12" s="49">
        <v>45657</v>
      </c>
      <c r="S12" s="17">
        <v>53.63</v>
      </c>
      <c r="T12" s="49">
        <v>44803</v>
      </c>
      <c r="U12" s="17">
        <v>54.28</v>
      </c>
      <c r="V12" s="49">
        <v>44352</v>
      </c>
      <c r="W12" s="17">
        <v>54.91</v>
      </c>
      <c r="X12" s="49">
        <v>44745</v>
      </c>
      <c r="Y12" s="17">
        <v>55.64</v>
      </c>
      <c r="Z12" s="49">
        <v>45096</v>
      </c>
      <c r="AA12" s="17">
        <v>56.4</v>
      </c>
      <c r="AB12" s="49">
        <v>45455</v>
      </c>
      <c r="AC12" s="17">
        <v>57.07</v>
      </c>
      <c r="AD12" s="49">
        <v>48041</v>
      </c>
      <c r="AE12" s="17">
        <v>57.65</v>
      </c>
      <c r="AF12" s="49">
        <v>48759</v>
      </c>
      <c r="AG12" s="17">
        <v>58.66</v>
      </c>
      <c r="AH12" s="49">
        <v>48785</v>
      </c>
      <c r="AI12" s="17">
        <v>59.69</v>
      </c>
      <c r="AJ12" s="49">
        <v>53643</v>
      </c>
      <c r="AK12" s="17">
        <v>59.93</v>
      </c>
    </row>
    <row r="13" spans="1:37" ht="12.75">
      <c r="A13" s="48">
        <v>2016</v>
      </c>
      <c r="B13" s="48" t="s">
        <v>4</v>
      </c>
      <c r="C13" s="48" t="s">
        <v>190</v>
      </c>
      <c r="D13" s="49">
        <v>80427</v>
      </c>
      <c r="E13" s="17">
        <v>7.39</v>
      </c>
      <c r="F13" s="49">
        <v>79304</v>
      </c>
      <c r="G13" s="17">
        <v>7.38</v>
      </c>
      <c r="H13" s="49">
        <v>1123</v>
      </c>
      <c r="I13" s="17">
        <v>8.16</v>
      </c>
      <c r="J13" s="49">
        <v>6322</v>
      </c>
      <c r="K13" s="17">
        <v>9.04</v>
      </c>
      <c r="L13" s="49">
        <v>706</v>
      </c>
      <c r="M13" s="17">
        <v>7.25</v>
      </c>
      <c r="N13" s="49">
        <v>7229</v>
      </c>
      <c r="O13" s="17">
        <v>8.62</v>
      </c>
      <c r="P13" s="49">
        <v>7364</v>
      </c>
      <c r="Q13" s="17">
        <v>8.61</v>
      </c>
      <c r="R13" s="49">
        <v>7141</v>
      </c>
      <c r="S13" s="17">
        <v>8.39</v>
      </c>
      <c r="T13" s="49">
        <v>6629</v>
      </c>
      <c r="U13" s="17">
        <v>8.03</v>
      </c>
      <c r="V13" s="49">
        <v>6013</v>
      </c>
      <c r="W13" s="17">
        <v>7.44</v>
      </c>
      <c r="X13" s="49">
        <v>5734</v>
      </c>
      <c r="Y13" s="17">
        <v>7.13</v>
      </c>
      <c r="Z13" s="49">
        <v>5530</v>
      </c>
      <c r="AA13" s="17">
        <v>6.92</v>
      </c>
      <c r="AB13" s="49">
        <v>5317</v>
      </c>
      <c r="AC13" s="17">
        <v>6.68</v>
      </c>
      <c r="AD13" s="49">
        <v>5415</v>
      </c>
      <c r="AE13" s="17">
        <v>6.5</v>
      </c>
      <c r="AF13" s="49">
        <v>5423</v>
      </c>
      <c r="AG13" s="17">
        <v>6.52</v>
      </c>
      <c r="AH13" s="49">
        <v>5207</v>
      </c>
      <c r="AI13" s="17">
        <v>6.37</v>
      </c>
      <c r="AJ13" s="49">
        <v>5274</v>
      </c>
      <c r="AK13" s="17">
        <v>5.89</v>
      </c>
    </row>
    <row r="14" spans="1:37" ht="12.75">
      <c r="A14" s="48">
        <v>2016</v>
      </c>
      <c r="B14" s="48" t="s">
        <v>4</v>
      </c>
      <c r="C14" s="48" t="s">
        <v>94</v>
      </c>
      <c r="D14" s="49">
        <v>50</v>
      </c>
      <c r="E14" s="17">
        <v>0</v>
      </c>
      <c r="F14" s="49">
        <v>50</v>
      </c>
      <c r="G14" s="17">
        <v>0</v>
      </c>
      <c r="H14" s="49">
        <v>0</v>
      </c>
      <c r="I14" s="17">
        <v>0</v>
      </c>
      <c r="J14" s="49">
        <v>1</v>
      </c>
      <c r="K14" s="17">
        <v>0</v>
      </c>
      <c r="L14" s="49">
        <v>0</v>
      </c>
      <c r="M14" s="17">
        <v>0</v>
      </c>
      <c r="N14" s="49">
        <v>2</v>
      </c>
      <c r="O14" s="17">
        <v>0</v>
      </c>
      <c r="P14" s="49">
        <v>2</v>
      </c>
      <c r="Q14" s="17">
        <v>0</v>
      </c>
      <c r="R14" s="49">
        <v>0</v>
      </c>
      <c r="S14" s="17">
        <v>0</v>
      </c>
      <c r="T14" s="49">
        <v>1</v>
      </c>
      <c r="U14" s="17">
        <v>0</v>
      </c>
      <c r="V14" s="49">
        <v>2</v>
      </c>
      <c r="W14" s="17">
        <v>0</v>
      </c>
      <c r="X14" s="49">
        <v>2</v>
      </c>
      <c r="Y14" s="17">
        <v>0</v>
      </c>
      <c r="Z14" s="49">
        <v>3</v>
      </c>
      <c r="AA14" s="17">
        <v>0</v>
      </c>
      <c r="AB14" s="49">
        <v>2</v>
      </c>
      <c r="AC14" s="17">
        <v>0</v>
      </c>
      <c r="AD14" s="49">
        <v>3</v>
      </c>
      <c r="AE14" s="17">
        <v>0</v>
      </c>
      <c r="AF14" s="49">
        <v>1</v>
      </c>
      <c r="AG14" s="17">
        <v>0</v>
      </c>
      <c r="AH14" s="49">
        <v>11</v>
      </c>
      <c r="AI14" s="17">
        <v>0.01</v>
      </c>
      <c r="AJ14" s="49">
        <v>20</v>
      </c>
      <c r="AK14" s="17">
        <v>0.02</v>
      </c>
    </row>
    <row r="16" spans="1:37" ht="12.75">
      <c r="A16" s="3">
        <f>A2</f>
        <v>2016</v>
      </c>
      <c r="B16" s="3" t="s">
        <v>4</v>
      </c>
      <c r="C16" s="3" t="s">
        <v>3</v>
      </c>
      <c r="D16" s="5">
        <v>1088959</v>
      </c>
      <c r="E16" s="5">
        <v>99.99</v>
      </c>
      <c r="F16" s="5">
        <v>1075203</v>
      </c>
      <c r="G16" s="5">
        <v>100</v>
      </c>
      <c r="H16" s="5">
        <v>13756</v>
      </c>
      <c r="I16" s="5">
        <v>99.99</v>
      </c>
      <c r="J16" s="5">
        <v>69965</v>
      </c>
      <c r="K16" s="5">
        <v>100</v>
      </c>
      <c r="L16" s="5">
        <v>9742</v>
      </c>
      <c r="M16" s="5">
        <v>100</v>
      </c>
      <c r="N16" s="5">
        <v>83834</v>
      </c>
      <c r="O16" s="5">
        <v>99.99000000000001</v>
      </c>
      <c r="P16" s="5">
        <v>85487</v>
      </c>
      <c r="Q16" s="5">
        <v>99.98</v>
      </c>
      <c r="R16" s="5">
        <v>85141</v>
      </c>
      <c r="S16" s="5">
        <v>100.02</v>
      </c>
      <c r="T16" s="5">
        <v>82546</v>
      </c>
      <c r="U16" s="5">
        <v>100.01</v>
      </c>
      <c r="V16" s="5">
        <v>80773</v>
      </c>
      <c r="W16" s="5">
        <v>99.99</v>
      </c>
      <c r="X16" s="5">
        <v>80422</v>
      </c>
      <c r="Y16" s="5">
        <v>99.99</v>
      </c>
      <c r="Z16" s="5">
        <v>79953</v>
      </c>
      <c r="AA16" s="5">
        <v>100</v>
      </c>
      <c r="AB16" s="5">
        <v>79646</v>
      </c>
      <c r="AC16" s="5">
        <v>100</v>
      </c>
      <c r="AD16" s="5">
        <v>83325</v>
      </c>
      <c r="AE16" s="5">
        <v>100.00999999999999</v>
      </c>
      <c r="AF16" s="5">
        <v>83125</v>
      </c>
      <c r="AG16" s="5">
        <v>100.00999999999999</v>
      </c>
      <c r="AH16" s="5">
        <v>81737</v>
      </c>
      <c r="AI16" s="5">
        <v>99.99</v>
      </c>
      <c r="AJ16" s="5">
        <v>89507</v>
      </c>
      <c r="AK16" s="5">
        <v>100</v>
      </c>
    </row>
    <row r="19" spans="1:3" ht="12.75">
      <c r="A19" s="71" t="s">
        <v>99</v>
      </c>
      <c r="B19" s="71"/>
      <c r="C19" s="71"/>
    </row>
    <row r="20" spans="1:3" ht="12.75">
      <c r="A20" s="71"/>
      <c r="B20" s="71"/>
      <c r="C20" s="71"/>
    </row>
    <row r="21" spans="1:3" ht="12.75">
      <c r="A21" s="71"/>
      <c r="B21" s="71"/>
      <c r="C21" s="71"/>
    </row>
  </sheetData>
  <sheetProtection/>
  <mergeCells count="1">
    <mergeCell ref="A19:C21"/>
  </mergeCells>
  <printOptions gridLines="1" horizontalCentered="1"/>
  <pageMargins left="0" right="0" top="0.5" bottom="0.5" header="0.3" footer="0.3"/>
  <pageSetup fitToHeight="3" fitToWidth="1" horizontalDpi="600" verticalDpi="600" orientation="landscape" scale="43" r:id="rId1"/>
  <headerFooter>
    <oddHeader>&amp;LData as of 12/10/2014&amp;C2014-15 October Enrollment Report&amp;ROctober 1, 2014 Enrollment</oddHeader>
    <oddFooter>&amp;L&amp;F&amp;CPage &amp;P of &amp;N&amp;RStudent Information, OSPI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Enrollment Report State Level</dc:title>
  <dc:subject/>
  <dc:creator>Christine Shaw</dc:creator>
  <cp:keywords/>
  <dc:description/>
  <cp:lastModifiedBy>Keleen Crawford</cp:lastModifiedBy>
  <cp:lastPrinted>2014-11-05T16:36:31Z</cp:lastPrinted>
  <dcterms:created xsi:type="dcterms:W3CDTF">2012-05-03T16:35:01Z</dcterms:created>
  <dcterms:modified xsi:type="dcterms:W3CDTF">2016-01-25T23:01:02Z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