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C:\Users\Carrie.Hert\Desktop\"/>
    </mc:Choice>
  </mc:AlternateContent>
  <xr:revisionPtr revIDLastSave="0" documentId="8_{20A52823-84C6-4FB7-9B2D-AFAA48227AD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ive Year Restricted Rates-Fed." sheetId="1" r:id="rId1"/>
  </sheets>
  <externalReferences>
    <externalReference r:id="rId2"/>
    <externalReference r:id="rId3"/>
  </externalReferences>
  <definedNames>
    <definedName name="_xlnm.Print_Titles" localSheetId="0">'Five Year Restricted Rates-Fed.'!$1:$10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X113" i="1" l="1"/>
  <c r="X327" i="1" l="1"/>
  <c r="X314" i="1"/>
  <c r="X219" i="1"/>
  <c r="X210" i="1"/>
  <c r="X142" i="1"/>
  <c r="X114" i="1"/>
  <c r="X115" i="1"/>
  <c r="X38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X63" i="1"/>
  <c r="X64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X93" i="1"/>
  <c r="X94" i="1"/>
  <c r="X95" i="1"/>
  <c r="X96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6" i="1"/>
  <c r="X117" i="1"/>
  <c r="X118" i="1"/>
  <c r="X119" i="1"/>
  <c r="X120" i="1"/>
  <c r="X121" i="1"/>
  <c r="X122" i="1"/>
  <c r="X123" i="1"/>
  <c r="X124" i="1"/>
  <c r="X125" i="1"/>
  <c r="X126" i="1"/>
  <c r="X127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X156" i="1"/>
  <c r="X157" i="1"/>
  <c r="X158" i="1"/>
  <c r="X159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X188" i="1"/>
  <c r="X189" i="1"/>
  <c r="X190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1" i="1"/>
  <c r="X212" i="1"/>
  <c r="X213" i="1"/>
  <c r="X214" i="1"/>
  <c r="X215" i="1"/>
  <c r="X216" i="1"/>
  <c r="X217" i="1"/>
  <c r="X218" i="1"/>
  <c r="X220" i="1"/>
  <c r="X221" i="1"/>
  <c r="X222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X251" i="1"/>
  <c r="X252" i="1"/>
  <c r="X253" i="1"/>
  <c r="X254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79" i="1"/>
  <c r="X280" i="1"/>
  <c r="X281" i="1"/>
  <c r="X282" i="1"/>
  <c r="X283" i="1"/>
  <c r="X284" i="1"/>
  <c r="X285" i="1"/>
  <c r="X286" i="1"/>
  <c r="X287" i="1"/>
  <c r="X288" i="1"/>
  <c r="X289" i="1"/>
  <c r="X290" i="1"/>
  <c r="X291" i="1"/>
  <c r="X292" i="1"/>
  <c r="X293" i="1"/>
  <c r="X294" i="1"/>
  <c r="X295" i="1"/>
  <c r="X296" i="1"/>
  <c r="X297" i="1"/>
  <c r="X298" i="1"/>
  <c r="X299" i="1"/>
  <c r="X300" i="1"/>
  <c r="X301" i="1"/>
  <c r="X302" i="1"/>
  <c r="X303" i="1"/>
  <c r="X304" i="1"/>
  <c r="X305" i="1"/>
  <c r="X306" i="1"/>
  <c r="X307" i="1"/>
  <c r="X308" i="1"/>
  <c r="X309" i="1"/>
  <c r="X310" i="1"/>
  <c r="X311" i="1"/>
  <c r="X312" i="1"/>
  <c r="X313" i="1"/>
  <c r="X315" i="1"/>
  <c r="X316" i="1"/>
  <c r="X317" i="1"/>
  <c r="X318" i="1"/>
  <c r="X319" i="1"/>
  <c r="X320" i="1"/>
  <c r="X321" i="1"/>
  <c r="X322" i="1"/>
  <c r="X323" i="1"/>
  <c r="X324" i="1"/>
  <c r="X325" i="1"/>
  <c r="X326" i="1"/>
  <c r="X328" i="1"/>
  <c r="X329" i="1"/>
  <c r="X330" i="1"/>
  <c r="X11" i="1"/>
  <c r="R46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Ramona Garner</author>
    <author>Ralph Fortunato</author>
    <author>Paul Stone</author>
  </authors>
  <commentList>
    <comment ref="O84" authorId="0" shapeId="0" xr:uid="{00000000-0006-0000-0000-000001000000}">
      <text>
        <r>
          <rPr>
            <b/>
            <sz val="9"/>
            <color rgb="FF000000"/>
            <rFont val="Tahoma"/>
            <family val="2"/>
          </rPr>
          <t>Ramona Garner:</t>
        </r>
        <r>
          <rPr>
            <sz val="9"/>
            <color rgb="FF000000"/>
            <rFont val="Tahoma"/>
            <family val="2"/>
          </rPr>
          <t xml:space="preserve">
Distrtict submitted a 2011-12 F-196 revision changing the districts rate from zero</t>
        </r>
      </text>
    </comment>
    <comment ref="Q148" authorId="0" shapeId="0" xr:uid="{00000000-0006-0000-0000-000002000000}">
      <text>
        <r>
          <rPr>
            <b/>
            <sz val="9"/>
            <color rgb="FF000000"/>
            <rFont val="Tahoma"/>
            <family val="2"/>
          </rPr>
          <t>Ramona Garner:</t>
        </r>
        <r>
          <rPr>
            <sz val="9"/>
            <color rgb="FF000000"/>
            <rFont val="Tahoma"/>
            <family val="2"/>
          </rPr>
          <t xml:space="preserve">
Revised from 5.2%</t>
        </r>
      </text>
    </comment>
    <comment ref="Q238" authorId="0" shapeId="0" xr:uid="{00000000-0006-0000-0000-000003000000}">
      <text>
        <r>
          <rPr>
            <b/>
            <sz val="9"/>
            <color rgb="FF000000"/>
            <rFont val="Tahoma"/>
            <family val="2"/>
          </rPr>
          <t>Ramona Garner:</t>
        </r>
        <r>
          <rPr>
            <sz val="9"/>
            <color rgb="FF000000"/>
            <rFont val="Tahoma"/>
            <family val="2"/>
          </rPr>
          <t xml:space="preserve">
Revised from .0160</t>
        </r>
      </text>
    </comment>
    <comment ref="Q257" authorId="0" shapeId="0" xr:uid="{00000000-0006-0000-0000-000004000000}">
      <text>
        <r>
          <rPr>
            <b/>
            <sz val="9"/>
            <color rgb="FF000000"/>
            <rFont val="Tahoma"/>
            <family val="2"/>
          </rPr>
          <t>Ramona Garner:</t>
        </r>
        <r>
          <rPr>
            <sz val="9"/>
            <color rgb="FF000000"/>
            <rFont val="Tahoma"/>
            <family val="2"/>
          </rPr>
          <t xml:space="preserve">
Revised from .0316</t>
        </r>
      </text>
    </comment>
    <comment ref="U279" authorId="1" shapeId="0" xr:uid="{00000000-0006-0000-0000-000005000000}">
      <text>
        <r>
          <rPr>
            <b/>
            <sz val="9"/>
            <color indexed="81"/>
            <rFont val="Tahoma"/>
            <family val="2"/>
          </rPr>
          <t>Ralph Fortunato:</t>
        </r>
        <r>
          <rPr>
            <sz val="9"/>
            <color indexed="81"/>
            <rFont val="Tahoma"/>
            <family val="2"/>
          </rPr>
          <t xml:space="preserve">
changed to 0% from computed -4.0%</t>
        </r>
      </text>
    </comment>
    <comment ref="S300" authorId="2" shapeId="0" xr:uid="{00000000-0006-0000-0000-000006000000}">
      <text>
        <r>
          <rPr>
            <b/>
            <sz val="9"/>
            <color rgb="FF000000"/>
            <rFont val="Tahoma"/>
            <family val="2"/>
          </rPr>
          <t>Paul Stone:</t>
        </r>
        <r>
          <rPr>
            <sz val="9"/>
            <color rgb="FF000000"/>
            <rFont val="Tahoma"/>
            <family val="2"/>
          </rPr>
          <t xml:space="preserve">
negative rate adjustment</t>
        </r>
      </text>
    </comment>
    <comment ref="Q324" authorId="0" shapeId="0" xr:uid="{00000000-0006-0000-0000-000007000000}">
      <text>
        <r>
          <rPr>
            <b/>
            <sz val="9"/>
            <color rgb="FF000000"/>
            <rFont val="Tahoma"/>
            <family val="2"/>
          </rPr>
          <t>Ramona Garner:</t>
        </r>
        <r>
          <rPr>
            <sz val="9"/>
            <color rgb="FF000000"/>
            <rFont val="Tahoma"/>
            <family val="2"/>
          </rPr>
          <t xml:space="preserve">
Revised from .0118</t>
        </r>
      </text>
    </comment>
    <comment ref="R324" authorId="0" shapeId="0" xr:uid="{00000000-0006-0000-0000-000008000000}">
      <text>
        <r>
          <rPr>
            <b/>
            <sz val="9"/>
            <color rgb="FF000000"/>
            <rFont val="Tahoma"/>
            <family val="2"/>
          </rPr>
          <t>Ramona Garner:</t>
        </r>
        <r>
          <rPr>
            <sz val="9"/>
            <color rgb="FF000000"/>
            <rFont val="Tahoma"/>
            <family val="2"/>
          </rPr>
          <t xml:space="preserve">
Was negative (.0133)</t>
        </r>
      </text>
    </comment>
  </commentList>
</comments>
</file>

<file path=xl/sharedStrings.xml><?xml version="1.0" encoding="utf-8"?>
<sst xmlns="http://schemas.openxmlformats.org/spreadsheetml/2006/main" count="707" uniqueCount="695">
  <si>
    <t>Washington State Office of Superintendent of Public Instruction</t>
  </si>
  <si>
    <t>Restricted Indirect Cost Rates - Five Year Listing</t>
  </si>
  <si>
    <t>For use with federal programs, as allowable, in:</t>
  </si>
  <si>
    <t>2001-02</t>
  </si>
  <si>
    <t>2002-03</t>
  </si>
  <si>
    <t>2003-04</t>
  </si>
  <si>
    <t>2004-05</t>
  </si>
  <si>
    <t>2005-06</t>
  </si>
  <si>
    <t>2006-07</t>
  </si>
  <si>
    <t>2007-08</t>
  </si>
  <si>
    <t>2008-09</t>
  </si>
  <si>
    <t>2009-10</t>
  </si>
  <si>
    <t>2010-11</t>
  </si>
  <si>
    <t>2011-12</t>
  </si>
  <si>
    <t>2012-13</t>
  </si>
  <si>
    <t>2013-14</t>
  </si>
  <si>
    <t>2014-15</t>
  </si>
  <si>
    <t>2015-16</t>
  </si>
  <si>
    <t>2016-17</t>
  </si>
  <si>
    <t>(based on 1999-00</t>
  </si>
  <si>
    <t>(based on 2000-01</t>
  </si>
  <si>
    <t>(based on 2001-02</t>
  </si>
  <si>
    <t>(based on 2002-03</t>
  </si>
  <si>
    <t>(based on 2003-04</t>
  </si>
  <si>
    <t>(based on 2004-05</t>
  </si>
  <si>
    <t>(based on 2005-06</t>
  </si>
  <si>
    <t>(based on 2006-07</t>
  </si>
  <si>
    <t>(based on 2007-08</t>
  </si>
  <si>
    <t>(based on 2008-09</t>
  </si>
  <si>
    <t>(based on 2009-10</t>
  </si>
  <si>
    <t>(based on 2010-11</t>
  </si>
  <si>
    <t>Based on FY 11-12 expenditure data</t>
  </si>
  <si>
    <t>Based on FY 12-13 expenditure data</t>
  </si>
  <si>
    <t>Based on FY 13-14 expenditure data</t>
  </si>
  <si>
    <t>Based on FY 14-15 expenditure data</t>
  </si>
  <si>
    <t>expenditure data)</t>
  </si>
  <si>
    <t>CCDDD</t>
  </si>
  <si>
    <t>Name</t>
  </si>
  <si>
    <t>State Average</t>
  </si>
  <si>
    <t>3.4%</t>
  </si>
  <si>
    <t>3.9%</t>
  </si>
  <si>
    <t>3.6%</t>
  </si>
  <si>
    <t>3.0%</t>
  </si>
  <si>
    <t>14005</t>
  </si>
  <si>
    <t>ABERDEEN</t>
  </si>
  <si>
    <t>21226</t>
  </si>
  <si>
    <t>ADNA</t>
  </si>
  <si>
    <t>22017</t>
  </si>
  <si>
    <t>ALMIRA</t>
  </si>
  <si>
    <t>29103</t>
  </si>
  <si>
    <t>ANACORTES</t>
  </si>
  <si>
    <t>31016</t>
  </si>
  <si>
    <t>ARLINGTON</t>
  </si>
  <si>
    <t>02420</t>
  </si>
  <si>
    <t>ASOTIN</t>
  </si>
  <si>
    <t>17408</t>
  </si>
  <si>
    <t>AUBURN</t>
  </si>
  <si>
    <t>18303</t>
  </si>
  <si>
    <t>BAINBRIDGE</t>
  </si>
  <si>
    <t>06119</t>
  </si>
  <si>
    <t>BATTLE GROUND</t>
  </si>
  <si>
    <t>17405</t>
  </si>
  <si>
    <t>BELLEVUE</t>
  </si>
  <si>
    <t>37501</t>
  </si>
  <si>
    <t>BELLINGHAM</t>
  </si>
  <si>
    <t>01122</t>
  </si>
  <si>
    <t>BENGE</t>
  </si>
  <si>
    <t>27403</t>
  </si>
  <si>
    <t>BETHEL</t>
  </si>
  <si>
    <t>20203</t>
  </si>
  <si>
    <t>BICKLETON</t>
  </si>
  <si>
    <t>37503</t>
  </si>
  <si>
    <t>BLAINE</t>
  </si>
  <si>
    <t>21234</t>
  </si>
  <si>
    <t>BOISTFORT</t>
  </si>
  <si>
    <t>18100</t>
  </si>
  <si>
    <t>BREMERTON</t>
  </si>
  <si>
    <t>24111</t>
  </si>
  <si>
    <t>BREWSTER</t>
  </si>
  <si>
    <t>09075</t>
  </si>
  <si>
    <t>BRIDGEPORT</t>
  </si>
  <si>
    <t>16046</t>
  </si>
  <si>
    <t>BRINNON</t>
  </si>
  <si>
    <t>29100</t>
  </si>
  <si>
    <t>BURLINGTON EDISON</t>
  </si>
  <si>
    <t>06117</t>
  </si>
  <si>
    <t>CAMAS</t>
  </si>
  <si>
    <t>05401</t>
  </si>
  <si>
    <t>CAPE FLATTERY</t>
  </si>
  <si>
    <t>27019</t>
  </si>
  <si>
    <t>CARBONADO</t>
  </si>
  <si>
    <t>04228</t>
  </si>
  <si>
    <t>CASCADE</t>
  </si>
  <si>
    <t>04222</t>
  </si>
  <si>
    <t>CASHMERE</t>
  </si>
  <si>
    <t>08401</t>
  </si>
  <si>
    <t>CASTLE ROCK</t>
  </si>
  <si>
    <t>20215</t>
  </si>
  <si>
    <t>CENTERVILLE</t>
  </si>
  <si>
    <t>18401</t>
  </si>
  <si>
    <t>CENTRAL KITSAP</t>
  </si>
  <si>
    <t>32356</t>
  </si>
  <si>
    <t>CENTRAL VALLEY</t>
  </si>
  <si>
    <t>21401</t>
  </si>
  <si>
    <t>CENTRALIA</t>
  </si>
  <si>
    <t>21302</t>
  </si>
  <si>
    <t>CHEHALIS</t>
  </si>
  <si>
    <t>32360</t>
  </si>
  <si>
    <t>CHENEY</t>
  </si>
  <si>
    <t>33036</t>
  </si>
  <si>
    <t>CHEWELAH</t>
  </si>
  <si>
    <t>16049</t>
  </si>
  <si>
    <t>CHIMACUM</t>
  </si>
  <si>
    <t>02250</t>
  </si>
  <si>
    <t>CLARKSTON</t>
  </si>
  <si>
    <t>19404</t>
  </si>
  <si>
    <t>CLE ELUM-ROSLYN</t>
  </si>
  <si>
    <t>27400</t>
  </si>
  <si>
    <t>CLOVER PARK</t>
  </si>
  <si>
    <t>38300</t>
  </si>
  <si>
    <t>COLFAX</t>
  </si>
  <si>
    <t>36250</t>
  </si>
  <si>
    <t>COLLEGE PLACE</t>
  </si>
  <si>
    <t>38306</t>
  </si>
  <si>
    <t>COLTON</t>
  </si>
  <si>
    <t>33206</t>
  </si>
  <si>
    <t>COLUMBIA-Stevens</t>
  </si>
  <si>
    <t>36400</t>
  </si>
  <si>
    <t>COLUMBIA-Walla Walla</t>
  </si>
  <si>
    <t>33115</t>
  </si>
  <si>
    <t>COLVILLE</t>
  </si>
  <si>
    <t>29011</t>
  </si>
  <si>
    <t>CONCRETE</t>
  </si>
  <si>
    <t>29317</t>
  </si>
  <si>
    <t>CONWAY</t>
  </si>
  <si>
    <t>14099</t>
  </si>
  <si>
    <t>COSMOPOLIS</t>
  </si>
  <si>
    <t>13151</t>
  </si>
  <si>
    <t>COULEE-HARTLINE</t>
  </si>
  <si>
    <t>15204</t>
  </si>
  <si>
    <t>COUPEVILLE</t>
  </si>
  <si>
    <t>05313</t>
  </si>
  <si>
    <t>CRESCENT</t>
  </si>
  <si>
    <t>22073</t>
  </si>
  <si>
    <t>CRESTON</t>
  </si>
  <si>
    <t>10050</t>
  </si>
  <si>
    <t>CURLEW</t>
  </si>
  <si>
    <t>26059</t>
  </si>
  <si>
    <t>CUSICK</t>
  </si>
  <si>
    <t>19007</t>
  </si>
  <si>
    <t>DAMMAN</t>
  </si>
  <si>
    <t>31330</t>
  </si>
  <si>
    <t>DARRINGTON</t>
  </si>
  <si>
    <t>22207</t>
  </si>
  <si>
    <t>DAVENPORT</t>
  </si>
  <si>
    <t>07002</t>
  </si>
  <si>
    <t>DAYTON</t>
  </si>
  <si>
    <t>32414</t>
  </si>
  <si>
    <t>DEER PARK</t>
  </si>
  <si>
    <t>27343</t>
  </si>
  <si>
    <t>DIERINGER</t>
  </si>
  <si>
    <t>36101</t>
  </si>
  <si>
    <t>DIXIE</t>
  </si>
  <si>
    <t>32361</t>
  </si>
  <si>
    <t>EAST VALLEY-Spokane</t>
  </si>
  <si>
    <t>39090</t>
  </si>
  <si>
    <t>EAST VALLEY-Yakima</t>
  </si>
  <si>
    <t>09206</t>
  </si>
  <si>
    <t>EASTMONT</t>
  </si>
  <si>
    <t>19028</t>
  </si>
  <si>
    <t>EASTON</t>
  </si>
  <si>
    <t>27404</t>
  </si>
  <si>
    <t>EATONVILLE</t>
  </si>
  <si>
    <t>31015</t>
  </si>
  <si>
    <t>EDMONDS</t>
  </si>
  <si>
    <t>19401</t>
  </si>
  <si>
    <t>ELLENSBURG</t>
  </si>
  <si>
    <t>14068</t>
  </si>
  <si>
    <t>ELMA</t>
  </si>
  <si>
    <t>38308</t>
  </si>
  <si>
    <t>ENDICOTT</t>
  </si>
  <si>
    <t>04127</t>
  </si>
  <si>
    <t>ENTIAT</t>
  </si>
  <si>
    <t>17216</t>
  </si>
  <si>
    <t>ENUMCLAW</t>
  </si>
  <si>
    <t>13165</t>
  </si>
  <si>
    <t>EPHRATA</t>
  </si>
  <si>
    <t>21036</t>
  </si>
  <si>
    <t>EVALINE</t>
  </si>
  <si>
    <t>31002</t>
  </si>
  <si>
    <t>EVERETT</t>
  </si>
  <si>
    <t>06114</t>
  </si>
  <si>
    <t>EVERGREEN-Clark</t>
  </si>
  <si>
    <t>33205</t>
  </si>
  <si>
    <t>EVERGREEN-Stevens</t>
  </si>
  <si>
    <t>17210</t>
  </si>
  <si>
    <t>FEDERAL WAY</t>
  </si>
  <si>
    <t>37502</t>
  </si>
  <si>
    <t>FERNDALE</t>
  </si>
  <si>
    <t>27417</t>
  </si>
  <si>
    <t>FIFE</t>
  </si>
  <si>
    <t>03053</t>
  </si>
  <si>
    <t>FINLEY</t>
  </si>
  <si>
    <t>27402</t>
  </si>
  <si>
    <t>FRANKLIN PIERCE</t>
  </si>
  <si>
    <t>32358</t>
  </si>
  <si>
    <t>FREEMAN</t>
  </si>
  <si>
    <t>38302</t>
  </si>
  <si>
    <t>GARFIELD</t>
  </si>
  <si>
    <t>20401</t>
  </si>
  <si>
    <t>GLENWOOD</t>
  </si>
  <si>
    <t>20404</t>
  </si>
  <si>
    <t>GOLDENDALE</t>
  </si>
  <si>
    <t>13301</t>
  </si>
  <si>
    <t>GRAND COULEE DAM</t>
  </si>
  <si>
    <t>39200</t>
  </si>
  <si>
    <t>GRANDVIEW</t>
  </si>
  <si>
    <t>39204</t>
  </si>
  <si>
    <t>GRANGER</t>
  </si>
  <si>
    <t>31332</t>
  </si>
  <si>
    <t>GRANITE FALLS</t>
  </si>
  <si>
    <t>23054</t>
  </si>
  <si>
    <t>GRAPEVIEW</t>
  </si>
  <si>
    <t>32312</t>
  </si>
  <si>
    <t>GREAT NORTHERN</t>
  </si>
  <si>
    <t>GREEN DOT RAINIER VALLEY</t>
  </si>
  <si>
    <t>06103</t>
  </si>
  <si>
    <t>GREEN MOUNTAIN</t>
  </si>
  <si>
    <t>34324</t>
  </si>
  <si>
    <t>GRIFFIN</t>
  </si>
  <si>
    <t>22204</t>
  </si>
  <si>
    <t>HARRINGTON</t>
  </si>
  <si>
    <t>39203</t>
  </si>
  <si>
    <t>HIGHLAND</t>
  </si>
  <si>
    <t>17401</t>
  </si>
  <si>
    <t>HIGHLINE</t>
  </si>
  <si>
    <t>06098</t>
  </si>
  <si>
    <t>HOCKINSON</t>
  </si>
  <si>
    <t>23404</t>
  </si>
  <si>
    <t>HOOD CANAL</t>
  </si>
  <si>
    <t>14028</t>
  </si>
  <si>
    <t>HOQUIAM</t>
  </si>
  <si>
    <t>10070</t>
  </si>
  <si>
    <t>INCHELIUM</t>
  </si>
  <si>
    <t>31063</t>
  </si>
  <si>
    <t>INDEX</t>
  </si>
  <si>
    <t>17411</t>
  </si>
  <si>
    <t>ISSAQUAH</t>
  </si>
  <si>
    <t>11056</t>
  </si>
  <si>
    <t>KAHLOTUS</t>
  </si>
  <si>
    <t>08402</t>
  </si>
  <si>
    <t>KALAMA</t>
  </si>
  <si>
    <t>10003</t>
  </si>
  <si>
    <t>KELLER</t>
  </si>
  <si>
    <t>08458</t>
  </si>
  <si>
    <t>KELSO</t>
  </si>
  <si>
    <t>03017</t>
  </si>
  <si>
    <t>KENNEWICK</t>
  </si>
  <si>
    <t>17415</t>
  </si>
  <si>
    <t>KENT</t>
  </si>
  <si>
    <t>33212</t>
  </si>
  <si>
    <t>KETTLE FALLS</t>
  </si>
  <si>
    <t>03052</t>
  </si>
  <si>
    <t>KIONA-BENTON</t>
  </si>
  <si>
    <t>19403</t>
  </si>
  <si>
    <t>KITTITAS</t>
  </si>
  <si>
    <t>20402</t>
  </si>
  <si>
    <t>KLICKITAT</t>
  </si>
  <si>
    <t>29311</t>
  </si>
  <si>
    <t>LA CONNER</t>
  </si>
  <si>
    <t>06101</t>
  </si>
  <si>
    <t>LACENTER</t>
  </si>
  <si>
    <t>38126</t>
  </si>
  <si>
    <t>LACROSSE JOINT</t>
  </si>
  <si>
    <t>04129</t>
  </si>
  <si>
    <t>LAKE CHELAN</t>
  </si>
  <si>
    <t>31004</t>
  </si>
  <si>
    <t>LAKE STEVENS</t>
  </si>
  <si>
    <t>17414</t>
  </si>
  <si>
    <t>LAKE WASHINGTON</t>
  </si>
  <si>
    <t>31306</t>
  </si>
  <si>
    <t>LAKEWOOD</t>
  </si>
  <si>
    <t>38264</t>
  </si>
  <si>
    <t>LAMONT</t>
  </si>
  <si>
    <t>32362</t>
  </si>
  <si>
    <t>LIBERTY</t>
  </si>
  <si>
    <t>01158</t>
  </si>
  <si>
    <t>LIND</t>
  </si>
  <si>
    <t>08122</t>
  </si>
  <si>
    <t>LONGVIEW</t>
  </si>
  <si>
    <t>33183</t>
  </si>
  <si>
    <t>LOON LAKE</t>
  </si>
  <si>
    <t>28144</t>
  </si>
  <si>
    <t>LOPEZ</t>
  </si>
  <si>
    <t>37903</t>
  </si>
  <si>
    <t>LUMMI TRIBAL AGENCY</t>
  </si>
  <si>
    <t>20406</t>
  </si>
  <si>
    <t>LYLE</t>
  </si>
  <si>
    <t>37504</t>
  </si>
  <si>
    <t>LYNDEN</t>
  </si>
  <si>
    <t>39120</t>
  </si>
  <si>
    <t>MABTON</t>
  </si>
  <si>
    <t>09207</t>
  </si>
  <si>
    <t>MANSFIELD</t>
  </si>
  <si>
    <t>04019</t>
  </si>
  <si>
    <t>MANSON</t>
  </si>
  <si>
    <t>23311</t>
  </si>
  <si>
    <t>MARY M KNIGHT</t>
  </si>
  <si>
    <t>33207</t>
  </si>
  <si>
    <t>MARY WALKER</t>
  </si>
  <si>
    <t>31025</t>
  </si>
  <si>
    <t>MARYSVILLE</t>
  </si>
  <si>
    <t>14065</t>
  </si>
  <si>
    <t>MC CLEARY</t>
  </si>
  <si>
    <t>32354</t>
  </si>
  <si>
    <t>MEAD</t>
  </si>
  <si>
    <t>32326</t>
  </si>
  <si>
    <t>MEDICAL LAKE</t>
  </si>
  <si>
    <t>17400</t>
  </si>
  <si>
    <t>MERCER ISLAND</t>
  </si>
  <si>
    <t>37505</t>
  </si>
  <si>
    <t>MERIDIAN</t>
  </si>
  <si>
    <t>24350</t>
  </si>
  <si>
    <t>METHOW VALLEY</t>
  </si>
  <si>
    <t>30031</t>
  </si>
  <si>
    <t>MILL A</t>
  </si>
  <si>
    <t>31103</t>
  </si>
  <si>
    <t>MONROE</t>
  </si>
  <si>
    <t>14066</t>
  </si>
  <si>
    <t>MONTESANO</t>
  </si>
  <si>
    <t>21214</t>
  </si>
  <si>
    <t>MORTON</t>
  </si>
  <si>
    <t>13161</t>
  </si>
  <si>
    <t>MOSES LAKE</t>
  </si>
  <si>
    <t>21206</t>
  </si>
  <si>
    <t>MOSSYROCK</t>
  </si>
  <si>
    <t>39209</t>
  </si>
  <si>
    <t>MOUNT ADAMS</t>
  </si>
  <si>
    <t>37507</t>
  </si>
  <si>
    <t>MOUNT BAKER</t>
  </si>
  <si>
    <t>30029</t>
  </si>
  <si>
    <t>MOUNT PLEASANT</t>
  </si>
  <si>
    <t>29320</t>
  </si>
  <si>
    <t>MT VERNON</t>
  </si>
  <si>
    <t>17903</t>
  </si>
  <si>
    <t>MUCKLESHOOT TRIBAL</t>
  </si>
  <si>
    <t>31006</t>
  </si>
  <si>
    <t>MUKILTEO</t>
  </si>
  <si>
    <t>39003</t>
  </si>
  <si>
    <t>NACHES VALLEY</t>
  </si>
  <si>
    <t>21014</t>
  </si>
  <si>
    <t>NAPAVINE</t>
  </si>
  <si>
    <t>25155</t>
  </si>
  <si>
    <t>NASELLE GRAYS RIV</t>
  </si>
  <si>
    <t>24014</t>
  </si>
  <si>
    <t>NESPELEM</t>
  </si>
  <si>
    <t>26056</t>
  </si>
  <si>
    <t>NEWPORT</t>
  </si>
  <si>
    <t>32325</t>
  </si>
  <si>
    <t>NINE MILE FALLS</t>
  </si>
  <si>
    <t>37506</t>
  </si>
  <si>
    <t>NOOKSACK VALLEY</t>
  </si>
  <si>
    <t>14064</t>
  </si>
  <si>
    <t>NORTH BEACH</t>
  </si>
  <si>
    <t>11051</t>
  </si>
  <si>
    <t>NORTH FRANKLIN</t>
  </si>
  <si>
    <t>18400</t>
  </si>
  <si>
    <t>NORTH KITSAP</t>
  </si>
  <si>
    <t>23403</t>
  </si>
  <si>
    <t>NORTH MASON</t>
  </si>
  <si>
    <t>25200</t>
  </si>
  <si>
    <t>NORTH RIVER</t>
  </si>
  <si>
    <t>34003</t>
  </si>
  <si>
    <t>NORTH THURSTON</t>
  </si>
  <si>
    <t>33211</t>
  </si>
  <si>
    <t>NORTHPORT</t>
  </si>
  <si>
    <t>17417</t>
  </si>
  <si>
    <t>NORTHSHORE</t>
  </si>
  <si>
    <t>15201</t>
  </si>
  <si>
    <t>OAK HARBOR</t>
  </si>
  <si>
    <t>38324</t>
  </si>
  <si>
    <t>OAKESDALE</t>
  </si>
  <si>
    <t>14400</t>
  </si>
  <si>
    <t>OAKVILLE</t>
  </si>
  <si>
    <t>25101</t>
  </si>
  <si>
    <t>OCEAN BEACH</t>
  </si>
  <si>
    <t>14172</t>
  </si>
  <si>
    <t>OCOSTA</t>
  </si>
  <si>
    <t>22105</t>
  </si>
  <si>
    <t>ODESSA</t>
  </si>
  <si>
    <t>24105</t>
  </si>
  <si>
    <t>OKANOGAN</t>
  </si>
  <si>
    <t>34111</t>
  </si>
  <si>
    <t>OLYMPIA</t>
  </si>
  <si>
    <t>24019</t>
  </si>
  <si>
    <t>OMAK</t>
  </si>
  <si>
    <t>21300</t>
  </si>
  <si>
    <t>ONALASKA</t>
  </si>
  <si>
    <t>33030</t>
  </si>
  <si>
    <t>ONION CREEK</t>
  </si>
  <si>
    <t>28137</t>
  </si>
  <si>
    <t>ORCAS ISLAND</t>
  </si>
  <si>
    <t>32123</t>
  </si>
  <si>
    <t>ORCHARD PRAIRIE</t>
  </si>
  <si>
    <t>10065</t>
  </si>
  <si>
    <t>ORIENT</t>
  </si>
  <si>
    <t>09013</t>
  </si>
  <si>
    <t>ORONDO</t>
  </si>
  <si>
    <t>24410</t>
  </si>
  <si>
    <t>OROVILLE</t>
  </si>
  <si>
    <t>27344</t>
  </si>
  <si>
    <t>ORTING</t>
  </si>
  <si>
    <t>01147</t>
  </si>
  <si>
    <t>OTHELLO</t>
  </si>
  <si>
    <t>09102</t>
  </si>
  <si>
    <t>PALISADES</t>
  </si>
  <si>
    <t>38301</t>
  </si>
  <si>
    <t>PALOUSE</t>
  </si>
  <si>
    <t>11001</t>
  </si>
  <si>
    <t>PASCO</t>
  </si>
  <si>
    <t>24122</t>
  </si>
  <si>
    <t>PATEROS</t>
  </si>
  <si>
    <t>03050</t>
  </si>
  <si>
    <t>PATERSON</t>
  </si>
  <si>
    <t>21301</t>
  </si>
  <si>
    <t>PE ELL</t>
  </si>
  <si>
    <t>27401</t>
  </si>
  <si>
    <t>PENINSULA</t>
  </si>
  <si>
    <t>23402</t>
  </si>
  <si>
    <t>PIONEER</t>
  </si>
  <si>
    <t>12110</t>
  </si>
  <si>
    <t>POMEROY</t>
  </si>
  <si>
    <t>05121</t>
  </si>
  <si>
    <t>PORT ANGELES</t>
  </si>
  <si>
    <t>16050</t>
  </si>
  <si>
    <t>PORT TOWNSEND</t>
  </si>
  <si>
    <t>36402</t>
  </si>
  <si>
    <t>PRESCOTT</t>
  </si>
  <si>
    <t>32907</t>
  </si>
  <si>
    <t>PRIDE PREP CHARTER</t>
  </si>
  <si>
    <t>03116</t>
  </si>
  <si>
    <t>PROSSER</t>
  </si>
  <si>
    <t>38267</t>
  </si>
  <si>
    <t>PULLMAN</t>
  </si>
  <si>
    <t>27003</t>
  </si>
  <si>
    <t>PUYALLUP</t>
  </si>
  <si>
    <t>16020</t>
  </si>
  <si>
    <t>Queets-CLEARWATER</t>
  </si>
  <si>
    <t>16048</t>
  </si>
  <si>
    <t>QUILCENE</t>
  </si>
  <si>
    <t>05402</t>
  </si>
  <si>
    <t>QUILLAYUTE VALLEY</t>
  </si>
  <si>
    <t>05903</t>
  </si>
  <si>
    <t>QUILEUTE TRIBAL</t>
  </si>
  <si>
    <t>14097</t>
  </si>
  <si>
    <t>QUINAULT</t>
  </si>
  <si>
    <t>13144</t>
  </si>
  <si>
    <t>QUINCY</t>
  </si>
  <si>
    <t>34307</t>
  </si>
  <si>
    <t>RAINIER</t>
  </si>
  <si>
    <t>17908</t>
  </si>
  <si>
    <t>RAINIER PREP CHARTER</t>
  </si>
  <si>
    <t>25116</t>
  </si>
  <si>
    <t>RAYMOND</t>
  </si>
  <si>
    <t>22009</t>
  </si>
  <si>
    <t>REARDAN</t>
  </si>
  <si>
    <t>17403</t>
  </si>
  <si>
    <t>RENTON</t>
  </si>
  <si>
    <t>10309</t>
  </si>
  <si>
    <t>REPUBLIC</t>
  </si>
  <si>
    <t>03400</t>
  </si>
  <si>
    <t>RICHLAND</t>
  </si>
  <si>
    <t>06122</t>
  </si>
  <si>
    <t>RIDGEFIELD</t>
  </si>
  <si>
    <t>01160</t>
  </si>
  <si>
    <t>RITZVILLE</t>
  </si>
  <si>
    <t>32416</t>
  </si>
  <si>
    <t>RIVERSIDE</t>
  </si>
  <si>
    <t>17407</t>
  </si>
  <si>
    <t>RIVERVIEW</t>
  </si>
  <si>
    <t>34401</t>
  </si>
  <si>
    <t>ROCHESTER</t>
  </si>
  <si>
    <t>20403</t>
  </si>
  <si>
    <t>ROOSEVELT</t>
  </si>
  <si>
    <t>38320</t>
  </si>
  <si>
    <t>ROSALIA</t>
  </si>
  <si>
    <t>13160</t>
  </si>
  <si>
    <t>ROYAL</t>
  </si>
  <si>
    <t>28149</t>
  </si>
  <si>
    <t>SAN JUAN</t>
  </si>
  <si>
    <t>14104</t>
  </si>
  <si>
    <t>SATSOP</t>
  </si>
  <si>
    <t>17001</t>
  </si>
  <si>
    <t>SEATTLE</t>
  </si>
  <si>
    <t>29101</t>
  </si>
  <si>
    <t>SEDRO WOOLLEY</t>
  </si>
  <si>
    <t>39119</t>
  </si>
  <si>
    <t>SELAH</t>
  </si>
  <si>
    <t>26070</t>
  </si>
  <si>
    <t>SELKIRK</t>
  </si>
  <si>
    <t>05323</t>
  </si>
  <si>
    <t>SEQUIM</t>
  </si>
  <si>
    <t>28010</t>
  </si>
  <si>
    <t>SHAW</t>
  </si>
  <si>
    <t>23309</t>
  </si>
  <si>
    <t>SHELTON</t>
  </si>
  <si>
    <t>17412</t>
  </si>
  <si>
    <t>SHORELINE</t>
  </si>
  <si>
    <t>30002</t>
  </si>
  <si>
    <t>SKAMANIA</t>
  </si>
  <si>
    <t>17404</t>
  </si>
  <si>
    <t>SKYKOMISH</t>
  </si>
  <si>
    <t>31201</t>
  </si>
  <si>
    <t>SNOHOMISH</t>
  </si>
  <si>
    <t>17410</t>
  </si>
  <si>
    <t>SNOQUALMIE VALLEY</t>
  </si>
  <si>
    <t>13156</t>
  </si>
  <si>
    <t>SOAP LAKE</t>
  </si>
  <si>
    <t>25118</t>
  </si>
  <si>
    <t>SOUTH BEND</t>
  </si>
  <si>
    <t>18402</t>
  </si>
  <si>
    <t>SOUTH KITSAP</t>
  </si>
  <si>
    <t>15206</t>
  </si>
  <si>
    <t>SOUTH WHIDBEY</t>
  </si>
  <si>
    <t>23042</t>
  </si>
  <si>
    <t>SOUTHSIDE</t>
  </si>
  <si>
    <t>32081</t>
  </si>
  <si>
    <t>SPOKANE</t>
  </si>
  <si>
    <t>32901</t>
  </si>
  <si>
    <t>SPOKANE INT'L CHARTER</t>
  </si>
  <si>
    <t>22008</t>
  </si>
  <si>
    <t>SPRAGUE</t>
  </si>
  <si>
    <t>38322</t>
  </si>
  <si>
    <t>ST JOHN</t>
  </si>
  <si>
    <t>31401</t>
  </si>
  <si>
    <t>STANWOOD</t>
  </si>
  <si>
    <t>11054</t>
  </si>
  <si>
    <t>STAR</t>
  </si>
  <si>
    <t>07035</t>
  </si>
  <si>
    <t>STARBUCK</t>
  </si>
  <si>
    <t>04069</t>
  </si>
  <si>
    <t>STEHEKIN</t>
  </si>
  <si>
    <t>27001</t>
  </si>
  <si>
    <t>STEILACOOM HIST.</t>
  </si>
  <si>
    <t>38304</t>
  </si>
  <si>
    <t>STEPTOE</t>
  </si>
  <si>
    <t>30303</t>
  </si>
  <si>
    <t>STEVENSON-CARSON</t>
  </si>
  <si>
    <t>31311</t>
  </si>
  <si>
    <t>SULTAN</t>
  </si>
  <si>
    <t>17905</t>
  </si>
  <si>
    <t>27905</t>
  </si>
  <si>
    <t>SUMMIT OLYMPUS CHARTER</t>
  </si>
  <si>
    <t>17902</t>
  </si>
  <si>
    <t>SUMMIT SIERRA CHARTER</t>
  </si>
  <si>
    <t>33202</t>
  </si>
  <si>
    <t>SUMMIT VALLEY</t>
  </si>
  <si>
    <t>27320</t>
  </si>
  <si>
    <t>SUMNER</t>
  </si>
  <si>
    <t>39201</t>
  </si>
  <si>
    <t>SUNNYSIDE</t>
  </si>
  <si>
    <t>18902</t>
  </si>
  <si>
    <t>SUQUAMISH TRIBAL ED DEPT</t>
  </si>
  <si>
    <t>27010</t>
  </si>
  <si>
    <t>TACOMA</t>
  </si>
  <si>
    <t>14077</t>
  </si>
  <si>
    <t>TAHOLAH</t>
  </si>
  <si>
    <t>17409</t>
  </si>
  <si>
    <t>TAHOMA</t>
  </si>
  <si>
    <t>38265</t>
  </si>
  <si>
    <t>TEKOA</t>
  </si>
  <si>
    <t>34402</t>
  </si>
  <si>
    <t>TENINO</t>
  </si>
  <si>
    <t>19400</t>
  </si>
  <si>
    <t>THORP</t>
  </si>
  <si>
    <t>21237</t>
  </si>
  <si>
    <t>TOLEDO</t>
  </si>
  <si>
    <t>24404</t>
  </si>
  <si>
    <t>TONASKET</t>
  </si>
  <si>
    <t>39202</t>
  </si>
  <si>
    <t>TOPPENISH</t>
  </si>
  <si>
    <t>36300</t>
  </si>
  <si>
    <t>TOUCHET</t>
  </si>
  <si>
    <t>08130</t>
  </si>
  <si>
    <t>TOUTLE LAKE</t>
  </si>
  <si>
    <t>20400</t>
  </si>
  <si>
    <t>TROUT LAKE</t>
  </si>
  <si>
    <t>17406</t>
  </si>
  <si>
    <t>TUKWILA</t>
  </si>
  <si>
    <t>34033</t>
  </si>
  <si>
    <t>TUMWATER</t>
  </si>
  <si>
    <t>39002</t>
  </si>
  <si>
    <t>UNION GAP</t>
  </si>
  <si>
    <t>27083</t>
  </si>
  <si>
    <t>UNIVERSITY PLACE</t>
  </si>
  <si>
    <t>21018</t>
  </si>
  <si>
    <t>VADER</t>
  </si>
  <si>
    <t>33070</t>
  </si>
  <si>
    <t>VALLEY</t>
  </si>
  <si>
    <t>06037</t>
  </si>
  <si>
    <t>VANCOUVER</t>
  </si>
  <si>
    <t>17402</t>
  </si>
  <si>
    <t>VASHON ISLAND</t>
  </si>
  <si>
    <t>35200</t>
  </si>
  <si>
    <t>WAHKIAKUM</t>
  </si>
  <si>
    <t>13073</t>
  </si>
  <si>
    <t>WAHLUKE</t>
  </si>
  <si>
    <t>36401</t>
  </si>
  <si>
    <t>WAITSBURG</t>
  </si>
  <si>
    <t>36140</t>
  </si>
  <si>
    <t>WALLA WALLA</t>
  </si>
  <si>
    <t>39207</t>
  </si>
  <si>
    <t>WAPATO</t>
  </si>
  <si>
    <t>13146</t>
  </si>
  <si>
    <t>WARDEN</t>
  </si>
  <si>
    <t>06112</t>
  </si>
  <si>
    <t>WASHOUGAL</t>
  </si>
  <si>
    <t>01109</t>
  </si>
  <si>
    <t>WASHTUCNA</t>
  </si>
  <si>
    <t>09209</t>
  </si>
  <si>
    <t>WATERVILLE</t>
  </si>
  <si>
    <t>34901</t>
  </si>
  <si>
    <t>33049</t>
  </si>
  <si>
    <t>WELLPINIT</t>
  </si>
  <si>
    <t>04246</t>
  </si>
  <si>
    <t>WENATCHEE</t>
  </si>
  <si>
    <t>32363</t>
  </si>
  <si>
    <t>WEST VALLEY-Spokane</t>
  </si>
  <si>
    <t>39208</t>
  </si>
  <si>
    <t>WEST VALLEY-Yakima</t>
  </si>
  <si>
    <t>21303</t>
  </si>
  <si>
    <t>WHITE PASS</t>
  </si>
  <si>
    <t>27416</t>
  </si>
  <si>
    <t>WHITE RIVER</t>
  </si>
  <si>
    <t>20405</t>
  </si>
  <si>
    <t>WHITE SALMON</t>
  </si>
  <si>
    <t>22200</t>
  </si>
  <si>
    <t>WILBUR</t>
  </si>
  <si>
    <t>25160</t>
  </si>
  <si>
    <t>WILLAPA VALLEY</t>
  </si>
  <si>
    <t>36901</t>
  </si>
  <si>
    <t>WILLOW CHARTER</t>
  </si>
  <si>
    <t>13167</t>
  </si>
  <si>
    <t>WILSON CREEK</t>
  </si>
  <si>
    <t>21232</t>
  </si>
  <si>
    <t>WINLOCK</t>
  </si>
  <si>
    <t>14117</t>
  </si>
  <si>
    <t>WISHKAH VALLEY</t>
  </si>
  <si>
    <t>20094</t>
  </si>
  <si>
    <t>WISHRAM</t>
  </si>
  <si>
    <t>08404</t>
  </si>
  <si>
    <t>WOODLAND</t>
  </si>
  <si>
    <t>39007</t>
  </si>
  <si>
    <t>YAKIMA</t>
  </si>
  <si>
    <t>34002</t>
  </si>
  <si>
    <t>YELM</t>
  </si>
  <si>
    <t>39205</t>
  </si>
  <si>
    <t>ZILLAH</t>
  </si>
  <si>
    <t>17910</t>
  </si>
  <si>
    <t>WA HE LUT TRIBAL</t>
  </si>
  <si>
    <t>27901</t>
  </si>
  <si>
    <t>17911</t>
  </si>
  <si>
    <t>CHIEF LESCHI TRIBAL SCHOOL</t>
  </si>
  <si>
    <t>SUMMIT ATLAS CHARTER</t>
  </si>
  <si>
    <t>2017–18</t>
  </si>
  <si>
    <t>2018–19</t>
  </si>
  <si>
    <t>2019–20</t>
  </si>
  <si>
    <t>2020–21</t>
  </si>
  <si>
    <t>2021–22</t>
  </si>
  <si>
    <t>Based on FY 15–16 expenditure data</t>
  </si>
  <si>
    <t>Based on FY 16–17 expenditure data</t>
  </si>
  <si>
    <t>Based on FY 17–18 expenditure data</t>
  </si>
  <si>
    <t>Based on FY 18–19 expenditure data</t>
  </si>
  <si>
    <t>39901</t>
  </si>
  <si>
    <t>YAKAMA NATION TRIBAL SCHOOL</t>
  </si>
  <si>
    <t>Based on FY 19–20 expenditure data</t>
  </si>
  <si>
    <t>Based on FY  20-21 expenditure data</t>
  </si>
  <si>
    <t>18901</t>
  </si>
  <si>
    <t>CATALYST CHARTER</t>
  </si>
  <si>
    <t>IMPACT SALISH SEA CHARTER</t>
  </si>
  <si>
    <t>27902</t>
  </si>
  <si>
    <t>17916</t>
  </si>
  <si>
    <t>IMPACT COMMENCEMENT BAY CHARTER</t>
  </si>
  <si>
    <t>IMPACT PUGET SOUND CHARTER</t>
  </si>
  <si>
    <t>32903</t>
  </si>
  <si>
    <t>LUMENS HIGH SCHOOL CHARTER</t>
  </si>
  <si>
    <t>04901</t>
  </si>
  <si>
    <t>PINNACLES PREP CHARTER</t>
  </si>
  <si>
    <t>38901</t>
  </si>
  <si>
    <t>PULLMAN COMM MONTESOURI CHARTER</t>
  </si>
  <si>
    <t>37902</t>
  </si>
  <si>
    <t>WHATCOM INTERGENERATIONAL CHARTER</t>
  </si>
  <si>
    <t>17917</t>
  </si>
  <si>
    <t>WHY NOT YOU ACADEMY CHARTER</t>
  </si>
  <si>
    <t>2022–23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</si>
</sst>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rgb="FFC00000"/>
      <name val="Arial"/>
      <family val="2"/>
    </font>
    <font>
      <sz val="10"/>
      <color rgb="FFFF0000"/>
      <name val="Arial"/>
      <family val="2"/>
    </font>
    <font>
      <b/>
      <sz val="9"/>
      <color rgb="FF000000"/>
      <name val="Tahoma"/>
      <family val="2"/>
    </font>
    <font>
      <sz val="9"/>
      <color rgb="FF000000"/>
      <name val="Tahoma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4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Continuous"/>
    </xf>
    <xf numFmtId="0" fontId="2" fillId="0" borderId="2" xfId="0" applyFont="1" applyBorder="1" applyAlignment="1">
      <alignment horizontal="centerContinuous"/>
    </xf>
    <xf numFmtId="0" fontId="2" fillId="0" borderId="2" xfId="0" applyFont="1" applyBorder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3" xfId="0" applyFont="1" applyBorder="1"/>
    <xf numFmtId="0" fontId="3" fillId="0" borderId="2" xfId="0" applyFont="1" applyBorder="1"/>
    <xf numFmtId="0" fontId="2" fillId="0" borderId="1" xfId="0" applyFont="1" applyBorder="1"/>
    <xf numFmtId="0" fontId="2" fillId="0" borderId="6" xfId="0" applyFont="1" applyBorder="1"/>
    <xf numFmtId="0" fontId="3" fillId="0" borderId="7" xfId="0" applyFont="1" applyBorder="1"/>
    <xf numFmtId="0" fontId="3" fillId="0" borderId="8" xfId="0" applyFont="1" applyBorder="1" applyAlignment="1">
      <alignment horizontal="right"/>
    </xf>
    <xf numFmtId="164" fontId="3" fillId="0" borderId="9" xfId="0" applyNumberFormat="1" applyFont="1" applyBorder="1" applyAlignment="1">
      <alignment horizontal="center"/>
    </xf>
    <xf numFmtId="164" fontId="3" fillId="0" borderId="9" xfId="0" quotePrefix="1" applyNumberFormat="1" applyFont="1" applyBorder="1" applyAlignment="1">
      <alignment horizontal="center"/>
    </xf>
    <xf numFmtId="164" fontId="3" fillId="0" borderId="5" xfId="0" quotePrefix="1" applyNumberFormat="1" applyFont="1" applyBorder="1" applyAlignment="1">
      <alignment horizontal="center"/>
    </xf>
    <xf numFmtId="164" fontId="3" fillId="0" borderId="9" xfId="0" applyNumberFormat="1" applyFont="1" applyBorder="1"/>
    <xf numFmtId="164" fontId="3" fillId="0" borderId="9" xfId="0" applyNumberFormat="1" applyFont="1" applyBorder="1" applyAlignment="1">
      <alignment horizontal="center" vertical="center"/>
    </xf>
    <xf numFmtId="0" fontId="2" fillId="0" borderId="4" xfId="0" applyFont="1" applyBorder="1"/>
    <xf numFmtId="4" fontId="2" fillId="0" borderId="10" xfId="0" applyNumberFormat="1" applyFont="1" applyBorder="1"/>
    <xf numFmtId="164" fontId="2" fillId="0" borderId="3" xfId="0" applyNumberFormat="1" applyFont="1" applyBorder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164" fontId="2" fillId="0" borderId="12" xfId="0" applyNumberFormat="1" applyFont="1" applyBorder="1" applyAlignment="1">
      <alignment horizontal="center"/>
    </xf>
    <xf numFmtId="164" fontId="2" fillId="0" borderId="3" xfId="1" applyNumberFormat="1" applyFont="1" applyFill="1" applyBorder="1" applyAlignment="1">
      <alignment horizontal="center" vertical="center"/>
    </xf>
    <xf numFmtId="164" fontId="2" fillId="0" borderId="0" xfId="1" applyNumberFormat="1" applyFont="1" applyFill="1" applyBorder="1" applyAlignment="1">
      <alignment horizontal="center" vertical="center"/>
    </xf>
    <xf numFmtId="164" fontId="5" fillId="0" borderId="3" xfId="0" applyNumberFormat="1" applyFont="1" applyBorder="1" applyAlignment="1">
      <alignment horizontal="center"/>
    </xf>
    <xf numFmtId="164" fontId="6" fillId="0" borderId="3" xfId="0" applyNumberFormat="1" applyFont="1" applyBorder="1" applyAlignment="1">
      <alignment horizontal="center"/>
    </xf>
    <xf numFmtId="49" fontId="2" fillId="0" borderId="4" xfId="0" applyNumberFormat="1" applyFont="1" applyBorder="1"/>
    <xf numFmtId="164" fontId="5" fillId="0" borderId="3" xfId="1" applyNumberFormat="1" applyFont="1" applyFill="1" applyBorder="1" applyAlignment="1">
      <alignment horizontal="center" vertical="center"/>
    </xf>
    <xf numFmtId="0" fontId="2" fillId="0" borderId="4" xfId="0" quotePrefix="1" applyFont="1" applyBorder="1"/>
    <xf numFmtId="164" fontId="2" fillId="0" borderId="3" xfId="0" applyNumberFormat="1" applyFont="1" applyBorder="1" applyAlignment="1">
      <alignment horizontal="center" vertical="center"/>
    </xf>
    <xf numFmtId="164" fontId="2" fillId="0" borderId="0" xfId="0" applyNumberFormat="1" applyFont="1"/>
    <xf numFmtId="164" fontId="3" fillId="0" borderId="5" xfId="0" applyNumberFormat="1" applyFont="1" applyBorder="1" applyAlignment="1">
      <alignment horizontal="center"/>
    </xf>
    <xf numFmtId="164" fontId="4" fillId="0" borderId="3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/>
    <xf numFmtId="164" fontId="2" fillId="0" borderId="6" xfId="0" applyNumberFormat="1" applyFont="1" applyBorder="1"/>
    <xf numFmtId="164" fontId="2" fillId="0" borderId="3" xfId="1" applyNumberFormat="1" applyFont="1" applyBorder="1" applyAlignment="1">
      <alignment horizontal="center" vertical="center"/>
    </xf>
    <xf numFmtId="0" fontId="2" fillId="0" borderId="12" xfId="0" applyFont="1" applyBorder="1"/>
    <xf numFmtId="0" fontId="3" fillId="0" borderId="1" xfId="0" applyFont="1" applyBorder="1"/>
    <xf numFmtId="4" fontId="2" fillId="0" borderId="13" xfId="0" applyNumberFormat="1" applyFont="1" applyBorder="1"/>
    <xf numFmtId="164" fontId="2" fillId="0" borderId="6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2" fillId="0" borderId="6" xfId="1" applyNumberFormat="1" applyFont="1" applyFill="1" applyBorder="1" applyAlignment="1">
      <alignment horizontal="center" vertical="center"/>
    </xf>
    <xf numFmtId="164" fontId="2" fillId="0" borderId="6" xfId="1" applyNumberFormat="1" applyFont="1" applyBorder="1" applyAlignment="1">
      <alignment horizontal="center" vertical="center"/>
    </xf>
    <xf numFmtId="164" fontId="9" fillId="0" borderId="0" xfId="1" applyNumberFormat="1" applyFont="1" applyBorder="1" applyAlignment="1">
      <alignment horizontal="center" vertical="center"/>
    </xf>
    <xf numFmtId="164" fontId="9" fillId="0" borderId="0" xfId="1" applyNumberFormat="1" applyFont="1" applyFill="1" applyBorder="1" applyAlignment="1">
      <alignment horizontal="center" vertical="center"/>
    </xf>
    <xf numFmtId="164" fontId="2" fillId="0" borderId="0" xfId="1" applyNumberFormat="1" applyFont="1" applyBorder="1" applyAlignment="1">
      <alignment horizontal="center" vertical="center"/>
    </xf>
    <xf numFmtId="10" fontId="2" fillId="0" borderId="3" xfId="1" applyNumberFormat="1" applyFont="1" applyBorder="1" applyAlignment="1">
      <alignment horizontal="center" vertical="center"/>
    </xf>
    <xf numFmtId="10" fontId="2" fillId="0" borderId="6" xfId="1" applyNumberFormat="1" applyFont="1" applyBorder="1" applyAlignment="1">
      <alignment horizontal="center" vertical="center"/>
    </xf>
    <xf numFmtId="10" fontId="3" fillId="0" borderId="9" xfId="0" quotePrefix="1" applyNumberFormat="1" applyFont="1" applyBorder="1" applyAlignment="1">
      <alignment horizontal="center" vertical="center"/>
    </xf>
    <xf numFmtId="10" fontId="3" fillId="2" borderId="9" xfId="0" quotePrefix="1" applyNumberFormat="1" applyFont="1" applyFill="1" applyBorder="1" applyAlignment="1">
      <alignment horizontal="center" vertical="center"/>
    </xf>
    <xf numFmtId="10" fontId="3" fillId="0" borderId="9" xfId="0" applyNumberFormat="1" applyFont="1" applyBorder="1" applyAlignment="1">
      <alignment horizontal="center"/>
    </xf>
    <xf numFmtId="10" fontId="2" fillId="0" borderId="3" xfId="0" applyNumberFormat="1" applyFont="1" applyBorder="1" applyAlignment="1">
      <alignment horizontal="center"/>
    </xf>
    <xf numFmtId="10" fontId="2" fillId="0" borderId="6" xfId="0" applyNumberFormat="1" applyFont="1" applyBorder="1" applyAlignment="1">
      <alignment horizontal="center"/>
    </xf>
    <xf numFmtId="49" fontId="2" fillId="0" borderId="4" xfId="0" quotePrefix="1" applyNumberFormat="1" applyFont="1" applyBorder="1"/>
    <xf numFmtId="4" fontId="2" fillId="0" borderId="0" xfId="0" applyNumberFormat="1" applyFont="1"/>
  </cellXfs>
  <cellStyles count="2">
    <cellStyle name="Normal" xfId="0" builtinId="0"/>
    <cellStyle name="Percent" xfId="1" builtinId="5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S:\Apportionment_NEW\Financial%20Reporting\Indirect%20Rates\2021%20for%202223\BP5b2021-22for2022-23Revision.xlsx" TargetMode="External"/><Relationship Id="rId1" Type="http://schemas.openxmlformats.org/officeDocument/2006/relationships/externalLinkPath" Target="file:///S:\Apportionment_NEW\Financial%20Reporting\Indirect%20Rates\2021%20for%202223\BP5b2021-22for2022-23Revision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ortionment\Sch%20Finance\IndirectRates-rg\1718%20for%201920\Indirect%20Ra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BP5b2023"/>
    </sheetNames>
    <sheetDataSet>
      <sheetData sheetId="0">
        <row r="16">
          <cell r="B16" t="str">
            <v>14005</v>
          </cell>
          <cell r="C16" t="str">
            <v>ABERDEEN</v>
          </cell>
          <cell r="D16">
            <v>3.1199999999999999E-2</v>
          </cell>
        </row>
        <row r="17">
          <cell r="B17" t="str">
            <v>21226</v>
          </cell>
          <cell r="C17" t="str">
            <v>ADNA</v>
          </cell>
          <cell r="D17">
            <v>4.48E-2</v>
          </cell>
        </row>
        <row r="18">
          <cell r="B18" t="str">
            <v>22017</v>
          </cell>
          <cell r="C18" t="str">
            <v>ALMIRA</v>
          </cell>
          <cell r="D18">
            <v>0.04</v>
          </cell>
        </row>
        <row r="19">
          <cell r="B19" t="str">
            <v>29103</v>
          </cell>
          <cell r="C19" t="str">
            <v>ANACORTES</v>
          </cell>
          <cell r="D19">
            <v>4.9399999999999999E-2</v>
          </cell>
        </row>
        <row r="20">
          <cell r="B20" t="str">
            <v>31016</v>
          </cell>
          <cell r="C20" t="str">
            <v>ARLINGTON</v>
          </cell>
          <cell r="D20">
            <v>3.2199999999999999E-2</v>
          </cell>
        </row>
        <row r="21">
          <cell r="B21" t="str">
            <v>02420</v>
          </cell>
          <cell r="C21" t="str">
            <v>ASOTIN-ANATONE</v>
          </cell>
          <cell r="D21">
            <v>3.9100000000000003E-2</v>
          </cell>
        </row>
        <row r="22">
          <cell r="B22" t="str">
            <v>17408</v>
          </cell>
          <cell r="C22" t="str">
            <v>AUBURN</v>
          </cell>
          <cell r="D22">
            <v>3.6600000000000001E-2</v>
          </cell>
        </row>
        <row r="23">
          <cell r="B23" t="str">
            <v>18303</v>
          </cell>
          <cell r="C23" t="str">
            <v>BAINBRIDGE ISLAND</v>
          </cell>
          <cell r="D23">
            <v>2.5399999999999999E-2</v>
          </cell>
        </row>
        <row r="24">
          <cell r="B24" t="str">
            <v>06119</v>
          </cell>
          <cell r="C24" t="str">
            <v>BATTLE GROUND</v>
          </cell>
          <cell r="D24">
            <v>3.5299999999999998E-2</v>
          </cell>
        </row>
        <row r="25">
          <cell r="B25" t="str">
            <v>17405</v>
          </cell>
          <cell r="C25" t="str">
            <v>BELLEVUE</v>
          </cell>
          <cell r="D25">
            <v>4.0399999999999998E-2</v>
          </cell>
        </row>
        <row r="26">
          <cell r="B26" t="str">
            <v>37501</v>
          </cell>
          <cell r="C26" t="str">
            <v>BELLINGHAM</v>
          </cell>
          <cell r="D26">
            <v>3.27E-2</v>
          </cell>
        </row>
        <row r="27">
          <cell r="B27" t="str">
            <v>01122</v>
          </cell>
          <cell r="C27" t="str">
            <v>BENGE</v>
          </cell>
          <cell r="D27">
            <v>1.0699999999999999E-2</v>
          </cell>
        </row>
        <row r="28">
          <cell r="B28" t="str">
            <v>27403</v>
          </cell>
          <cell r="C28" t="str">
            <v>BETHEL</v>
          </cell>
          <cell r="D28">
            <v>5.11E-2</v>
          </cell>
        </row>
        <row r="29">
          <cell r="B29" t="str">
            <v>20203</v>
          </cell>
          <cell r="C29" t="str">
            <v>BICKLETON</v>
          </cell>
          <cell r="D29">
            <v>2.01E-2</v>
          </cell>
        </row>
        <row r="30">
          <cell r="B30" t="str">
            <v>37503</v>
          </cell>
          <cell r="C30" t="str">
            <v>BLAINE</v>
          </cell>
          <cell r="D30">
            <v>3.61E-2</v>
          </cell>
        </row>
        <row r="31">
          <cell r="B31" t="str">
            <v>21234</v>
          </cell>
          <cell r="C31" t="str">
            <v>BOISTFORT</v>
          </cell>
          <cell r="D31">
            <v>7.6499999999999999E-2</v>
          </cell>
        </row>
        <row r="32">
          <cell r="B32" t="str">
            <v>18100</v>
          </cell>
          <cell r="C32" t="str">
            <v>BREMERTON</v>
          </cell>
          <cell r="D32">
            <v>4.9000000000000002E-2</v>
          </cell>
        </row>
        <row r="33">
          <cell r="B33" t="str">
            <v>24111</v>
          </cell>
          <cell r="C33" t="str">
            <v>BREWSTER</v>
          </cell>
          <cell r="D33">
            <v>6.2899999999999998E-2</v>
          </cell>
        </row>
        <row r="34">
          <cell r="B34" t="str">
            <v>09075</v>
          </cell>
          <cell r="C34" t="str">
            <v>BRIDGEPORT</v>
          </cell>
          <cell r="D34">
            <v>4.6199999999999998E-2</v>
          </cell>
        </row>
        <row r="35">
          <cell r="B35" t="str">
            <v>16046</v>
          </cell>
          <cell r="C35" t="str">
            <v>BRINNON</v>
          </cell>
          <cell r="D35">
            <v>0.1048</v>
          </cell>
        </row>
        <row r="36">
          <cell r="B36" t="str">
            <v>29100</v>
          </cell>
          <cell r="C36" t="str">
            <v>BURLINGTON-EDISON</v>
          </cell>
          <cell r="D36">
            <v>3.6799999999999999E-2</v>
          </cell>
        </row>
        <row r="37">
          <cell r="B37" t="str">
            <v>06117</v>
          </cell>
          <cell r="C37" t="str">
            <v>CAMAS</v>
          </cell>
          <cell r="D37">
            <v>3.4500000000000003E-2</v>
          </cell>
        </row>
        <row r="38">
          <cell r="B38" t="str">
            <v>05401</v>
          </cell>
          <cell r="C38" t="str">
            <v>CAPE FLATTERY</v>
          </cell>
          <cell r="D38">
            <v>2.3599999999999999E-2</v>
          </cell>
        </row>
        <row r="39">
          <cell r="B39" t="str">
            <v>27019</v>
          </cell>
          <cell r="C39" t="str">
            <v>CARBONADO</v>
          </cell>
          <cell r="D39">
            <v>7.1800000000000003E-2</v>
          </cell>
        </row>
        <row r="40">
          <cell r="B40" t="str">
            <v>04228</v>
          </cell>
          <cell r="C40" t="str">
            <v>CASCADE</v>
          </cell>
          <cell r="D40">
            <v>2.35E-2</v>
          </cell>
        </row>
        <row r="41">
          <cell r="B41" t="str">
            <v>04222</v>
          </cell>
          <cell r="C41" t="str">
            <v>CASHMERE</v>
          </cell>
          <cell r="D41">
            <v>3.0700000000000002E-2</v>
          </cell>
        </row>
        <row r="42">
          <cell r="B42" t="str">
            <v>08401</v>
          </cell>
          <cell r="C42" t="str">
            <v>CASTLE ROCK</v>
          </cell>
          <cell r="D42">
            <v>3.44E-2</v>
          </cell>
        </row>
        <row r="43">
          <cell r="B43" t="str">
            <v>18901</v>
          </cell>
          <cell r="C43" t="str">
            <v>CATALYST CHARTER</v>
          </cell>
          <cell r="D43">
            <v>0.08</v>
          </cell>
        </row>
        <row r="44">
          <cell r="B44" t="str">
            <v>20215</v>
          </cell>
          <cell r="C44" t="str">
            <v>CENTERVILLE</v>
          </cell>
          <cell r="D44">
            <v>0.1479</v>
          </cell>
        </row>
        <row r="45">
          <cell r="B45" t="str">
            <v>18401</v>
          </cell>
          <cell r="C45" t="str">
            <v>CENTRAL KITSAP</v>
          </cell>
          <cell r="D45">
            <v>4.07E-2</v>
          </cell>
        </row>
        <row r="46">
          <cell r="B46" t="str">
            <v>32356</v>
          </cell>
          <cell r="C46" t="str">
            <v>CENTRAL VALLEY</v>
          </cell>
          <cell r="D46">
            <v>3.2300000000000002E-2</v>
          </cell>
        </row>
        <row r="47">
          <cell r="B47" t="str">
            <v>21401</v>
          </cell>
          <cell r="C47" t="str">
            <v>CENTRALIA</v>
          </cell>
          <cell r="D47">
            <v>2.53E-2</v>
          </cell>
        </row>
        <row r="48">
          <cell r="B48" t="str">
            <v>21302</v>
          </cell>
          <cell r="C48" t="str">
            <v>CHEHALIS</v>
          </cell>
          <cell r="D48">
            <v>3.7100000000000001E-2</v>
          </cell>
        </row>
        <row r="49">
          <cell r="B49" t="str">
            <v>32360</v>
          </cell>
          <cell r="C49" t="str">
            <v>CHENEY</v>
          </cell>
          <cell r="D49">
            <v>1.9699999999999999E-2</v>
          </cell>
        </row>
        <row r="50">
          <cell r="B50" t="str">
            <v>33036</v>
          </cell>
          <cell r="C50" t="str">
            <v>CHEWELAH</v>
          </cell>
          <cell r="D50">
            <v>2.52E-2</v>
          </cell>
        </row>
        <row r="51">
          <cell r="B51" t="str">
            <v>27901</v>
          </cell>
          <cell r="C51" t="str">
            <v>CHIEF LESCHI TRIBAL</v>
          </cell>
          <cell r="D51">
            <v>0.08</v>
          </cell>
        </row>
        <row r="52">
          <cell r="B52" t="str">
            <v>16049</v>
          </cell>
          <cell r="C52" t="str">
            <v>CHIMACUM</v>
          </cell>
          <cell r="D52">
            <v>5.8200000000000002E-2</v>
          </cell>
        </row>
        <row r="53">
          <cell r="B53" t="str">
            <v>02250</v>
          </cell>
          <cell r="C53" t="str">
            <v>CLARKSTON</v>
          </cell>
          <cell r="D53">
            <v>3.9199999999999999E-2</v>
          </cell>
        </row>
        <row r="54">
          <cell r="B54" t="str">
            <v>19404</v>
          </cell>
          <cell r="C54" t="str">
            <v>CLE ELUM-ROSLYN</v>
          </cell>
          <cell r="D54">
            <v>0.10249999999999999</v>
          </cell>
        </row>
        <row r="55">
          <cell r="B55" t="str">
            <v>27400</v>
          </cell>
          <cell r="C55" t="str">
            <v>CLOVER PARK</v>
          </cell>
          <cell r="D55">
            <v>5.3999999999999999E-2</v>
          </cell>
        </row>
        <row r="56">
          <cell r="B56" t="str">
            <v>38300</v>
          </cell>
          <cell r="C56" t="str">
            <v>COLFAX</v>
          </cell>
          <cell r="D56">
            <v>4.6899999999999997E-2</v>
          </cell>
        </row>
        <row r="57">
          <cell r="B57" t="str">
            <v>36250</v>
          </cell>
          <cell r="C57" t="str">
            <v>COLLEGE PLACE</v>
          </cell>
          <cell r="D57">
            <v>2.5700000000000001E-2</v>
          </cell>
        </row>
        <row r="58">
          <cell r="B58" t="str">
            <v>38306</v>
          </cell>
          <cell r="C58" t="str">
            <v>COLTON</v>
          </cell>
          <cell r="D58">
            <v>3.4200000000000001E-2</v>
          </cell>
        </row>
        <row r="59">
          <cell r="B59" t="str">
            <v>33206</v>
          </cell>
          <cell r="C59" t="str">
            <v>COLUMBIA (Stevens)</v>
          </cell>
          <cell r="D59">
            <v>3.5200000000000002E-2</v>
          </cell>
        </row>
        <row r="60">
          <cell r="B60" t="str">
            <v>36400</v>
          </cell>
          <cell r="C60" t="str">
            <v>COLUMBIA (Walla Walla)</v>
          </cell>
          <cell r="D60">
            <v>8.6800000000000002E-2</v>
          </cell>
        </row>
        <row r="61">
          <cell r="B61" t="str">
            <v>33115</v>
          </cell>
          <cell r="C61" t="str">
            <v>COLVILLE</v>
          </cell>
          <cell r="D61">
            <v>2.3699999999999999E-2</v>
          </cell>
        </row>
        <row r="62">
          <cell r="B62" t="str">
            <v>29011</v>
          </cell>
          <cell r="C62" t="str">
            <v>CONCRETE</v>
          </cell>
          <cell r="D62">
            <v>5.3100000000000001E-2</v>
          </cell>
        </row>
        <row r="63">
          <cell r="B63" t="str">
            <v>29317</v>
          </cell>
          <cell r="C63" t="str">
            <v>CONWAY</v>
          </cell>
          <cell r="D63">
            <v>2.8400000000000002E-2</v>
          </cell>
        </row>
        <row r="64">
          <cell r="B64" t="str">
            <v>14099</v>
          </cell>
          <cell r="C64" t="str">
            <v>COSMOPOLIS</v>
          </cell>
          <cell r="D64">
            <v>4.3900000000000002E-2</v>
          </cell>
        </row>
        <row r="65">
          <cell r="B65" t="str">
            <v>13151</v>
          </cell>
          <cell r="C65" t="str">
            <v>COULEE-HARTLINE</v>
          </cell>
          <cell r="D65">
            <v>4.2000000000000003E-2</v>
          </cell>
        </row>
        <row r="66">
          <cell r="B66" t="str">
            <v>15204</v>
          </cell>
          <cell r="C66" t="str">
            <v>COUPEVILLE</v>
          </cell>
          <cell r="D66">
            <v>5.7599999999999998E-2</v>
          </cell>
        </row>
        <row r="67">
          <cell r="B67" t="str">
            <v>05313</v>
          </cell>
          <cell r="C67" t="str">
            <v>CRESCENT</v>
          </cell>
          <cell r="D67">
            <v>1.8100000000000002E-2</v>
          </cell>
        </row>
        <row r="68">
          <cell r="B68" t="str">
            <v>22073</v>
          </cell>
          <cell r="C68" t="str">
            <v>CRESTON</v>
          </cell>
          <cell r="D68">
            <v>6.9199999999999998E-2</v>
          </cell>
        </row>
        <row r="69">
          <cell r="B69" t="str">
            <v>10050</v>
          </cell>
          <cell r="C69" t="str">
            <v>CURLEW</v>
          </cell>
          <cell r="D69">
            <v>4.2599999999999999E-2</v>
          </cell>
        </row>
        <row r="70">
          <cell r="B70" t="str">
            <v>26059</v>
          </cell>
          <cell r="C70" t="str">
            <v>CUSICK</v>
          </cell>
          <cell r="D70">
            <v>3.7400000000000003E-2</v>
          </cell>
        </row>
        <row r="71">
          <cell r="B71" t="str">
            <v>19007</v>
          </cell>
          <cell r="C71" t="str">
            <v>DAMMAN</v>
          </cell>
          <cell r="D71">
            <v>3.8300000000000001E-2</v>
          </cell>
        </row>
        <row r="72">
          <cell r="B72" t="str">
            <v>31330</v>
          </cell>
          <cell r="C72" t="str">
            <v>DARRINGTON</v>
          </cell>
          <cell r="D72">
            <v>7.5499999999999998E-2</v>
          </cell>
        </row>
        <row r="73">
          <cell r="B73" t="str">
            <v>22207</v>
          </cell>
          <cell r="C73" t="str">
            <v>DAVENPORT</v>
          </cell>
          <cell r="D73">
            <v>2.5600000000000001E-2</v>
          </cell>
        </row>
        <row r="74">
          <cell r="B74" t="str">
            <v>07002</v>
          </cell>
          <cell r="C74" t="str">
            <v>DAYTON</v>
          </cell>
          <cell r="D74">
            <v>2.75E-2</v>
          </cell>
        </row>
        <row r="75">
          <cell r="B75" t="str">
            <v>32414</v>
          </cell>
          <cell r="C75" t="str">
            <v>DEER PARK</v>
          </cell>
          <cell r="D75">
            <v>4.7500000000000001E-2</v>
          </cell>
        </row>
        <row r="76">
          <cell r="B76" t="str">
            <v>27343</v>
          </cell>
          <cell r="C76" t="str">
            <v>DIERINGER</v>
          </cell>
          <cell r="D76">
            <v>1.4800000000000001E-2</v>
          </cell>
        </row>
        <row r="77">
          <cell r="B77" t="str">
            <v>36101</v>
          </cell>
          <cell r="C77" t="str">
            <v>DIXIE</v>
          </cell>
          <cell r="D77">
            <v>0.1857</v>
          </cell>
        </row>
        <row r="78">
          <cell r="B78" t="str">
            <v>32361</v>
          </cell>
          <cell r="C78" t="str">
            <v>EAST VALLEY (Spokane)</v>
          </cell>
          <cell r="D78">
            <v>3.4799999999999998E-2</v>
          </cell>
        </row>
        <row r="79">
          <cell r="B79" t="str">
            <v>39090</v>
          </cell>
          <cell r="C79" t="str">
            <v>EAST VALLEY (Yakima)</v>
          </cell>
          <cell r="D79">
            <v>4.7399999999999998E-2</v>
          </cell>
        </row>
        <row r="80">
          <cell r="B80" t="str">
            <v>09206</v>
          </cell>
          <cell r="C80" t="str">
            <v>EASTMONT</v>
          </cell>
          <cell r="D80">
            <v>4.4600000000000001E-2</v>
          </cell>
        </row>
        <row r="81">
          <cell r="B81" t="str">
            <v>19028</v>
          </cell>
          <cell r="C81" t="str">
            <v>EASTON</v>
          </cell>
          <cell r="D81">
            <v>0.4042</v>
          </cell>
        </row>
        <row r="82">
          <cell r="B82" t="str">
            <v>27404</v>
          </cell>
          <cell r="C82" t="str">
            <v>EATONVILLE</v>
          </cell>
          <cell r="D82">
            <v>3.2199999999999999E-2</v>
          </cell>
        </row>
        <row r="83">
          <cell r="B83" t="str">
            <v>31015</v>
          </cell>
          <cell r="C83" t="str">
            <v>EDMONDS</v>
          </cell>
          <cell r="D83">
            <v>4.2299999999999997E-2</v>
          </cell>
        </row>
        <row r="84">
          <cell r="B84" t="str">
            <v>19401</v>
          </cell>
          <cell r="C84" t="str">
            <v>ELLENSBURG</v>
          </cell>
          <cell r="D84">
            <v>4.9500000000000002E-2</v>
          </cell>
        </row>
        <row r="85">
          <cell r="B85" t="str">
            <v>14068</v>
          </cell>
          <cell r="C85" t="str">
            <v>ELMA</v>
          </cell>
          <cell r="D85">
            <v>6.3799999999999996E-2</v>
          </cell>
        </row>
        <row r="86">
          <cell r="B86" t="str">
            <v>38308</v>
          </cell>
          <cell r="C86" t="str">
            <v>ENDICOTT</v>
          </cell>
          <cell r="D86">
            <v>2.8400000000000002E-2</v>
          </cell>
        </row>
        <row r="87">
          <cell r="B87" t="str">
            <v>04127</v>
          </cell>
          <cell r="C87" t="str">
            <v>ENTIAT</v>
          </cell>
          <cell r="D87">
            <v>7.8100000000000003E-2</v>
          </cell>
        </row>
        <row r="88">
          <cell r="B88" t="str">
            <v>17216</v>
          </cell>
          <cell r="C88" t="str">
            <v>ENUMCLAW</v>
          </cell>
          <cell r="D88">
            <v>4.2000000000000003E-2</v>
          </cell>
        </row>
        <row r="89">
          <cell r="B89" t="str">
            <v>13165</v>
          </cell>
          <cell r="C89" t="str">
            <v>EPHRATA</v>
          </cell>
          <cell r="D89">
            <v>5.1999999999999998E-2</v>
          </cell>
        </row>
        <row r="90">
          <cell r="B90" t="str">
            <v>21036</v>
          </cell>
          <cell r="C90" t="str">
            <v>EVALINE</v>
          </cell>
          <cell r="D90">
            <v>0.17269999999999999</v>
          </cell>
        </row>
        <row r="91">
          <cell r="B91" t="str">
            <v>31002</v>
          </cell>
          <cell r="C91" t="str">
            <v>EVERETT</v>
          </cell>
          <cell r="D91">
            <v>3.7100000000000001E-2</v>
          </cell>
        </row>
        <row r="92">
          <cell r="B92" t="str">
            <v>06114</v>
          </cell>
          <cell r="C92" t="str">
            <v>EVERGREEN</v>
          </cell>
          <cell r="D92">
            <v>3.9E-2</v>
          </cell>
        </row>
        <row r="93">
          <cell r="B93" t="str">
            <v>33205</v>
          </cell>
          <cell r="C93" t="str">
            <v>EVERGREEN</v>
          </cell>
          <cell r="D93">
            <v>7.5700000000000003E-2</v>
          </cell>
        </row>
        <row r="94">
          <cell r="B94" t="str">
            <v>17210</v>
          </cell>
          <cell r="C94" t="str">
            <v>FEDERAL WAY</v>
          </cell>
          <cell r="D94">
            <v>3.7100000000000001E-2</v>
          </cell>
        </row>
        <row r="95">
          <cell r="B95" t="str">
            <v>37502</v>
          </cell>
          <cell r="C95" t="str">
            <v>FERNDALE</v>
          </cell>
          <cell r="D95">
            <v>5.1200000000000002E-2</v>
          </cell>
        </row>
        <row r="96">
          <cell r="B96" t="str">
            <v>27417</v>
          </cell>
          <cell r="C96" t="str">
            <v>FIFE</v>
          </cell>
          <cell r="D96">
            <v>6.5500000000000003E-2</v>
          </cell>
        </row>
        <row r="97">
          <cell r="B97" t="str">
            <v>03053</v>
          </cell>
          <cell r="C97" t="str">
            <v>FINLEY</v>
          </cell>
          <cell r="D97">
            <v>2.8199999999999999E-2</v>
          </cell>
        </row>
        <row r="98">
          <cell r="B98" t="str">
            <v>27402</v>
          </cell>
          <cell r="C98" t="str">
            <v>FRANKLIN PIERCE</v>
          </cell>
          <cell r="D98">
            <v>3.5200000000000002E-2</v>
          </cell>
        </row>
        <row r="99">
          <cell r="B99" t="str">
            <v>32358</v>
          </cell>
          <cell r="C99" t="str">
            <v>FREEMAN</v>
          </cell>
          <cell r="D99">
            <v>3.1099999999999999E-2</v>
          </cell>
        </row>
        <row r="100">
          <cell r="B100" t="str">
            <v>38302</v>
          </cell>
          <cell r="C100" t="str">
            <v>GARFIELD</v>
          </cell>
          <cell r="D100">
            <v>6.0100000000000001E-2</v>
          </cell>
        </row>
        <row r="101">
          <cell r="B101" t="str">
            <v>20401</v>
          </cell>
          <cell r="C101" t="str">
            <v>GLENWOOD</v>
          </cell>
          <cell r="D101">
            <v>5.3499999999999999E-2</v>
          </cell>
        </row>
        <row r="102">
          <cell r="B102" t="str">
            <v>20404</v>
          </cell>
          <cell r="C102" t="str">
            <v>GOLDENDALE</v>
          </cell>
          <cell r="D102">
            <v>6.6299999999999998E-2</v>
          </cell>
        </row>
        <row r="103">
          <cell r="B103" t="str">
            <v>13301</v>
          </cell>
          <cell r="C103" t="str">
            <v>GRAND COULEE DAM</v>
          </cell>
          <cell r="D103">
            <v>6.2600000000000003E-2</v>
          </cell>
        </row>
        <row r="104">
          <cell r="B104" t="str">
            <v>39200</v>
          </cell>
          <cell r="C104" t="str">
            <v>GRANDVIEW</v>
          </cell>
          <cell r="D104">
            <v>6.5299999999999997E-2</v>
          </cell>
        </row>
        <row r="105">
          <cell r="B105" t="str">
            <v>39204</v>
          </cell>
          <cell r="C105" t="str">
            <v>GRANGER</v>
          </cell>
          <cell r="D105">
            <v>3.2199999999999999E-2</v>
          </cell>
        </row>
        <row r="106">
          <cell r="B106" t="str">
            <v>31332</v>
          </cell>
          <cell r="C106" t="str">
            <v>GRANITE FALLS</v>
          </cell>
          <cell r="D106">
            <v>3.9300000000000002E-2</v>
          </cell>
        </row>
        <row r="107">
          <cell r="B107" t="str">
            <v>23054</v>
          </cell>
          <cell r="C107" t="str">
            <v>GRAPEVIEW</v>
          </cell>
          <cell r="D107">
            <v>9.2499999999999999E-2</v>
          </cell>
        </row>
        <row r="108">
          <cell r="B108" t="str">
            <v>32312</v>
          </cell>
          <cell r="C108" t="str">
            <v>GREAT NORTHERN</v>
          </cell>
          <cell r="D108">
            <v>9.5500000000000002E-2</v>
          </cell>
        </row>
        <row r="109">
          <cell r="B109" t="str">
            <v>06103</v>
          </cell>
          <cell r="C109" t="str">
            <v>GREEN MOUNTAIN</v>
          </cell>
          <cell r="D109">
            <v>5.8500000000000003E-2</v>
          </cell>
        </row>
        <row r="110">
          <cell r="B110" t="str">
            <v>34324</v>
          </cell>
          <cell r="C110" t="str">
            <v>GRIFFIN</v>
          </cell>
          <cell r="D110">
            <v>3.95E-2</v>
          </cell>
        </row>
        <row r="111">
          <cell r="B111" t="str">
            <v>22204</v>
          </cell>
          <cell r="C111" t="str">
            <v>HARRINGTON</v>
          </cell>
          <cell r="D111">
            <v>4.4699999999999997E-2</v>
          </cell>
        </row>
        <row r="112">
          <cell r="B112" t="str">
            <v>39203</v>
          </cell>
          <cell r="C112" t="str">
            <v>HIGHLAND</v>
          </cell>
          <cell r="D112">
            <v>5.4199999999999998E-2</v>
          </cell>
        </row>
        <row r="113">
          <cell r="B113" t="str">
            <v>17401</v>
          </cell>
          <cell r="C113" t="str">
            <v>HIGHLINE</v>
          </cell>
          <cell r="D113">
            <v>3.85E-2</v>
          </cell>
        </row>
        <row r="114">
          <cell r="B114" t="str">
            <v>06098</v>
          </cell>
          <cell r="C114" t="str">
            <v>HOCKINSON</v>
          </cell>
          <cell r="D114">
            <v>5.3100000000000001E-2</v>
          </cell>
        </row>
        <row r="115">
          <cell r="B115" t="str">
            <v>23404</v>
          </cell>
          <cell r="C115" t="str">
            <v>HOOD CANAL</v>
          </cell>
          <cell r="D115">
            <v>7.1400000000000005E-2</v>
          </cell>
        </row>
        <row r="116">
          <cell r="B116" t="str">
            <v>14028</v>
          </cell>
          <cell r="C116" t="str">
            <v>HOQUIAM</v>
          </cell>
          <cell r="D116">
            <v>4.0500000000000001E-2</v>
          </cell>
        </row>
        <row r="117">
          <cell r="B117" t="str">
            <v>27902</v>
          </cell>
          <cell r="C117" t="str">
            <v>IMPACT - COMMENCEMENT BAY CHARTER</v>
          </cell>
          <cell r="D117">
            <v>0.08</v>
          </cell>
        </row>
        <row r="118">
          <cell r="B118" t="str">
            <v>17911</v>
          </cell>
          <cell r="C118" t="str">
            <v>IMPACT - PUGET SOUND CHARTER</v>
          </cell>
          <cell r="D118">
            <v>0.08</v>
          </cell>
        </row>
        <row r="119">
          <cell r="B119" t="str">
            <v>17916</v>
          </cell>
          <cell r="C119" t="str">
            <v>IMPACT - SALISH SEA CHARTER</v>
          </cell>
          <cell r="D119">
            <v>0.08</v>
          </cell>
        </row>
        <row r="120">
          <cell r="B120" t="str">
            <v>10070</v>
          </cell>
          <cell r="C120" t="str">
            <v>INCHELIUM</v>
          </cell>
          <cell r="D120">
            <v>9.6600000000000005E-2</v>
          </cell>
        </row>
        <row r="121">
          <cell r="B121" t="str">
            <v>31063</v>
          </cell>
          <cell r="C121" t="str">
            <v>INDEX</v>
          </cell>
          <cell r="D121">
            <v>0.26629999999999998</v>
          </cell>
        </row>
        <row r="122">
          <cell r="B122" t="str">
            <v>17411</v>
          </cell>
          <cell r="C122" t="str">
            <v>ISSAQUAH</v>
          </cell>
          <cell r="D122">
            <v>2.8899999999999999E-2</v>
          </cell>
        </row>
        <row r="123">
          <cell r="B123" t="str">
            <v>11056</v>
          </cell>
          <cell r="C123" t="str">
            <v>KAHLOTUS</v>
          </cell>
          <cell r="D123">
            <v>6.7400000000000002E-2</v>
          </cell>
        </row>
        <row r="124">
          <cell r="B124" t="str">
            <v>08402</v>
          </cell>
          <cell r="C124" t="str">
            <v>KALAMA</v>
          </cell>
          <cell r="D124">
            <v>3.6600000000000001E-2</v>
          </cell>
        </row>
        <row r="125">
          <cell r="B125" t="str">
            <v>10003</v>
          </cell>
          <cell r="C125" t="str">
            <v>KELLER</v>
          </cell>
          <cell r="D125">
            <v>2.4299999999999999E-2</v>
          </cell>
        </row>
        <row r="126">
          <cell r="B126" t="str">
            <v>08458</v>
          </cell>
          <cell r="C126" t="str">
            <v>KELSO</v>
          </cell>
          <cell r="D126">
            <v>5.2900000000000003E-2</v>
          </cell>
        </row>
        <row r="127">
          <cell r="B127" t="str">
            <v>03017</v>
          </cell>
          <cell r="C127" t="str">
            <v>KENNEWICK</v>
          </cell>
          <cell r="D127">
            <v>4.99E-2</v>
          </cell>
        </row>
        <row r="128">
          <cell r="B128" t="str">
            <v>17415</v>
          </cell>
          <cell r="C128" t="str">
            <v>KENT</v>
          </cell>
          <cell r="D128">
            <v>4.2900000000000001E-2</v>
          </cell>
        </row>
        <row r="129">
          <cell r="B129" t="str">
            <v>33212</v>
          </cell>
          <cell r="C129" t="str">
            <v>KETTLE FALLS</v>
          </cell>
          <cell r="D129">
            <v>4.7199999999999999E-2</v>
          </cell>
        </row>
        <row r="130">
          <cell r="B130" t="str">
            <v>03052</v>
          </cell>
          <cell r="C130" t="str">
            <v>KIONA-BENTON</v>
          </cell>
          <cell r="D130">
            <v>7.6499999999999999E-2</v>
          </cell>
        </row>
        <row r="131">
          <cell r="B131" t="str">
            <v>19403</v>
          </cell>
          <cell r="C131" t="str">
            <v>KITTITAS</v>
          </cell>
          <cell r="D131">
            <v>5.4800000000000001E-2</v>
          </cell>
        </row>
        <row r="132">
          <cell r="B132" t="str">
            <v>20402</v>
          </cell>
          <cell r="C132" t="str">
            <v>KLICKITAT</v>
          </cell>
          <cell r="D132">
            <v>7.8200000000000006E-2</v>
          </cell>
        </row>
        <row r="133">
          <cell r="B133" t="str">
            <v>06101</v>
          </cell>
          <cell r="C133" t="str">
            <v>LA CENTER</v>
          </cell>
          <cell r="D133">
            <v>4.1000000000000002E-2</v>
          </cell>
        </row>
        <row r="134">
          <cell r="B134" t="str">
            <v>29311</v>
          </cell>
          <cell r="C134" t="str">
            <v>LA CONNER</v>
          </cell>
          <cell r="D134">
            <v>6.5799999999999997E-2</v>
          </cell>
        </row>
        <row r="135">
          <cell r="B135" t="str">
            <v>38126</v>
          </cell>
          <cell r="C135" t="str">
            <v>LACROSSE</v>
          </cell>
          <cell r="D135">
            <v>3.5200000000000002E-2</v>
          </cell>
        </row>
        <row r="136">
          <cell r="B136" t="str">
            <v>04129</v>
          </cell>
          <cell r="C136" t="str">
            <v>LAKE CHELAN</v>
          </cell>
          <cell r="D136">
            <v>2.6700000000000002E-2</v>
          </cell>
        </row>
        <row r="137">
          <cell r="B137" t="str">
            <v>31004</v>
          </cell>
          <cell r="C137" t="str">
            <v>LAKE STEVENS</v>
          </cell>
          <cell r="D137">
            <v>4.02E-2</v>
          </cell>
        </row>
        <row r="138">
          <cell r="B138" t="str">
            <v>17414</v>
          </cell>
          <cell r="C138" t="str">
            <v>LAKE WASHINGTON</v>
          </cell>
          <cell r="D138">
            <v>3.95E-2</v>
          </cell>
        </row>
        <row r="139">
          <cell r="B139" t="str">
            <v>31306</v>
          </cell>
          <cell r="C139" t="str">
            <v>LAKEWOOD</v>
          </cell>
          <cell r="D139">
            <v>6.1100000000000002E-2</v>
          </cell>
        </row>
        <row r="140">
          <cell r="B140" t="str">
            <v>38264</v>
          </cell>
          <cell r="C140" t="str">
            <v>LAMONT</v>
          </cell>
          <cell r="D140">
            <v>0.2198</v>
          </cell>
        </row>
        <row r="141">
          <cell r="B141" t="str">
            <v>32362</v>
          </cell>
          <cell r="C141" t="str">
            <v>LIBERTY</v>
          </cell>
          <cell r="D141">
            <v>2.3699999999999999E-2</v>
          </cell>
        </row>
        <row r="142">
          <cell r="B142" t="str">
            <v>01158</v>
          </cell>
          <cell r="C142" t="str">
            <v>LIND</v>
          </cell>
          <cell r="D142">
            <v>5.4899999999999997E-2</v>
          </cell>
        </row>
        <row r="143">
          <cell r="B143" t="str">
            <v>08122</v>
          </cell>
          <cell r="C143" t="str">
            <v>LONGVIEW</v>
          </cell>
          <cell r="D143">
            <v>5.8799999999999998E-2</v>
          </cell>
        </row>
        <row r="144">
          <cell r="B144" t="str">
            <v>33183</v>
          </cell>
          <cell r="C144" t="str">
            <v>LOON LAKE</v>
          </cell>
          <cell r="D144">
            <v>0.14829999999999999</v>
          </cell>
        </row>
        <row r="145">
          <cell r="B145" t="str">
            <v>28144</v>
          </cell>
          <cell r="C145" t="str">
            <v>LOPEZ ISLAND</v>
          </cell>
          <cell r="D145">
            <v>0.111</v>
          </cell>
        </row>
        <row r="146">
          <cell r="B146" t="str">
            <v>32903</v>
          </cell>
          <cell r="C146" t="str">
            <v>LUMENS HIGH SCHOOL CHARTER</v>
          </cell>
          <cell r="D146">
            <v>0.08</v>
          </cell>
        </row>
        <row r="147">
          <cell r="B147" t="str">
            <v>37903</v>
          </cell>
          <cell r="C147" t="str">
            <v>LUMMI TRIBAL AGENCY</v>
          </cell>
          <cell r="D147">
            <v>0.08</v>
          </cell>
        </row>
        <row r="148">
          <cell r="B148" t="str">
            <v>20406</v>
          </cell>
          <cell r="C148" t="str">
            <v>LYLE</v>
          </cell>
          <cell r="D148">
            <v>2.98E-2</v>
          </cell>
        </row>
        <row r="149">
          <cell r="B149" t="str">
            <v>37504</v>
          </cell>
          <cell r="C149" t="str">
            <v>LYNDEN</v>
          </cell>
          <cell r="D149">
            <v>4.4200000000000003E-2</v>
          </cell>
        </row>
        <row r="150">
          <cell r="B150" t="str">
            <v>39120</v>
          </cell>
          <cell r="C150" t="str">
            <v>MABTON</v>
          </cell>
          <cell r="D150">
            <v>6.93E-2</v>
          </cell>
        </row>
        <row r="151">
          <cell r="B151" t="str">
            <v>09207</v>
          </cell>
          <cell r="C151" t="str">
            <v>MANSFIELD</v>
          </cell>
          <cell r="D151">
            <v>2.4199999999999999E-2</v>
          </cell>
        </row>
        <row r="152">
          <cell r="B152" t="str">
            <v>04019</v>
          </cell>
          <cell r="C152" t="str">
            <v>MANSON</v>
          </cell>
          <cell r="D152">
            <v>3.9699999999999999E-2</v>
          </cell>
        </row>
        <row r="153">
          <cell r="B153" t="str">
            <v>23311</v>
          </cell>
          <cell r="C153" t="str">
            <v>MARY M. KNIGHT</v>
          </cell>
          <cell r="D153">
            <v>2.5000000000000001E-3</v>
          </cell>
        </row>
        <row r="154">
          <cell r="B154" t="str">
            <v>33207</v>
          </cell>
          <cell r="C154" t="str">
            <v>MARY WALKER</v>
          </cell>
          <cell r="D154">
            <v>7.3899999999999993E-2</v>
          </cell>
        </row>
        <row r="155">
          <cell r="B155" t="str">
            <v>31025</v>
          </cell>
          <cell r="C155" t="str">
            <v>MARYSVILLE</v>
          </cell>
          <cell r="D155">
            <v>4.53E-2</v>
          </cell>
        </row>
        <row r="156">
          <cell r="B156" t="str">
            <v>14065</v>
          </cell>
          <cell r="C156" t="str">
            <v>MCCLEARY</v>
          </cell>
          <cell r="D156">
            <v>4.6600000000000003E-2</v>
          </cell>
        </row>
        <row r="157">
          <cell r="B157" t="str">
            <v>32354</v>
          </cell>
          <cell r="C157" t="str">
            <v>MEAD</v>
          </cell>
          <cell r="D157">
            <v>4.1200000000000001E-2</v>
          </cell>
        </row>
        <row r="158">
          <cell r="B158" t="str">
            <v>32326</v>
          </cell>
          <cell r="C158" t="str">
            <v>MEDICAL LAKE</v>
          </cell>
          <cell r="D158">
            <v>4.6899999999999997E-2</v>
          </cell>
        </row>
        <row r="159">
          <cell r="B159" t="str">
            <v>17400</v>
          </cell>
          <cell r="C159" t="str">
            <v>MERCER ISLAND</v>
          </cell>
          <cell r="D159">
            <v>3.8800000000000001E-2</v>
          </cell>
        </row>
        <row r="160">
          <cell r="B160" t="str">
            <v>37505</v>
          </cell>
          <cell r="C160" t="str">
            <v>MERIDIAN</v>
          </cell>
          <cell r="D160">
            <v>6.1400000000000003E-2</v>
          </cell>
        </row>
        <row r="161">
          <cell r="B161" t="str">
            <v>24350</v>
          </cell>
          <cell r="C161" t="str">
            <v>METHOW VALLEY</v>
          </cell>
          <cell r="D161">
            <v>4.2299999999999997E-2</v>
          </cell>
        </row>
        <row r="162">
          <cell r="B162" t="str">
            <v>30031</v>
          </cell>
          <cell r="C162" t="str">
            <v>MILL A</v>
          </cell>
          <cell r="D162">
            <v>8.8300000000000003E-2</v>
          </cell>
        </row>
        <row r="163">
          <cell r="B163" t="str">
            <v>31103</v>
          </cell>
          <cell r="C163" t="str">
            <v>MONROE</v>
          </cell>
          <cell r="D163">
            <v>5.0799999999999998E-2</v>
          </cell>
        </row>
        <row r="164">
          <cell r="B164" t="str">
            <v>14066</v>
          </cell>
          <cell r="C164" t="str">
            <v>MONTESANO</v>
          </cell>
          <cell r="D164">
            <v>1.84E-2</v>
          </cell>
        </row>
        <row r="165">
          <cell r="B165" t="str">
            <v>21214</v>
          </cell>
          <cell r="C165" t="str">
            <v>MORTON</v>
          </cell>
          <cell r="D165">
            <v>3.3399999999999999E-2</v>
          </cell>
        </row>
        <row r="166">
          <cell r="B166" t="str">
            <v>13161</v>
          </cell>
          <cell r="C166" t="str">
            <v>MOSES LAKE</v>
          </cell>
          <cell r="D166">
            <v>4.1500000000000002E-2</v>
          </cell>
        </row>
        <row r="167">
          <cell r="B167" t="str">
            <v>21206</v>
          </cell>
          <cell r="C167" t="str">
            <v>MOSSYROCK</v>
          </cell>
          <cell r="D167">
            <v>3.7699999999999997E-2</v>
          </cell>
        </row>
        <row r="168">
          <cell r="B168" t="str">
            <v>39209</v>
          </cell>
          <cell r="C168" t="str">
            <v>MOUNT ADAMS</v>
          </cell>
          <cell r="D168">
            <v>6.8000000000000005E-2</v>
          </cell>
        </row>
        <row r="169">
          <cell r="B169" t="str">
            <v>37507</v>
          </cell>
          <cell r="C169" t="str">
            <v>MOUNT BAKER</v>
          </cell>
          <cell r="D169">
            <v>4.2799999999999998E-2</v>
          </cell>
        </row>
        <row r="170">
          <cell r="B170" t="str">
            <v>30029</v>
          </cell>
          <cell r="C170" t="str">
            <v>MOUNT PLEASANT</v>
          </cell>
          <cell r="D170">
            <v>3.0499999999999999E-2</v>
          </cell>
        </row>
        <row r="171">
          <cell r="B171" t="str">
            <v>29320</v>
          </cell>
          <cell r="C171" t="str">
            <v>MOUNT VERNON</v>
          </cell>
          <cell r="D171">
            <v>4.3799999999999999E-2</v>
          </cell>
        </row>
        <row r="172">
          <cell r="B172" t="str">
            <v>17903</v>
          </cell>
          <cell r="C172" t="str">
            <v>MUCKLESHOOT INDIAN TRIBE</v>
          </cell>
          <cell r="D172">
            <v>0.08</v>
          </cell>
        </row>
        <row r="173">
          <cell r="B173" t="str">
            <v>31006</v>
          </cell>
          <cell r="C173" t="str">
            <v>MUKILTEO</v>
          </cell>
          <cell r="D173">
            <v>3.15E-2</v>
          </cell>
        </row>
        <row r="174">
          <cell r="B174" t="str">
            <v>39003</v>
          </cell>
          <cell r="C174" t="str">
            <v>NACHES VALLEY</v>
          </cell>
          <cell r="D174">
            <v>5.5E-2</v>
          </cell>
        </row>
        <row r="175">
          <cell r="B175" t="str">
            <v>21014</v>
          </cell>
          <cell r="C175" t="str">
            <v>NAPAVINE</v>
          </cell>
          <cell r="D175">
            <v>5.5E-2</v>
          </cell>
        </row>
        <row r="176">
          <cell r="B176" t="str">
            <v>25155</v>
          </cell>
          <cell r="C176" t="str">
            <v>NASELLE-GRAYS RIVER</v>
          </cell>
          <cell r="D176">
            <v>7.4000000000000003E-3</v>
          </cell>
        </row>
        <row r="177">
          <cell r="B177" t="str">
            <v>24014</v>
          </cell>
          <cell r="C177" t="str">
            <v>NESPELEM</v>
          </cell>
          <cell r="D177">
            <v>0.1118</v>
          </cell>
        </row>
        <row r="178">
          <cell r="B178" t="str">
            <v>26056</v>
          </cell>
          <cell r="C178" t="str">
            <v>NEWPORT</v>
          </cell>
          <cell r="D178">
            <v>1.5800000000000002E-2</v>
          </cell>
        </row>
        <row r="179">
          <cell r="B179" t="str">
            <v>32325</v>
          </cell>
          <cell r="C179" t="str">
            <v>NINE MILE FALLS</v>
          </cell>
          <cell r="D179">
            <v>3.1600000000000003E-2</v>
          </cell>
        </row>
        <row r="180">
          <cell r="B180" t="str">
            <v>37506</v>
          </cell>
          <cell r="C180" t="str">
            <v>NOOKSACK VALLEY</v>
          </cell>
          <cell r="D180">
            <v>3.1800000000000002E-2</v>
          </cell>
        </row>
        <row r="181">
          <cell r="B181" t="str">
            <v>14064</v>
          </cell>
          <cell r="C181" t="str">
            <v>NORTH BEACH</v>
          </cell>
          <cell r="D181">
            <v>3.6799999999999999E-2</v>
          </cell>
        </row>
        <row r="182">
          <cell r="B182" t="str">
            <v>11051</v>
          </cell>
          <cell r="C182" t="str">
            <v>NORTH FRANKLIN</v>
          </cell>
          <cell r="D182">
            <v>2.4799999999999999E-2</v>
          </cell>
        </row>
        <row r="183">
          <cell r="B183" t="str">
            <v>18400</v>
          </cell>
          <cell r="C183" t="str">
            <v>NORTH KITSAP</v>
          </cell>
          <cell r="D183">
            <v>8.5900000000000004E-2</v>
          </cell>
        </row>
        <row r="184">
          <cell r="B184" t="str">
            <v>23403</v>
          </cell>
          <cell r="C184" t="str">
            <v>NORTH MASON</v>
          </cell>
          <cell r="D184">
            <v>2.6100000000000002E-2</v>
          </cell>
        </row>
        <row r="185">
          <cell r="B185" t="str">
            <v>25200</v>
          </cell>
          <cell r="C185" t="str">
            <v>NORTH RIVER</v>
          </cell>
          <cell r="D185">
            <v>0.1308</v>
          </cell>
        </row>
        <row r="186">
          <cell r="B186" t="str">
            <v>34003</v>
          </cell>
          <cell r="C186" t="str">
            <v>NORTH THURSTON</v>
          </cell>
          <cell r="D186">
            <v>4.5699999999999998E-2</v>
          </cell>
        </row>
        <row r="187">
          <cell r="B187" t="str">
            <v>33211</v>
          </cell>
          <cell r="C187" t="str">
            <v>NORTHPORT</v>
          </cell>
          <cell r="D187">
            <v>2.2100000000000002E-2</v>
          </cell>
        </row>
        <row r="188">
          <cell r="B188" t="str">
            <v>17417</v>
          </cell>
          <cell r="C188" t="str">
            <v>NORTHSHORE</v>
          </cell>
          <cell r="D188">
            <v>3.5499999999999997E-2</v>
          </cell>
        </row>
        <row r="189">
          <cell r="B189" t="str">
            <v>15201</v>
          </cell>
          <cell r="C189" t="str">
            <v>OAK HARBOR</v>
          </cell>
          <cell r="D189">
            <v>3.95E-2</v>
          </cell>
        </row>
        <row r="190">
          <cell r="B190" t="str">
            <v>38324</v>
          </cell>
          <cell r="C190" t="str">
            <v>OAKESDALE</v>
          </cell>
          <cell r="D190">
            <v>3.8100000000000002E-2</v>
          </cell>
        </row>
        <row r="191">
          <cell r="B191" t="str">
            <v>14400</v>
          </cell>
          <cell r="C191" t="str">
            <v>OAKVILLE</v>
          </cell>
          <cell r="D191">
            <v>0.23069999999999999</v>
          </cell>
        </row>
        <row r="192">
          <cell r="B192" t="str">
            <v>25101</v>
          </cell>
          <cell r="C192" t="str">
            <v>OCEAN BEACH</v>
          </cell>
          <cell r="D192">
            <v>7.1199999999999999E-2</v>
          </cell>
        </row>
        <row r="193">
          <cell r="B193" t="str">
            <v>14172</v>
          </cell>
          <cell r="C193" t="str">
            <v>OCOSTA</v>
          </cell>
          <cell r="D193">
            <v>2.5899999999999999E-2</v>
          </cell>
        </row>
        <row r="194">
          <cell r="B194" t="str">
            <v>22105</v>
          </cell>
          <cell r="C194" t="str">
            <v>ODESSA</v>
          </cell>
          <cell r="D194">
            <v>2.6100000000000002E-2</v>
          </cell>
        </row>
        <row r="195">
          <cell r="B195" t="str">
            <v>24105</v>
          </cell>
          <cell r="C195" t="str">
            <v>OKANOGAN</v>
          </cell>
          <cell r="D195">
            <v>2.9899999999999999E-2</v>
          </cell>
        </row>
        <row r="196">
          <cell r="B196" t="str">
            <v>34111</v>
          </cell>
          <cell r="C196" t="str">
            <v>OLYMPIA</v>
          </cell>
          <cell r="D196">
            <v>2.8799999999999999E-2</v>
          </cell>
        </row>
        <row r="197">
          <cell r="B197" t="str">
            <v>24019</v>
          </cell>
          <cell r="C197" t="str">
            <v>OMAK</v>
          </cell>
          <cell r="D197">
            <v>2.5499999999999998E-2</v>
          </cell>
        </row>
        <row r="198">
          <cell r="B198" t="str">
            <v>21300</v>
          </cell>
          <cell r="C198" t="str">
            <v>ONALASKA</v>
          </cell>
          <cell r="D198">
            <v>3.2800000000000003E-2</v>
          </cell>
        </row>
        <row r="199">
          <cell r="B199" t="str">
            <v>33030</v>
          </cell>
          <cell r="C199" t="str">
            <v>ONION CREEK</v>
          </cell>
          <cell r="D199">
            <v>5.9799999999999999E-2</v>
          </cell>
        </row>
        <row r="200">
          <cell r="B200" t="str">
            <v>28137</v>
          </cell>
          <cell r="C200" t="str">
            <v>ORCAS ISLAND</v>
          </cell>
          <cell r="D200">
            <v>6.9800000000000001E-2</v>
          </cell>
        </row>
        <row r="201">
          <cell r="B201" t="str">
            <v>32123</v>
          </cell>
          <cell r="C201" t="str">
            <v>ORCHARD PRAIRIE</v>
          </cell>
          <cell r="D201">
            <v>5.4199999999999998E-2</v>
          </cell>
        </row>
        <row r="202">
          <cell r="B202" t="str">
            <v>10065</v>
          </cell>
          <cell r="C202" t="str">
            <v>ORIENT</v>
          </cell>
          <cell r="D202">
            <v>6.4699999999999994E-2</v>
          </cell>
        </row>
        <row r="203">
          <cell r="B203" t="str">
            <v>09013</v>
          </cell>
          <cell r="C203" t="str">
            <v>ORONDO</v>
          </cell>
          <cell r="D203">
            <v>5.8099999999999999E-2</v>
          </cell>
        </row>
        <row r="204">
          <cell r="B204" t="str">
            <v>24410</v>
          </cell>
          <cell r="C204" t="str">
            <v>OROVILLE</v>
          </cell>
          <cell r="D204">
            <v>4.1200000000000001E-2</v>
          </cell>
        </row>
        <row r="205">
          <cell r="B205" t="str">
            <v>27344</v>
          </cell>
          <cell r="C205" t="str">
            <v>ORTING</v>
          </cell>
          <cell r="D205">
            <v>3.9699999999999999E-2</v>
          </cell>
        </row>
        <row r="206">
          <cell r="B206" t="str">
            <v>01147</v>
          </cell>
          <cell r="C206" t="str">
            <v>OTHELLO</v>
          </cell>
          <cell r="D206">
            <v>5.5300000000000002E-2</v>
          </cell>
        </row>
        <row r="207">
          <cell r="B207" t="str">
            <v>09102</v>
          </cell>
          <cell r="C207" t="str">
            <v>PALISADES</v>
          </cell>
          <cell r="D207">
            <v>0.22059999999999999</v>
          </cell>
        </row>
        <row r="208">
          <cell r="B208" t="str">
            <v>38301</v>
          </cell>
          <cell r="C208" t="str">
            <v>PALOUSE</v>
          </cell>
          <cell r="D208">
            <v>0</v>
          </cell>
        </row>
        <row r="209">
          <cell r="B209" t="str">
            <v>11001</v>
          </cell>
          <cell r="C209" t="str">
            <v>PASCO</v>
          </cell>
          <cell r="D209">
            <v>2.7199999999999998E-2</v>
          </cell>
        </row>
        <row r="210">
          <cell r="B210" t="str">
            <v>24122</v>
          </cell>
          <cell r="C210" t="str">
            <v>PATEROS</v>
          </cell>
          <cell r="D210">
            <v>3.6299999999999999E-2</v>
          </cell>
        </row>
        <row r="211">
          <cell r="B211" t="str">
            <v>03050</v>
          </cell>
          <cell r="C211" t="str">
            <v>PATERSON</v>
          </cell>
          <cell r="D211">
            <v>5.1999999999999998E-2</v>
          </cell>
        </row>
        <row r="212">
          <cell r="B212" t="str">
            <v>21301</v>
          </cell>
          <cell r="C212" t="str">
            <v>PE ELL</v>
          </cell>
          <cell r="D212">
            <v>1.8800000000000001E-2</v>
          </cell>
        </row>
        <row r="213">
          <cell r="B213" t="str">
            <v>27401</v>
          </cell>
          <cell r="C213" t="str">
            <v>PENINSULA</v>
          </cell>
          <cell r="D213">
            <v>5.0599999999999999E-2</v>
          </cell>
        </row>
        <row r="214">
          <cell r="B214" t="str">
            <v>04901</v>
          </cell>
          <cell r="C214" t="str">
            <v>PINNACLES PREP CHARTER</v>
          </cell>
          <cell r="D214">
            <v>0.08</v>
          </cell>
        </row>
        <row r="215">
          <cell r="B215" t="str">
            <v>23402</v>
          </cell>
          <cell r="C215" t="str">
            <v>PIONEER</v>
          </cell>
          <cell r="D215">
            <v>4.3099999999999999E-2</v>
          </cell>
        </row>
        <row r="216">
          <cell r="B216" t="str">
            <v>12110</v>
          </cell>
          <cell r="C216" t="str">
            <v>POMEROY</v>
          </cell>
          <cell r="D216">
            <v>5.0299999999999997E-2</v>
          </cell>
        </row>
        <row r="217">
          <cell r="B217" t="str">
            <v>05121</v>
          </cell>
          <cell r="C217" t="str">
            <v>PORT ANGELES</v>
          </cell>
          <cell r="D217">
            <v>4.5199999999999997E-2</v>
          </cell>
        </row>
        <row r="218">
          <cell r="B218" t="str">
            <v>16050</v>
          </cell>
          <cell r="C218" t="str">
            <v>PORT TOWNSEND</v>
          </cell>
          <cell r="D218">
            <v>4.6800000000000001E-2</v>
          </cell>
        </row>
        <row r="219">
          <cell r="B219" t="str">
            <v>36402</v>
          </cell>
          <cell r="C219" t="str">
            <v>PRESCOTT</v>
          </cell>
          <cell r="D219">
            <v>3.7699999999999997E-2</v>
          </cell>
        </row>
        <row r="220">
          <cell r="B220" t="str">
            <v>32907</v>
          </cell>
          <cell r="C220" t="str">
            <v>PRIDE PREP CHARTER</v>
          </cell>
          <cell r="D220">
            <v>7.1400000000000005E-2</v>
          </cell>
        </row>
        <row r="221">
          <cell r="B221" t="str">
            <v>03116</v>
          </cell>
          <cell r="C221" t="str">
            <v>PROSSER</v>
          </cell>
          <cell r="D221">
            <v>4.2799999999999998E-2</v>
          </cell>
        </row>
        <row r="222">
          <cell r="B222" t="str">
            <v>38267</v>
          </cell>
          <cell r="C222" t="str">
            <v>PULLMAN</v>
          </cell>
          <cell r="D222">
            <v>4.1599999999999998E-2</v>
          </cell>
        </row>
        <row r="223">
          <cell r="B223" t="str">
            <v>38901</v>
          </cell>
          <cell r="C223" t="str">
            <v>PULLMAN COMM MONTESOURI CHARTER</v>
          </cell>
          <cell r="D223">
            <v>0.08</v>
          </cell>
        </row>
        <row r="224">
          <cell r="B224" t="str">
            <v>27003</v>
          </cell>
          <cell r="C224" t="str">
            <v>PUYALLUP</v>
          </cell>
          <cell r="D224">
            <v>3.6999999999999998E-2</v>
          </cell>
        </row>
        <row r="225">
          <cell r="B225" t="str">
            <v>16020</v>
          </cell>
          <cell r="C225" t="str">
            <v>QUEETS-CLEARWATER</v>
          </cell>
          <cell r="D225">
            <v>0.23930000000000001</v>
          </cell>
        </row>
        <row r="226">
          <cell r="B226" t="str">
            <v>16048</v>
          </cell>
          <cell r="C226" t="str">
            <v>QUILCENE</v>
          </cell>
          <cell r="D226">
            <v>2.2499999999999999E-2</v>
          </cell>
        </row>
        <row r="227">
          <cell r="B227" t="str">
            <v>05903</v>
          </cell>
          <cell r="C227" t="str">
            <v>QUILLAYUTE TRIBAL SCHOOL</v>
          </cell>
          <cell r="D227">
            <v>0.08</v>
          </cell>
        </row>
        <row r="228">
          <cell r="B228" t="str">
            <v>05402</v>
          </cell>
          <cell r="C228" t="str">
            <v>QUILLAYUTE VALLEY</v>
          </cell>
          <cell r="D228">
            <v>1.3599999999999999E-2</v>
          </cell>
        </row>
        <row r="229">
          <cell r="B229" t="str">
            <v>14097</v>
          </cell>
          <cell r="C229" t="str">
            <v>QUINAULT</v>
          </cell>
          <cell r="D229">
            <v>4.5999999999999999E-2</v>
          </cell>
        </row>
        <row r="230">
          <cell r="B230" t="str">
            <v>13144</v>
          </cell>
          <cell r="C230" t="str">
            <v>QUINCY</v>
          </cell>
          <cell r="D230">
            <v>3.7699999999999997E-2</v>
          </cell>
        </row>
        <row r="231">
          <cell r="B231" t="str">
            <v>34307</v>
          </cell>
          <cell r="C231" t="str">
            <v>RAINIER</v>
          </cell>
          <cell r="D231">
            <v>4.5199999999999997E-2</v>
          </cell>
        </row>
        <row r="232">
          <cell r="B232" t="str">
            <v>17908</v>
          </cell>
          <cell r="C232" t="str">
            <v>RAINIER PREP CHARTER</v>
          </cell>
          <cell r="D232">
            <v>0</v>
          </cell>
        </row>
        <row r="233">
          <cell r="B233" t="str">
            <v>25116</v>
          </cell>
          <cell r="C233" t="str">
            <v>RAYMOND</v>
          </cell>
          <cell r="D233">
            <v>2.3800000000000002E-2</v>
          </cell>
        </row>
        <row r="234">
          <cell r="B234" t="str">
            <v>22009</v>
          </cell>
          <cell r="C234" t="str">
            <v>REARDAN-EDWALL</v>
          </cell>
          <cell r="D234">
            <v>3.1399999999999997E-2</v>
          </cell>
        </row>
        <row r="235">
          <cell r="B235" t="str">
            <v>17403</v>
          </cell>
          <cell r="C235" t="str">
            <v>RENTON</v>
          </cell>
          <cell r="D235">
            <v>3.1E-2</v>
          </cell>
        </row>
        <row r="236">
          <cell r="B236" t="str">
            <v>10309</v>
          </cell>
          <cell r="C236" t="str">
            <v>REPUBLIC</v>
          </cell>
          <cell r="D236">
            <v>7.9399999999999998E-2</v>
          </cell>
        </row>
        <row r="237">
          <cell r="B237" t="str">
            <v>03400</v>
          </cell>
          <cell r="C237" t="str">
            <v>RICHLAND</v>
          </cell>
          <cell r="D237">
            <v>3.5000000000000003E-2</v>
          </cell>
        </row>
        <row r="238">
          <cell r="B238" t="str">
            <v>06122</v>
          </cell>
          <cell r="C238" t="str">
            <v>RIDGEFIELD</v>
          </cell>
          <cell r="D238">
            <v>4.4499999999999998E-2</v>
          </cell>
        </row>
        <row r="239">
          <cell r="B239" t="str">
            <v>01160</v>
          </cell>
          <cell r="C239" t="str">
            <v>RITZVILLE</v>
          </cell>
          <cell r="D239">
            <v>3.78E-2</v>
          </cell>
        </row>
        <row r="240">
          <cell r="B240" t="str">
            <v>32416</v>
          </cell>
          <cell r="C240" t="str">
            <v>RIVERSIDE</v>
          </cell>
          <cell r="D240">
            <v>3.8699999999999998E-2</v>
          </cell>
        </row>
        <row r="241">
          <cell r="B241" t="str">
            <v>17407</v>
          </cell>
          <cell r="C241" t="str">
            <v>RIVERVIEW</v>
          </cell>
          <cell r="D241">
            <v>3.5499999999999997E-2</v>
          </cell>
        </row>
        <row r="242">
          <cell r="B242" t="str">
            <v>34401</v>
          </cell>
          <cell r="C242" t="str">
            <v>ROCHESTER</v>
          </cell>
          <cell r="D242">
            <v>2.1299999999999999E-2</v>
          </cell>
        </row>
        <row r="243">
          <cell r="B243" t="str">
            <v>20403</v>
          </cell>
          <cell r="C243" t="str">
            <v>ROOSEVELT</v>
          </cell>
          <cell r="D243">
            <v>3.3500000000000002E-2</v>
          </cell>
        </row>
        <row r="244">
          <cell r="B244" t="str">
            <v>38320</v>
          </cell>
          <cell r="C244" t="str">
            <v>ROSALIA</v>
          </cell>
          <cell r="D244">
            <v>4.36E-2</v>
          </cell>
        </row>
        <row r="245">
          <cell r="B245" t="str">
            <v>13160</v>
          </cell>
          <cell r="C245" t="str">
            <v>ROYAL</v>
          </cell>
          <cell r="D245">
            <v>3.0599999999999999E-2</v>
          </cell>
        </row>
        <row r="246">
          <cell r="B246" t="str">
            <v>17910</v>
          </cell>
          <cell r="C246" t="str">
            <v>RVLA CHARTER</v>
          </cell>
          <cell r="D246">
            <v>0.08</v>
          </cell>
        </row>
        <row r="247">
          <cell r="B247" t="str">
            <v>28149</v>
          </cell>
          <cell r="C247" t="str">
            <v>SAN JUAN</v>
          </cell>
          <cell r="D247">
            <v>3.9899999999999998E-2</v>
          </cell>
        </row>
        <row r="248">
          <cell r="B248" t="str">
            <v>14104</v>
          </cell>
          <cell r="C248" t="str">
            <v>SATSOP</v>
          </cell>
          <cell r="D248">
            <v>0.1457</v>
          </cell>
        </row>
        <row r="249">
          <cell r="B249" t="str">
            <v>17001</v>
          </cell>
          <cell r="C249" t="str">
            <v>SEATTLE</v>
          </cell>
          <cell r="D249">
            <v>4.6600000000000003E-2</v>
          </cell>
        </row>
        <row r="250">
          <cell r="B250" t="str">
            <v>29101</v>
          </cell>
          <cell r="C250" t="str">
            <v>SEDRO WOOLLEY</v>
          </cell>
          <cell r="D250">
            <v>4.0099999999999997E-2</v>
          </cell>
        </row>
        <row r="251">
          <cell r="B251" t="str">
            <v>39119</v>
          </cell>
          <cell r="C251" t="str">
            <v>SELAH</v>
          </cell>
          <cell r="D251">
            <v>4.2799999999999998E-2</v>
          </cell>
        </row>
        <row r="252">
          <cell r="B252" t="str">
            <v>26070</v>
          </cell>
          <cell r="C252" t="str">
            <v>SELKIRK</v>
          </cell>
          <cell r="D252">
            <v>4.0899999999999999E-2</v>
          </cell>
        </row>
        <row r="253">
          <cell r="B253" t="str">
            <v>05323</v>
          </cell>
          <cell r="C253" t="str">
            <v>SEQUIM</v>
          </cell>
          <cell r="D253">
            <v>5.2299999999999999E-2</v>
          </cell>
        </row>
        <row r="254">
          <cell r="B254" t="str">
            <v>28010</v>
          </cell>
          <cell r="C254" t="str">
            <v>SHAW</v>
          </cell>
          <cell r="D254">
            <v>0.36670000000000003</v>
          </cell>
        </row>
        <row r="255">
          <cell r="B255" t="str">
            <v>23309</v>
          </cell>
          <cell r="C255" t="str">
            <v>SHELTON</v>
          </cell>
          <cell r="D255">
            <v>1.9E-2</v>
          </cell>
        </row>
        <row r="256">
          <cell r="B256" t="str">
            <v>17412</v>
          </cell>
          <cell r="C256" t="str">
            <v>SHORELINE</v>
          </cell>
          <cell r="D256">
            <v>3.3399999999999999E-2</v>
          </cell>
        </row>
        <row r="257">
          <cell r="B257" t="str">
            <v>30002</v>
          </cell>
          <cell r="C257" t="str">
            <v>SKAMANIA</v>
          </cell>
          <cell r="D257">
            <v>9.6000000000000002E-2</v>
          </cell>
        </row>
        <row r="258">
          <cell r="B258" t="str">
            <v>17404</v>
          </cell>
          <cell r="C258" t="str">
            <v>SKYKOMISH</v>
          </cell>
          <cell r="D258">
            <v>3.1800000000000002E-2</v>
          </cell>
        </row>
        <row r="259">
          <cell r="B259" t="str">
            <v>31201</v>
          </cell>
          <cell r="C259" t="str">
            <v>SNOHOMISH</v>
          </cell>
          <cell r="D259">
            <v>5.5100000000000003E-2</v>
          </cell>
        </row>
        <row r="260">
          <cell r="B260" t="str">
            <v>17410</v>
          </cell>
          <cell r="C260" t="str">
            <v>SNOQUALMIE VALLEY</v>
          </cell>
          <cell r="D260">
            <v>3.32E-2</v>
          </cell>
        </row>
        <row r="261">
          <cell r="B261" t="str">
            <v>13156</v>
          </cell>
          <cell r="C261" t="str">
            <v>SOAP LAKE</v>
          </cell>
          <cell r="D261">
            <v>7.0199999999999999E-2</v>
          </cell>
        </row>
        <row r="262">
          <cell r="B262" t="str">
            <v>25118</v>
          </cell>
          <cell r="C262" t="str">
            <v>SOUTH BEND</v>
          </cell>
          <cell r="D262">
            <v>6.3799999999999996E-2</v>
          </cell>
        </row>
        <row r="263">
          <cell r="B263" t="str">
            <v>18402</v>
          </cell>
          <cell r="C263" t="str">
            <v>SOUTH KITSAP</v>
          </cell>
          <cell r="D263">
            <v>4.7100000000000003E-2</v>
          </cell>
        </row>
        <row r="264">
          <cell r="B264" t="str">
            <v>15206</v>
          </cell>
          <cell r="C264" t="str">
            <v>SOUTH WHIDBEY</v>
          </cell>
          <cell r="D264">
            <v>5.74E-2</v>
          </cell>
        </row>
        <row r="265">
          <cell r="B265" t="str">
            <v>23042</v>
          </cell>
          <cell r="C265" t="str">
            <v>SOUTHSIDE</v>
          </cell>
          <cell r="D265">
            <v>4.6800000000000001E-2</v>
          </cell>
        </row>
        <row r="266">
          <cell r="B266" t="str">
            <v>32081</v>
          </cell>
          <cell r="C266" t="str">
            <v>SPOKANE</v>
          </cell>
          <cell r="D266">
            <v>4.65E-2</v>
          </cell>
        </row>
        <row r="267">
          <cell r="B267" t="str">
            <v>32901</v>
          </cell>
          <cell r="C267" t="str">
            <v>SPOKANE INTL ACADEMY CHARTER</v>
          </cell>
          <cell r="D267">
            <v>2.9100000000000001E-2</v>
          </cell>
        </row>
        <row r="268">
          <cell r="B268" t="str">
            <v>22008</v>
          </cell>
          <cell r="C268" t="str">
            <v>SPRAGUE</v>
          </cell>
          <cell r="D268">
            <v>3.7199999999999997E-2</v>
          </cell>
        </row>
        <row r="269">
          <cell r="B269" t="str">
            <v>38322</v>
          </cell>
          <cell r="C269" t="str">
            <v>ST. JOHN</v>
          </cell>
          <cell r="D269">
            <v>4.5199999999999997E-2</v>
          </cell>
        </row>
        <row r="270">
          <cell r="B270" t="str">
            <v>31401</v>
          </cell>
          <cell r="C270" t="str">
            <v>STANWOOD</v>
          </cell>
          <cell r="D270">
            <v>0.04</v>
          </cell>
        </row>
        <row r="271">
          <cell r="B271" t="str">
            <v>11054</v>
          </cell>
          <cell r="C271" t="str">
            <v>STAR</v>
          </cell>
          <cell r="D271">
            <v>0</v>
          </cell>
        </row>
        <row r="272">
          <cell r="B272" t="str">
            <v>07035</v>
          </cell>
          <cell r="C272" t="str">
            <v>STARBUCK</v>
          </cell>
          <cell r="D272">
            <v>0.12809999999999999</v>
          </cell>
        </row>
        <row r="273">
          <cell r="B273" t="str">
            <v>04069</v>
          </cell>
          <cell r="C273" t="str">
            <v>STEHEKIN</v>
          </cell>
          <cell r="D273">
            <v>0.27710000000000001</v>
          </cell>
        </row>
        <row r="274">
          <cell r="B274" t="str">
            <v>27001</v>
          </cell>
          <cell r="C274" t="str">
            <v>STEILACOOM HIST.</v>
          </cell>
          <cell r="D274">
            <v>1.3100000000000001E-2</v>
          </cell>
        </row>
        <row r="275">
          <cell r="B275" t="str">
            <v>38304</v>
          </cell>
          <cell r="C275" t="str">
            <v>STEPTOE</v>
          </cell>
          <cell r="D275">
            <v>0.1081</v>
          </cell>
        </row>
        <row r="276">
          <cell r="B276" t="str">
            <v>30303</v>
          </cell>
          <cell r="C276" t="str">
            <v>STEVENSON-CARSON</v>
          </cell>
          <cell r="D276">
            <v>6.0400000000000002E-2</v>
          </cell>
        </row>
        <row r="277">
          <cell r="B277" t="str">
            <v>31311</v>
          </cell>
          <cell r="C277" t="str">
            <v>SULTAN</v>
          </cell>
          <cell r="D277">
            <v>4.9399999999999999E-2</v>
          </cell>
        </row>
        <row r="278">
          <cell r="B278" t="str">
            <v>33202</v>
          </cell>
          <cell r="C278" t="str">
            <v>SUMMIT VALLEY</v>
          </cell>
          <cell r="D278">
            <v>4.9700000000000001E-2</v>
          </cell>
        </row>
        <row r="279">
          <cell r="B279" t="str">
            <v>27905</v>
          </cell>
          <cell r="C279" t="str">
            <v>SUMMIT: OLYMPUS</v>
          </cell>
          <cell r="D279">
            <v>0.1346</v>
          </cell>
        </row>
        <row r="280">
          <cell r="B280" t="str">
            <v>17902</v>
          </cell>
          <cell r="C280" t="str">
            <v>SUMMIT: SIERRA</v>
          </cell>
          <cell r="D280">
            <v>0.1638</v>
          </cell>
        </row>
        <row r="281">
          <cell r="B281" t="str">
            <v>17905</v>
          </cell>
          <cell r="C281" t="str">
            <v>SUMMIT:ATLAS</v>
          </cell>
          <cell r="D281">
            <v>0.08</v>
          </cell>
        </row>
        <row r="282">
          <cell r="B282" t="str">
            <v>27320</v>
          </cell>
          <cell r="C282" t="str">
            <v>SUMNER</v>
          </cell>
          <cell r="D282">
            <v>3.7699999999999997E-2</v>
          </cell>
        </row>
        <row r="283">
          <cell r="B283" t="str">
            <v>39201</v>
          </cell>
          <cell r="C283" t="str">
            <v>SUNNYSIDE</v>
          </cell>
          <cell r="D283">
            <v>3.39E-2</v>
          </cell>
        </row>
        <row r="284">
          <cell r="B284" t="str">
            <v>18902</v>
          </cell>
          <cell r="C284" t="str">
            <v xml:space="preserve">SUQUAMISH TRIBAL EDUCATION </v>
          </cell>
          <cell r="D284">
            <v>0.08</v>
          </cell>
        </row>
        <row r="285">
          <cell r="B285" t="str">
            <v>27010</v>
          </cell>
          <cell r="C285" t="str">
            <v>TACOMA</v>
          </cell>
          <cell r="D285">
            <v>4.8099999999999997E-2</v>
          </cell>
        </row>
        <row r="286">
          <cell r="B286" t="str">
            <v>14077</v>
          </cell>
          <cell r="C286" t="str">
            <v>TAHOLAH</v>
          </cell>
          <cell r="D286">
            <v>0.13780000000000001</v>
          </cell>
        </row>
        <row r="287">
          <cell r="B287" t="str">
            <v>17409</v>
          </cell>
          <cell r="C287" t="str">
            <v>TAHOMA</v>
          </cell>
          <cell r="D287">
            <v>3.0300000000000001E-2</v>
          </cell>
        </row>
        <row r="288">
          <cell r="B288" t="str">
            <v>38265</v>
          </cell>
          <cell r="C288" t="str">
            <v>TEKOA</v>
          </cell>
          <cell r="D288">
            <v>2.5399999999999999E-2</v>
          </cell>
        </row>
        <row r="289">
          <cell r="B289" t="str">
            <v>34402</v>
          </cell>
          <cell r="C289" t="str">
            <v>TENINO</v>
          </cell>
          <cell r="D289">
            <v>4.7500000000000001E-2</v>
          </cell>
        </row>
        <row r="290">
          <cell r="B290" t="str">
            <v>19400</v>
          </cell>
          <cell r="C290" t="str">
            <v>THORP</v>
          </cell>
          <cell r="D290">
            <v>6.25E-2</v>
          </cell>
        </row>
        <row r="291">
          <cell r="B291" t="str">
            <v>21237</v>
          </cell>
          <cell r="C291" t="str">
            <v>TOLEDO</v>
          </cell>
          <cell r="D291">
            <v>4.7899999999999998E-2</v>
          </cell>
        </row>
        <row r="292">
          <cell r="B292" t="str">
            <v>24404</v>
          </cell>
          <cell r="C292" t="str">
            <v>TONASKET</v>
          </cell>
          <cell r="D292">
            <v>5.4300000000000001E-2</v>
          </cell>
        </row>
        <row r="293">
          <cell r="B293" t="str">
            <v>39202</v>
          </cell>
          <cell r="C293" t="str">
            <v>TOPPENISH</v>
          </cell>
          <cell r="D293">
            <v>8.6099999999999996E-2</v>
          </cell>
        </row>
        <row r="294">
          <cell r="B294" t="str">
            <v>36300</v>
          </cell>
          <cell r="C294" t="str">
            <v>TOUCHET</v>
          </cell>
          <cell r="D294">
            <v>7.7899999999999997E-2</v>
          </cell>
        </row>
        <row r="295">
          <cell r="B295" t="str">
            <v>08130</v>
          </cell>
          <cell r="C295" t="str">
            <v>TOUTLE LAKE</v>
          </cell>
          <cell r="D295">
            <v>4.7699999999999999E-2</v>
          </cell>
        </row>
        <row r="296">
          <cell r="B296" t="str">
            <v>20400</v>
          </cell>
          <cell r="C296" t="str">
            <v>TROUT LAKE</v>
          </cell>
          <cell r="D296">
            <v>5.1999999999999998E-2</v>
          </cell>
        </row>
        <row r="297">
          <cell r="B297" t="str">
            <v>17406</v>
          </cell>
          <cell r="C297" t="str">
            <v>TUKWILA</v>
          </cell>
          <cell r="D297">
            <v>2.9100000000000001E-2</v>
          </cell>
        </row>
        <row r="298">
          <cell r="B298" t="str">
            <v>34033</v>
          </cell>
          <cell r="C298" t="str">
            <v>TUMWATER</v>
          </cell>
          <cell r="D298">
            <v>2.3599999999999999E-2</v>
          </cell>
        </row>
        <row r="299">
          <cell r="B299" t="str">
            <v>39002</v>
          </cell>
          <cell r="C299" t="str">
            <v>UNION GAP</v>
          </cell>
          <cell r="D299">
            <v>5.0900000000000001E-2</v>
          </cell>
        </row>
        <row r="300">
          <cell r="B300" t="str">
            <v>27083</v>
          </cell>
          <cell r="C300" t="str">
            <v>UNIVERSITY PLACE</v>
          </cell>
          <cell r="D300">
            <v>3.9100000000000003E-2</v>
          </cell>
        </row>
        <row r="301">
          <cell r="B301" t="str">
            <v>33070</v>
          </cell>
          <cell r="C301" t="str">
            <v>VALLEY</v>
          </cell>
          <cell r="D301">
            <v>5.6099999999999997E-2</v>
          </cell>
        </row>
        <row r="302">
          <cell r="B302" t="str">
            <v>06037</v>
          </cell>
          <cell r="C302" t="str">
            <v>VANCOUVER</v>
          </cell>
          <cell r="D302">
            <v>6.2600000000000003E-2</v>
          </cell>
        </row>
        <row r="303">
          <cell r="B303" t="str">
            <v>17402</v>
          </cell>
          <cell r="C303" t="str">
            <v>VASHON ISLAND</v>
          </cell>
          <cell r="D303">
            <v>4.4900000000000002E-2</v>
          </cell>
        </row>
        <row r="304">
          <cell r="B304" t="str">
            <v>34901</v>
          </cell>
          <cell r="C304" t="str">
            <v>WA HE LUT TRIBAL SCHOOL</v>
          </cell>
          <cell r="D304">
            <v>0.08</v>
          </cell>
        </row>
        <row r="305">
          <cell r="B305" t="str">
            <v>35200</v>
          </cell>
          <cell r="C305" t="str">
            <v>WAHKIAKUM</v>
          </cell>
          <cell r="D305">
            <v>5.6899999999999999E-2</v>
          </cell>
        </row>
        <row r="306">
          <cell r="B306" t="str">
            <v>13073</v>
          </cell>
          <cell r="C306" t="str">
            <v>WAHLUKE</v>
          </cell>
          <cell r="D306">
            <v>5.16E-2</v>
          </cell>
        </row>
        <row r="307">
          <cell r="B307" t="str">
            <v>36401</v>
          </cell>
          <cell r="C307" t="str">
            <v>WAITSBURG</v>
          </cell>
          <cell r="D307">
            <v>7.4800000000000005E-2</v>
          </cell>
        </row>
        <row r="308">
          <cell r="B308" t="str">
            <v>36140</v>
          </cell>
          <cell r="C308" t="str">
            <v>WALLA WALLA</v>
          </cell>
          <cell r="D308">
            <v>6.7400000000000002E-2</v>
          </cell>
        </row>
        <row r="309">
          <cell r="B309" t="str">
            <v>39207</v>
          </cell>
          <cell r="C309" t="str">
            <v>WAPATO</v>
          </cell>
          <cell r="D309">
            <v>5.6599999999999998E-2</v>
          </cell>
        </row>
        <row r="310">
          <cell r="B310" t="str">
            <v>13146</v>
          </cell>
          <cell r="C310" t="str">
            <v>WARDEN</v>
          </cell>
          <cell r="D310">
            <v>4.2200000000000001E-2</v>
          </cell>
        </row>
        <row r="311">
          <cell r="B311" t="str">
            <v>06112</v>
          </cell>
          <cell r="C311" t="str">
            <v>WASHOUGAL</v>
          </cell>
          <cell r="D311">
            <v>4.4400000000000002E-2</v>
          </cell>
        </row>
        <row r="312">
          <cell r="B312" t="str">
            <v>01109</v>
          </cell>
          <cell r="C312" t="str">
            <v>WASHTUCNA</v>
          </cell>
          <cell r="D312">
            <v>3.0200000000000001E-2</v>
          </cell>
        </row>
        <row r="313">
          <cell r="B313" t="str">
            <v>09209</v>
          </cell>
          <cell r="C313" t="str">
            <v>WATERVILLE</v>
          </cell>
          <cell r="D313">
            <v>6.0299999999999999E-2</v>
          </cell>
        </row>
        <row r="314">
          <cell r="B314" t="str">
            <v>33049</v>
          </cell>
          <cell r="C314" t="str">
            <v>WELLPINIT</v>
          </cell>
          <cell r="D314">
            <v>5.2600000000000001E-2</v>
          </cell>
        </row>
        <row r="315">
          <cell r="B315" t="str">
            <v>04246</v>
          </cell>
          <cell r="C315" t="str">
            <v>WENATCHEE</v>
          </cell>
          <cell r="D315">
            <v>3.5299999999999998E-2</v>
          </cell>
        </row>
        <row r="316">
          <cell r="B316" t="str">
            <v>32363</v>
          </cell>
          <cell r="C316" t="str">
            <v>WEST VALLEY (Spokane)</v>
          </cell>
          <cell r="D316">
            <v>5.7299999999999997E-2</v>
          </cell>
        </row>
        <row r="317">
          <cell r="B317" t="str">
            <v>39208</v>
          </cell>
          <cell r="C317" t="str">
            <v>WEST VALLEY (Yakima)</v>
          </cell>
          <cell r="D317">
            <v>6.2600000000000003E-2</v>
          </cell>
        </row>
        <row r="318">
          <cell r="B318" t="str">
            <v>37902</v>
          </cell>
          <cell r="C318" t="str">
            <v>WHATCOM INTERGENERATIONAL CHARTER</v>
          </cell>
          <cell r="D318">
            <v>0.08</v>
          </cell>
        </row>
        <row r="319">
          <cell r="B319" t="str">
            <v>21303</v>
          </cell>
          <cell r="C319" t="str">
            <v>WHITE PASS</v>
          </cell>
          <cell r="D319">
            <v>3.8300000000000001E-2</v>
          </cell>
        </row>
        <row r="320">
          <cell r="B320" t="str">
            <v>27416</v>
          </cell>
          <cell r="C320" t="str">
            <v>WHITE RIVER</v>
          </cell>
          <cell r="D320">
            <v>3.7199999999999997E-2</v>
          </cell>
        </row>
        <row r="321">
          <cell r="B321" t="str">
            <v>20405</v>
          </cell>
          <cell r="C321" t="str">
            <v>WHITE SALMON</v>
          </cell>
          <cell r="D321">
            <v>5.8999999999999997E-2</v>
          </cell>
        </row>
        <row r="322">
          <cell r="B322" t="str">
            <v>22200</v>
          </cell>
          <cell r="C322" t="str">
            <v>WILBUR</v>
          </cell>
          <cell r="D322">
            <v>3.9399999999999998E-2</v>
          </cell>
        </row>
        <row r="323">
          <cell r="B323" t="str">
            <v>25160</v>
          </cell>
          <cell r="C323" t="str">
            <v>WILLAPA VALLEY</v>
          </cell>
          <cell r="D323">
            <v>2.69E-2</v>
          </cell>
        </row>
        <row r="324">
          <cell r="B324" t="str">
            <v>36901</v>
          </cell>
          <cell r="C324" t="str">
            <v>WILLOW (INOVATION ACADEMY)</v>
          </cell>
          <cell r="D324">
            <v>0.90559999999999996</v>
          </cell>
        </row>
        <row r="325">
          <cell r="B325" t="str">
            <v>13167</v>
          </cell>
          <cell r="C325" t="str">
            <v>WILSON CREEK</v>
          </cell>
          <cell r="D325">
            <v>8.5000000000000006E-2</v>
          </cell>
        </row>
        <row r="326">
          <cell r="B326" t="str">
            <v>21232</v>
          </cell>
          <cell r="C326" t="str">
            <v>WINLOCK</v>
          </cell>
          <cell r="D326">
            <v>5.5E-2</v>
          </cell>
        </row>
        <row r="327">
          <cell r="B327" t="str">
            <v>14117</v>
          </cell>
          <cell r="C327" t="str">
            <v>WISHKAH VALLEY</v>
          </cell>
          <cell r="D327">
            <v>6.4199999999999993E-2</v>
          </cell>
        </row>
        <row r="328">
          <cell r="B328" t="str">
            <v>20094</v>
          </cell>
          <cell r="C328" t="str">
            <v>WISHRAM</v>
          </cell>
          <cell r="D328">
            <v>3.1600000000000003E-2</v>
          </cell>
        </row>
        <row r="329">
          <cell r="B329" t="str">
            <v>08404</v>
          </cell>
          <cell r="C329" t="str">
            <v>WOODLAND</v>
          </cell>
          <cell r="D329">
            <v>4.5100000000000001E-2</v>
          </cell>
        </row>
        <row r="330">
          <cell r="B330" t="str">
            <v>17917</v>
          </cell>
          <cell r="C330" t="str">
            <v>WY NOT YOU ACADEMY CHARTER</v>
          </cell>
          <cell r="D330">
            <v>0.08</v>
          </cell>
        </row>
        <row r="331">
          <cell r="B331" t="str">
            <v>39901</v>
          </cell>
          <cell r="C331" t="str">
            <v>YAKAMA NATION TRIBAL SCHOOL</v>
          </cell>
          <cell r="D331">
            <v>0.08</v>
          </cell>
        </row>
        <row r="332">
          <cell r="B332" t="str">
            <v>39007</v>
          </cell>
          <cell r="C332" t="str">
            <v>YAKIMA</v>
          </cell>
          <cell r="D332">
            <v>1.7500000000000002E-2</v>
          </cell>
        </row>
        <row r="333">
          <cell r="B333" t="str">
            <v>34002</v>
          </cell>
          <cell r="C333" t="str">
            <v>YELM COMMUNITY SCHS.</v>
          </cell>
          <cell r="D333">
            <v>4.5400000000000003E-2</v>
          </cell>
        </row>
        <row r="334">
          <cell r="B334" t="str">
            <v>39205</v>
          </cell>
          <cell r="C334" t="str">
            <v>ZILLAH</v>
          </cell>
          <cell r="D334">
            <v>5.8700000000000002E-2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-20 Indirect Rates"/>
      <sheetName val="District listing"/>
      <sheetName val="Sheet3"/>
    </sheetNames>
    <sheetDataSet>
      <sheetData sheetId="0">
        <row r="7">
          <cell r="I7" t="str">
            <v>01109</v>
          </cell>
          <cell r="J7">
            <v>0.30590000000000001</v>
          </cell>
          <cell r="K7">
            <v>6.4199999999999993E-2</v>
          </cell>
          <cell r="L7">
            <v>0.27650000000000002</v>
          </cell>
          <cell r="M7">
            <v>0.64660000000000006</v>
          </cell>
        </row>
        <row r="8">
          <cell r="I8" t="str">
            <v>01122</v>
          </cell>
          <cell r="J8">
            <v>0.34620000000000001</v>
          </cell>
          <cell r="K8">
            <v>3.8699999999999998E-2</v>
          </cell>
          <cell r="L8">
            <v>0.29010000000000002</v>
          </cell>
          <cell r="M8">
            <v>0.67500000000000004</v>
          </cell>
        </row>
        <row r="9">
          <cell r="I9" t="str">
            <v>01147</v>
          </cell>
          <cell r="J9">
            <v>0.1573</v>
          </cell>
          <cell r="K9">
            <v>3.78E-2</v>
          </cell>
          <cell r="L9">
            <v>0.15240000000000001</v>
          </cell>
          <cell r="M9">
            <v>0.34750000000000003</v>
          </cell>
        </row>
        <row r="10">
          <cell r="I10" t="str">
            <v>01158</v>
          </cell>
          <cell r="J10">
            <v>0.25919999999999999</v>
          </cell>
          <cell r="K10">
            <v>7.9299999999999995E-2</v>
          </cell>
          <cell r="L10">
            <v>0.29459999999999997</v>
          </cell>
          <cell r="M10">
            <v>0.6331</v>
          </cell>
        </row>
        <row r="11">
          <cell r="I11" t="str">
            <v>01160</v>
          </cell>
          <cell r="J11">
            <v>0.27479999999999999</v>
          </cell>
          <cell r="K11">
            <v>2.4E-2</v>
          </cell>
          <cell r="L11">
            <v>0.27010000000000001</v>
          </cell>
          <cell r="M11">
            <v>0.56889999999999996</v>
          </cell>
        </row>
        <row r="12">
          <cell r="I12" t="str">
            <v>02250</v>
          </cell>
          <cell r="J12">
            <v>0.2001</v>
          </cell>
          <cell r="K12">
            <v>6.3E-2</v>
          </cell>
          <cell r="L12">
            <v>0.2016</v>
          </cell>
          <cell r="M12">
            <v>0.4647</v>
          </cell>
        </row>
        <row r="13">
          <cell r="I13" t="str">
            <v>02420</v>
          </cell>
          <cell r="J13">
            <v>0.2291</v>
          </cell>
          <cell r="K13">
            <v>3.2800000000000003E-2</v>
          </cell>
          <cell r="L13">
            <v>0.19040000000000001</v>
          </cell>
          <cell r="M13">
            <v>0.45230000000000004</v>
          </cell>
        </row>
        <row r="14">
          <cell r="I14" t="str">
            <v>03017</v>
          </cell>
          <cell r="J14">
            <v>0.14269999999999999</v>
          </cell>
          <cell r="K14">
            <v>3.5799999999999998E-2</v>
          </cell>
          <cell r="L14">
            <v>0.13239999999999999</v>
          </cell>
          <cell r="M14">
            <v>0.31089999999999995</v>
          </cell>
        </row>
        <row r="15">
          <cell r="I15" t="str">
            <v>03050</v>
          </cell>
          <cell r="J15">
            <v>0.23300000000000001</v>
          </cell>
          <cell r="K15">
            <v>-1.5599999999999999E-2</v>
          </cell>
          <cell r="L15">
            <v>0.1603</v>
          </cell>
          <cell r="M15">
            <v>0.37770000000000004</v>
          </cell>
        </row>
        <row r="16">
          <cell r="I16" t="str">
            <v>03052</v>
          </cell>
          <cell r="J16">
            <v>0.19139999999999999</v>
          </cell>
          <cell r="K16">
            <v>4.8300000000000003E-2</v>
          </cell>
          <cell r="L16">
            <v>0.1741</v>
          </cell>
          <cell r="M16">
            <v>0.4138</v>
          </cell>
        </row>
        <row r="17">
          <cell r="I17" t="str">
            <v>03053</v>
          </cell>
          <cell r="J17">
            <v>0.2014</v>
          </cell>
          <cell r="K17">
            <v>6.7299999999999999E-2</v>
          </cell>
          <cell r="L17">
            <v>0.19939999999999999</v>
          </cell>
          <cell r="M17">
            <v>0.46809999999999996</v>
          </cell>
        </row>
        <row r="18">
          <cell r="I18" t="str">
            <v>03116</v>
          </cell>
          <cell r="J18">
            <v>0.182</v>
          </cell>
          <cell r="K18">
            <v>3.8600000000000002E-2</v>
          </cell>
          <cell r="L18">
            <v>0.17130000000000001</v>
          </cell>
          <cell r="M18">
            <v>0.39190000000000003</v>
          </cell>
        </row>
        <row r="19">
          <cell r="I19" t="str">
            <v>03400</v>
          </cell>
          <cell r="J19">
            <v>0.17330000000000001</v>
          </cell>
          <cell r="K19">
            <v>3.5200000000000002E-2</v>
          </cell>
          <cell r="L19">
            <v>0.158</v>
          </cell>
          <cell r="M19">
            <v>0.36650000000000005</v>
          </cell>
        </row>
        <row r="20">
          <cell r="I20" t="str">
            <v>04019</v>
          </cell>
          <cell r="J20">
            <v>0.17510000000000001</v>
          </cell>
          <cell r="K20">
            <v>5.21E-2</v>
          </cell>
          <cell r="L20">
            <v>0.1714</v>
          </cell>
          <cell r="M20">
            <v>0.39860000000000001</v>
          </cell>
        </row>
        <row r="21">
          <cell r="I21" t="str">
            <v>04069</v>
          </cell>
          <cell r="J21">
            <v>0.65549999999999997</v>
          </cell>
          <cell r="K21">
            <v>0.27739999999999998</v>
          </cell>
          <cell r="L21">
            <v>0.95209999999999995</v>
          </cell>
          <cell r="M21">
            <v>1.8849999999999998</v>
          </cell>
        </row>
        <row r="22">
          <cell r="I22" t="str">
            <v>04127</v>
          </cell>
          <cell r="J22">
            <v>0.24709999999999999</v>
          </cell>
          <cell r="K22">
            <v>7.7799999999999994E-2</v>
          </cell>
          <cell r="L22">
            <v>0.27229999999999999</v>
          </cell>
          <cell r="M22">
            <v>0.59719999999999995</v>
          </cell>
        </row>
        <row r="23">
          <cell r="I23" t="str">
            <v>04129</v>
          </cell>
          <cell r="J23">
            <v>0.17519999999999999</v>
          </cell>
          <cell r="K23">
            <v>5.1400000000000001E-2</v>
          </cell>
          <cell r="L23">
            <v>0.17</v>
          </cell>
          <cell r="M23">
            <v>0.39660000000000001</v>
          </cell>
        </row>
        <row r="24">
          <cell r="I24" t="str">
            <v>04222</v>
          </cell>
          <cell r="J24">
            <v>0.15709999999999999</v>
          </cell>
          <cell r="K24">
            <v>3.4000000000000002E-2</v>
          </cell>
          <cell r="L24">
            <v>0.16309999999999999</v>
          </cell>
          <cell r="M24">
            <v>0.35419999999999996</v>
          </cell>
        </row>
        <row r="25">
          <cell r="I25" t="str">
            <v>04228</v>
          </cell>
          <cell r="J25">
            <v>0.16489999999999999</v>
          </cell>
          <cell r="K25">
            <v>3.1600000000000003E-2</v>
          </cell>
          <cell r="L25">
            <v>0.14749999999999999</v>
          </cell>
          <cell r="M25">
            <v>0.34399999999999997</v>
          </cell>
        </row>
        <row r="26">
          <cell r="I26" t="str">
            <v>04246</v>
          </cell>
          <cell r="J26">
            <v>0.14929999999999999</v>
          </cell>
          <cell r="K26">
            <v>3.78E-2</v>
          </cell>
          <cell r="L26">
            <v>0.14149999999999999</v>
          </cell>
          <cell r="M26">
            <v>0.3286</v>
          </cell>
        </row>
        <row r="27">
          <cell r="I27" t="str">
            <v>05121</v>
          </cell>
          <cell r="J27">
            <v>0.16869999999999999</v>
          </cell>
          <cell r="K27">
            <v>4.9799999999999997E-2</v>
          </cell>
          <cell r="L27">
            <v>0.17910000000000001</v>
          </cell>
          <cell r="M27">
            <v>0.39759999999999995</v>
          </cell>
        </row>
        <row r="28">
          <cell r="I28" t="str">
            <v>05313</v>
          </cell>
          <cell r="J28">
            <v>0.24490000000000001</v>
          </cell>
          <cell r="K28">
            <v>8.6199999999999999E-2</v>
          </cell>
          <cell r="L28">
            <v>0.23799999999999999</v>
          </cell>
          <cell r="M28">
            <v>0.56909999999999994</v>
          </cell>
        </row>
        <row r="29">
          <cell r="I29" t="str">
            <v>05323</v>
          </cell>
          <cell r="J29">
            <v>0.1542</v>
          </cell>
          <cell r="K29">
            <v>3.6900000000000002E-2</v>
          </cell>
          <cell r="L29">
            <v>0.14499999999999999</v>
          </cell>
          <cell r="M29">
            <v>0.33609999999999995</v>
          </cell>
        </row>
        <row r="30">
          <cell r="I30" t="str">
            <v>05401</v>
          </cell>
          <cell r="J30">
            <v>0.26729999999999998</v>
          </cell>
          <cell r="K30">
            <v>0.1137</v>
          </cell>
          <cell r="L30">
            <v>0.24060000000000001</v>
          </cell>
          <cell r="M30">
            <v>0.62160000000000004</v>
          </cell>
        </row>
        <row r="31">
          <cell r="I31" t="str">
            <v>05402</v>
          </cell>
          <cell r="J31">
            <v>9.8299999999999998E-2</v>
          </cell>
          <cell r="K31">
            <v>1.8800000000000001E-2</v>
          </cell>
          <cell r="L31">
            <v>9.6100000000000005E-2</v>
          </cell>
          <cell r="M31">
            <v>0.2132</v>
          </cell>
        </row>
        <row r="32">
          <cell r="I32" t="str">
            <v>05903</v>
          </cell>
          <cell r="J32">
            <v>0</v>
          </cell>
          <cell r="K32">
            <v>-0.08</v>
          </cell>
          <cell r="L32">
            <v>-0.1</v>
          </cell>
          <cell r="M32">
            <v>-0.18</v>
          </cell>
        </row>
        <row r="33">
          <cell r="I33" t="str">
            <v>06037</v>
          </cell>
          <cell r="J33">
            <v>0.1724</v>
          </cell>
          <cell r="K33">
            <v>4.7399999999999998E-2</v>
          </cell>
          <cell r="L33">
            <v>0.14860000000000001</v>
          </cell>
          <cell r="M33">
            <v>0.36840000000000001</v>
          </cell>
        </row>
        <row r="34">
          <cell r="I34" t="str">
            <v>06098</v>
          </cell>
          <cell r="J34">
            <v>0.1963</v>
          </cell>
          <cell r="K34">
            <v>3.1300000000000001E-2</v>
          </cell>
          <cell r="L34">
            <v>0.20019999999999999</v>
          </cell>
          <cell r="M34">
            <v>0.42779999999999996</v>
          </cell>
        </row>
        <row r="35">
          <cell r="I35" t="str">
            <v>06101</v>
          </cell>
          <cell r="J35">
            <v>0.1653</v>
          </cell>
          <cell r="K35">
            <v>0.1123</v>
          </cell>
          <cell r="L35">
            <v>5.9299999999999999E-2</v>
          </cell>
          <cell r="M35">
            <v>0.33690000000000003</v>
          </cell>
        </row>
        <row r="36">
          <cell r="I36" t="str">
            <v>06103</v>
          </cell>
          <cell r="J36">
            <v>0.32800000000000001</v>
          </cell>
          <cell r="K36">
            <v>0.1371</v>
          </cell>
          <cell r="L36">
            <v>0.38450000000000001</v>
          </cell>
          <cell r="M36">
            <v>0.84960000000000002</v>
          </cell>
        </row>
        <row r="37">
          <cell r="I37" t="str">
            <v>06112</v>
          </cell>
          <cell r="J37">
            <v>0.16520000000000001</v>
          </cell>
          <cell r="K37">
            <v>3.5799999999999998E-2</v>
          </cell>
          <cell r="L37">
            <v>0.1636</v>
          </cell>
          <cell r="M37">
            <v>0.36460000000000004</v>
          </cell>
        </row>
        <row r="38">
          <cell r="I38" t="str">
            <v>06114</v>
          </cell>
          <cell r="J38">
            <v>0.12809999999999999</v>
          </cell>
          <cell r="K38">
            <v>4.2900000000000001E-2</v>
          </cell>
          <cell r="L38">
            <v>8.3299999999999999E-2</v>
          </cell>
          <cell r="M38">
            <v>0.25429999999999997</v>
          </cell>
        </row>
        <row r="39">
          <cell r="I39" t="str">
            <v>06117</v>
          </cell>
          <cell r="J39">
            <v>0.14019999999999999</v>
          </cell>
          <cell r="K39">
            <v>4.2500000000000003E-2</v>
          </cell>
          <cell r="L39">
            <v>0.1305</v>
          </cell>
          <cell r="M39">
            <v>0.31320000000000003</v>
          </cell>
        </row>
        <row r="40">
          <cell r="I40" t="str">
            <v>06119</v>
          </cell>
          <cell r="J40">
            <v>0.152</v>
          </cell>
          <cell r="K40">
            <v>2.41E-2</v>
          </cell>
          <cell r="L40">
            <v>0.13830000000000001</v>
          </cell>
          <cell r="M40">
            <v>0.31440000000000001</v>
          </cell>
        </row>
        <row r="41">
          <cell r="I41" t="str">
            <v>06122</v>
          </cell>
          <cell r="J41">
            <v>0.185</v>
          </cell>
          <cell r="K41">
            <v>5.4699999999999999E-2</v>
          </cell>
          <cell r="L41">
            <v>0.1633</v>
          </cell>
          <cell r="M41">
            <v>0.40300000000000002</v>
          </cell>
        </row>
        <row r="42">
          <cell r="I42" t="str">
            <v>06701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I43" t="str">
            <v>07002</v>
          </cell>
          <cell r="J43">
            <v>0.24010000000000001</v>
          </cell>
          <cell r="K43">
            <v>5.4800000000000001E-2</v>
          </cell>
          <cell r="L43">
            <v>0.25030000000000002</v>
          </cell>
          <cell r="M43">
            <v>0.54520000000000002</v>
          </cell>
        </row>
        <row r="44">
          <cell r="I44" t="str">
            <v>07035</v>
          </cell>
          <cell r="J44">
            <v>0.4582</v>
          </cell>
          <cell r="K44">
            <v>0.24740000000000001</v>
          </cell>
          <cell r="L44">
            <v>0.67620000000000002</v>
          </cell>
          <cell r="M44">
            <v>1.3818000000000001</v>
          </cell>
        </row>
        <row r="45">
          <cell r="I45" t="str">
            <v>08122</v>
          </cell>
          <cell r="J45">
            <v>0.1822</v>
          </cell>
          <cell r="K45">
            <v>5.1200000000000002E-2</v>
          </cell>
          <cell r="L45">
            <v>0.16819999999999999</v>
          </cell>
          <cell r="M45">
            <v>0.40159999999999996</v>
          </cell>
        </row>
        <row r="46">
          <cell r="I46" t="str">
            <v>08130</v>
          </cell>
          <cell r="J46">
            <v>0.25180000000000002</v>
          </cell>
          <cell r="K46">
            <v>3.44E-2</v>
          </cell>
          <cell r="L46">
            <v>0.19839999999999999</v>
          </cell>
          <cell r="M46">
            <v>0.48460000000000003</v>
          </cell>
        </row>
        <row r="47">
          <cell r="I47" t="str">
            <v>08401</v>
          </cell>
          <cell r="J47">
            <v>0.1981</v>
          </cell>
          <cell r="K47">
            <v>3.3700000000000001E-2</v>
          </cell>
          <cell r="L47">
            <v>0.12909999999999999</v>
          </cell>
          <cell r="M47">
            <v>0.3609</v>
          </cell>
        </row>
        <row r="48">
          <cell r="I48" t="str">
            <v>08402</v>
          </cell>
          <cell r="J48">
            <v>0.1777</v>
          </cell>
          <cell r="K48">
            <v>1.8599999999999998E-2</v>
          </cell>
          <cell r="L48">
            <v>0.15840000000000001</v>
          </cell>
          <cell r="M48">
            <v>0.35470000000000002</v>
          </cell>
        </row>
        <row r="49">
          <cell r="I49" t="str">
            <v>08404</v>
          </cell>
          <cell r="J49">
            <v>0.17460000000000001</v>
          </cell>
          <cell r="K49">
            <v>2.8500000000000001E-2</v>
          </cell>
          <cell r="L49">
            <v>0.152</v>
          </cell>
          <cell r="M49">
            <v>0.35509999999999997</v>
          </cell>
        </row>
        <row r="50">
          <cell r="I50" t="str">
            <v>08458</v>
          </cell>
          <cell r="J50">
            <v>0.1608</v>
          </cell>
          <cell r="K50">
            <v>4.2500000000000003E-2</v>
          </cell>
          <cell r="L50">
            <v>0.1449</v>
          </cell>
          <cell r="M50">
            <v>0.34820000000000001</v>
          </cell>
        </row>
        <row r="51">
          <cell r="I51" t="str">
            <v>09013</v>
          </cell>
          <cell r="J51">
            <v>0.20860000000000001</v>
          </cell>
          <cell r="K51">
            <v>8.9700000000000002E-2</v>
          </cell>
          <cell r="L51">
            <v>0.2641</v>
          </cell>
          <cell r="M51">
            <v>0.56240000000000001</v>
          </cell>
        </row>
        <row r="52">
          <cell r="I52" t="str">
            <v>09075</v>
          </cell>
          <cell r="J52">
            <v>0.22489999999999999</v>
          </cell>
          <cell r="K52">
            <v>3.7999999999999999E-2</v>
          </cell>
          <cell r="L52">
            <v>0.21479999999999999</v>
          </cell>
          <cell r="M52">
            <v>0.47769999999999996</v>
          </cell>
        </row>
        <row r="53">
          <cell r="I53" t="str">
            <v>09102</v>
          </cell>
          <cell r="J53">
            <v>0.39660000000000001</v>
          </cell>
          <cell r="K53">
            <v>9.2700000000000005E-2</v>
          </cell>
          <cell r="L53">
            <v>0.27389999999999998</v>
          </cell>
          <cell r="M53">
            <v>0.76319999999999999</v>
          </cell>
        </row>
        <row r="54">
          <cell r="I54" t="str">
            <v>09206</v>
          </cell>
          <cell r="J54">
            <v>0.1542</v>
          </cell>
          <cell r="K54">
            <v>4.8399999999999999E-2</v>
          </cell>
          <cell r="L54">
            <v>0.14960000000000001</v>
          </cell>
          <cell r="M54">
            <v>0.35220000000000001</v>
          </cell>
        </row>
        <row r="55">
          <cell r="I55" t="str">
            <v>09207</v>
          </cell>
          <cell r="J55">
            <v>0.34510000000000002</v>
          </cell>
          <cell r="K55">
            <v>7.51E-2</v>
          </cell>
          <cell r="L55">
            <v>0.36220000000000002</v>
          </cell>
          <cell r="M55">
            <v>0.78239999999999998</v>
          </cell>
        </row>
        <row r="56">
          <cell r="I56" t="str">
            <v>09209</v>
          </cell>
          <cell r="J56">
            <v>0.24160000000000001</v>
          </cell>
          <cell r="K56">
            <v>5.7000000000000002E-2</v>
          </cell>
          <cell r="L56">
            <v>0.2175</v>
          </cell>
          <cell r="M56">
            <v>0.5161</v>
          </cell>
        </row>
        <row r="57">
          <cell r="I57" t="str">
            <v>10003</v>
          </cell>
          <cell r="J57">
            <v>0.4304</v>
          </cell>
          <cell r="K57">
            <v>5.9299999999999999E-2</v>
          </cell>
          <cell r="L57">
            <v>0.37719999999999998</v>
          </cell>
          <cell r="M57">
            <v>0.8669</v>
          </cell>
        </row>
        <row r="58">
          <cell r="I58" t="str">
            <v>10050</v>
          </cell>
          <cell r="J58">
            <v>0.37259999999999999</v>
          </cell>
          <cell r="K58">
            <v>8.5599999999999996E-2</v>
          </cell>
          <cell r="L58">
            <v>0.44109999999999999</v>
          </cell>
          <cell r="M58">
            <v>0.89929999999999999</v>
          </cell>
        </row>
        <row r="59">
          <cell r="I59" t="str">
            <v>10065</v>
          </cell>
          <cell r="J59">
            <v>0.20910000000000001</v>
          </cell>
          <cell r="K59">
            <v>4.5100000000000001E-2</v>
          </cell>
          <cell r="L59">
            <v>0.20330000000000001</v>
          </cell>
          <cell r="M59">
            <v>0.45750000000000002</v>
          </cell>
        </row>
        <row r="60">
          <cell r="I60" t="str">
            <v>10070</v>
          </cell>
          <cell r="J60">
            <v>0.28599999999999998</v>
          </cell>
          <cell r="K60">
            <v>5.2699999999999997E-2</v>
          </cell>
          <cell r="L60">
            <v>0.27260000000000001</v>
          </cell>
          <cell r="M60">
            <v>0.61129999999999995</v>
          </cell>
        </row>
        <row r="61">
          <cell r="I61" t="str">
            <v>10309</v>
          </cell>
          <cell r="J61">
            <v>0.21410000000000001</v>
          </cell>
          <cell r="K61">
            <v>4.8800000000000003E-2</v>
          </cell>
          <cell r="L61">
            <v>0.18540000000000001</v>
          </cell>
          <cell r="M61">
            <v>0.44830000000000003</v>
          </cell>
        </row>
        <row r="62">
          <cell r="I62" t="str">
            <v>11001</v>
          </cell>
          <cell r="J62">
            <v>0.12790000000000001</v>
          </cell>
          <cell r="K62">
            <v>3.2500000000000001E-2</v>
          </cell>
          <cell r="L62">
            <v>0.1226</v>
          </cell>
          <cell r="M62">
            <v>0.28300000000000003</v>
          </cell>
        </row>
        <row r="63">
          <cell r="I63" t="str">
            <v>11051</v>
          </cell>
          <cell r="J63">
            <v>0.18190000000000001</v>
          </cell>
          <cell r="K63">
            <v>2.7699999999999999E-2</v>
          </cell>
          <cell r="L63">
            <v>0.16589999999999999</v>
          </cell>
          <cell r="M63">
            <v>0.3755</v>
          </cell>
        </row>
        <row r="64">
          <cell r="I64" t="str">
            <v>11054</v>
          </cell>
          <cell r="J64">
            <v>0.2462</v>
          </cell>
          <cell r="K64">
            <v>2.0400000000000001E-2</v>
          </cell>
          <cell r="L64">
            <v>0.22550000000000001</v>
          </cell>
          <cell r="M64">
            <v>0.49209999999999998</v>
          </cell>
        </row>
        <row r="65">
          <cell r="I65" t="str">
            <v>11056</v>
          </cell>
          <cell r="J65">
            <v>0.50849999999999995</v>
          </cell>
          <cell r="K65">
            <v>6.1000000000000004E-3</v>
          </cell>
          <cell r="L65">
            <v>0.34589999999999999</v>
          </cell>
          <cell r="M65">
            <v>0.86049999999999993</v>
          </cell>
        </row>
        <row r="66">
          <cell r="I66" t="str">
            <v>12110</v>
          </cell>
          <cell r="J66">
            <v>0.2606</v>
          </cell>
          <cell r="K66">
            <v>5.8700000000000002E-2</v>
          </cell>
          <cell r="L66">
            <v>0.28849999999999998</v>
          </cell>
          <cell r="M66">
            <v>0.60780000000000001</v>
          </cell>
        </row>
        <row r="67">
          <cell r="I67" t="str">
            <v>13073</v>
          </cell>
          <cell r="J67">
            <v>0.18410000000000001</v>
          </cell>
          <cell r="K67">
            <v>5.96E-2</v>
          </cell>
          <cell r="L67">
            <v>0.2009</v>
          </cell>
          <cell r="M67">
            <v>0.4446</v>
          </cell>
        </row>
        <row r="68">
          <cell r="I68" t="str">
            <v>13144</v>
          </cell>
          <cell r="J68">
            <v>0.16170000000000001</v>
          </cell>
          <cell r="K68">
            <v>4.87E-2</v>
          </cell>
          <cell r="L68">
            <v>0.15479999999999999</v>
          </cell>
          <cell r="M68">
            <v>0.36519999999999997</v>
          </cell>
        </row>
        <row r="69">
          <cell r="I69" t="str">
            <v>13146</v>
          </cell>
          <cell r="J69">
            <v>0.18740000000000001</v>
          </cell>
          <cell r="K69">
            <v>4.6300000000000001E-2</v>
          </cell>
          <cell r="L69">
            <v>0.18920000000000001</v>
          </cell>
          <cell r="M69">
            <v>0.42290000000000005</v>
          </cell>
        </row>
        <row r="70">
          <cell r="I70" t="str">
            <v>13151</v>
          </cell>
          <cell r="J70">
            <v>0.192</v>
          </cell>
          <cell r="K70">
            <v>1.78E-2</v>
          </cell>
          <cell r="L70">
            <v>0.1978</v>
          </cell>
          <cell r="M70">
            <v>0.40760000000000002</v>
          </cell>
        </row>
        <row r="71">
          <cell r="I71" t="str">
            <v>13156</v>
          </cell>
          <cell r="J71">
            <v>0.22939999999999999</v>
          </cell>
          <cell r="K71">
            <v>3.9399999999999998E-2</v>
          </cell>
          <cell r="L71">
            <v>0.15690000000000001</v>
          </cell>
          <cell r="M71">
            <v>0.42569999999999997</v>
          </cell>
        </row>
        <row r="72">
          <cell r="I72" t="str">
            <v>13160</v>
          </cell>
          <cell r="J72">
            <v>0.20399999999999999</v>
          </cell>
          <cell r="K72">
            <v>4.36E-2</v>
          </cell>
          <cell r="L72">
            <v>0.1459</v>
          </cell>
          <cell r="M72">
            <v>0.39349999999999996</v>
          </cell>
        </row>
        <row r="73">
          <cell r="I73" t="str">
            <v>13161</v>
          </cell>
          <cell r="J73">
            <v>0.1862</v>
          </cell>
          <cell r="K73">
            <v>6.0199999999999997E-2</v>
          </cell>
          <cell r="L73">
            <v>0.18840000000000001</v>
          </cell>
          <cell r="M73">
            <v>0.43480000000000002</v>
          </cell>
        </row>
        <row r="74">
          <cell r="I74" t="str">
            <v>13165</v>
          </cell>
          <cell r="J74">
            <v>0.15110000000000001</v>
          </cell>
          <cell r="K74">
            <v>3.8899999999999997E-2</v>
          </cell>
          <cell r="L74">
            <v>0.152</v>
          </cell>
          <cell r="M74">
            <v>0.34199999999999997</v>
          </cell>
        </row>
        <row r="75">
          <cell r="I75" t="str">
            <v>13167</v>
          </cell>
          <cell r="J75">
            <v>0.28749999999999998</v>
          </cell>
          <cell r="K75">
            <v>1.8800000000000001E-2</v>
          </cell>
          <cell r="L75">
            <v>0.29120000000000001</v>
          </cell>
          <cell r="M75">
            <v>0.59749999999999992</v>
          </cell>
        </row>
        <row r="76">
          <cell r="I76" t="str">
            <v>13301</v>
          </cell>
          <cell r="J76">
            <v>0.2326</v>
          </cell>
          <cell r="K76">
            <v>5.96E-2</v>
          </cell>
          <cell r="L76">
            <v>0.23930000000000001</v>
          </cell>
          <cell r="M76">
            <v>0.53150000000000008</v>
          </cell>
        </row>
        <row r="77">
          <cell r="I77" t="str">
            <v>14005</v>
          </cell>
          <cell r="J77">
            <v>0.1492</v>
          </cell>
          <cell r="K77">
            <v>2.52E-2</v>
          </cell>
          <cell r="L77">
            <v>0.13650000000000001</v>
          </cell>
          <cell r="M77">
            <v>0.31090000000000001</v>
          </cell>
        </row>
        <row r="78">
          <cell r="I78" t="str">
            <v>14028</v>
          </cell>
          <cell r="J78">
            <v>0.20300000000000001</v>
          </cell>
          <cell r="K78">
            <v>4.2900000000000001E-2</v>
          </cell>
          <cell r="L78">
            <v>0.16739999999999999</v>
          </cell>
          <cell r="M78">
            <v>0.4133</v>
          </cell>
        </row>
        <row r="79">
          <cell r="I79" t="str">
            <v>14064</v>
          </cell>
          <cell r="J79">
            <v>0.26069999999999999</v>
          </cell>
          <cell r="K79">
            <v>1.47E-2</v>
          </cell>
          <cell r="L79">
            <v>0.2482</v>
          </cell>
          <cell r="M79">
            <v>0.52359999999999995</v>
          </cell>
        </row>
        <row r="80">
          <cell r="I80" t="str">
            <v>14065</v>
          </cell>
          <cell r="J80">
            <v>0.2145</v>
          </cell>
          <cell r="K80">
            <v>7.4300000000000005E-2</v>
          </cell>
          <cell r="L80">
            <v>0.16830000000000001</v>
          </cell>
          <cell r="M80">
            <v>0.45710000000000001</v>
          </cell>
        </row>
        <row r="81">
          <cell r="I81" t="str">
            <v>14066</v>
          </cell>
          <cell r="J81">
            <v>0.1918</v>
          </cell>
          <cell r="K81">
            <v>1.8800000000000001E-2</v>
          </cell>
          <cell r="L81">
            <v>0.161</v>
          </cell>
          <cell r="M81">
            <v>0.37160000000000004</v>
          </cell>
        </row>
        <row r="82">
          <cell r="I82" t="str">
            <v>14068</v>
          </cell>
          <cell r="J82">
            <v>0.21510000000000001</v>
          </cell>
          <cell r="K82">
            <v>4.2500000000000003E-2</v>
          </cell>
          <cell r="L82">
            <v>0.2364</v>
          </cell>
          <cell r="M82">
            <v>0.49399999999999999</v>
          </cell>
        </row>
        <row r="83">
          <cell r="I83" t="str">
            <v>14077</v>
          </cell>
          <cell r="J83">
            <v>0.39029999999999998</v>
          </cell>
          <cell r="K83">
            <v>0.12909999999999999</v>
          </cell>
          <cell r="L83">
            <v>0.43659999999999999</v>
          </cell>
          <cell r="M83">
            <v>0.95599999999999996</v>
          </cell>
        </row>
        <row r="84">
          <cell r="I84" t="str">
            <v>14097</v>
          </cell>
          <cell r="J84">
            <v>0.31740000000000002</v>
          </cell>
          <cell r="K84">
            <v>3.1199999999999999E-2</v>
          </cell>
          <cell r="L84">
            <v>0.25340000000000001</v>
          </cell>
          <cell r="M84">
            <v>0.60200000000000009</v>
          </cell>
        </row>
        <row r="85">
          <cell r="I85" t="str">
            <v>14099</v>
          </cell>
          <cell r="J85">
            <v>0.24579999999999999</v>
          </cell>
          <cell r="K85">
            <v>4.2700000000000002E-2</v>
          </cell>
          <cell r="L85">
            <v>0.23619999999999999</v>
          </cell>
          <cell r="M85">
            <v>0.52469999999999994</v>
          </cell>
        </row>
        <row r="86">
          <cell r="I86" t="str">
            <v>14104</v>
          </cell>
          <cell r="J86">
            <v>0.29520000000000002</v>
          </cell>
          <cell r="K86">
            <v>0.16839999999999999</v>
          </cell>
          <cell r="L86">
            <v>0.33350000000000002</v>
          </cell>
          <cell r="M86">
            <v>0.79710000000000003</v>
          </cell>
        </row>
        <row r="87">
          <cell r="I87" t="str">
            <v>14117</v>
          </cell>
          <cell r="J87">
            <v>0.48449999999999999</v>
          </cell>
          <cell r="K87">
            <v>4.0099999999999997E-2</v>
          </cell>
          <cell r="L87">
            <v>0.3478</v>
          </cell>
          <cell r="M87">
            <v>0.87239999999999995</v>
          </cell>
        </row>
        <row r="88">
          <cell r="I88" t="str">
            <v>14172</v>
          </cell>
          <cell r="J88">
            <v>0.2356</v>
          </cell>
          <cell r="K88">
            <v>1.44E-2</v>
          </cell>
          <cell r="L88">
            <v>0.24379999999999999</v>
          </cell>
          <cell r="M88">
            <v>0.49380000000000002</v>
          </cell>
        </row>
        <row r="89">
          <cell r="I89" t="str">
            <v>14400</v>
          </cell>
          <cell r="J89">
            <v>0.34549999999999997</v>
          </cell>
          <cell r="K89">
            <v>9.98E-2</v>
          </cell>
          <cell r="L89">
            <v>0.317</v>
          </cell>
          <cell r="M89">
            <v>0.76229999999999998</v>
          </cell>
        </row>
        <row r="90">
          <cell r="I90" t="str">
            <v>15201</v>
          </cell>
          <cell r="J90">
            <v>0.16289999999999999</v>
          </cell>
          <cell r="K90">
            <v>3.9899999999999998E-2</v>
          </cell>
          <cell r="L90">
            <v>0.14580000000000001</v>
          </cell>
          <cell r="M90">
            <v>0.34860000000000002</v>
          </cell>
        </row>
        <row r="91">
          <cell r="I91" t="str">
            <v>15204</v>
          </cell>
          <cell r="J91">
            <v>0.25919999999999999</v>
          </cell>
          <cell r="K91">
            <v>5.4300000000000001E-2</v>
          </cell>
          <cell r="L91">
            <v>0.27310000000000001</v>
          </cell>
          <cell r="M91">
            <v>0.58660000000000001</v>
          </cell>
        </row>
        <row r="92">
          <cell r="I92" t="str">
            <v>15206</v>
          </cell>
          <cell r="J92">
            <v>0.1835</v>
          </cell>
          <cell r="K92">
            <v>4.6699999999999998E-2</v>
          </cell>
          <cell r="L92">
            <v>0.1613</v>
          </cell>
          <cell r="M92">
            <v>0.39149999999999996</v>
          </cell>
        </row>
        <row r="93">
          <cell r="I93" t="str">
            <v>16020</v>
          </cell>
          <cell r="J93">
            <v>0.7117</v>
          </cell>
          <cell r="K93">
            <v>0.2107</v>
          </cell>
          <cell r="L93">
            <v>0.75870000000000004</v>
          </cell>
          <cell r="M93">
            <v>1.6811</v>
          </cell>
        </row>
        <row r="94">
          <cell r="I94" t="str">
            <v>16046</v>
          </cell>
          <cell r="J94">
            <v>0.5444</v>
          </cell>
          <cell r="K94">
            <v>0.10299999999999999</v>
          </cell>
          <cell r="L94">
            <v>0.63770000000000004</v>
          </cell>
          <cell r="M94">
            <v>1.2850999999999999</v>
          </cell>
        </row>
        <row r="95">
          <cell r="I95" t="str">
            <v>16048</v>
          </cell>
          <cell r="J95">
            <v>0.22509999999999999</v>
          </cell>
          <cell r="K95">
            <v>6.7400000000000002E-2</v>
          </cell>
          <cell r="L95">
            <v>0.188</v>
          </cell>
          <cell r="M95">
            <v>0.48049999999999998</v>
          </cell>
        </row>
        <row r="96">
          <cell r="I96" t="str">
            <v>16049</v>
          </cell>
          <cell r="J96">
            <v>0.24310000000000001</v>
          </cell>
          <cell r="K96">
            <v>5.5599999999999997E-2</v>
          </cell>
          <cell r="L96">
            <v>0.24690000000000001</v>
          </cell>
          <cell r="M96">
            <v>0.54560000000000008</v>
          </cell>
        </row>
        <row r="97">
          <cell r="I97" t="str">
            <v>16050</v>
          </cell>
          <cell r="J97">
            <v>0.21260000000000001</v>
          </cell>
          <cell r="K97">
            <v>5.1499999999999997E-2</v>
          </cell>
          <cell r="L97">
            <v>0.23719999999999999</v>
          </cell>
          <cell r="M97">
            <v>0.50129999999999997</v>
          </cell>
        </row>
        <row r="98">
          <cell r="I98" t="str">
            <v>17001</v>
          </cell>
          <cell r="J98">
            <v>0.16059999999999999</v>
          </cell>
          <cell r="K98">
            <v>3.7699999999999997E-2</v>
          </cell>
          <cell r="L98">
            <v>0.15140000000000001</v>
          </cell>
          <cell r="M98">
            <v>0.34970000000000001</v>
          </cell>
        </row>
        <row r="99">
          <cell r="I99" t="str">
            <v>17210</v>
          </cell>
          <cell r="J99">
            <v>0.1293</v>
          </cell>
          <cell r="K99">
            <v>3.5700000000000003E-2</v>
          </cell>
          <cell r="L99">
            <v>0.1171</v>
          </cell>
          <cell r="M99">
            <v>0.28210000000000002</v>
          </cell>
        </row>
        <row r="100">
          <cell r="I100" t="str">
            <v>17216</v>
          </cell>
          <cell r="J100">
            <v>0.1845</v>
          </cell>
          <cell r="K100">
            <v>6.0400000000000002E-2</v>
          </cell>
          <cell r="L100">
            <v>0.16309999999999999</v>
          </cell>
          <cell r="M100">
            <v>0.40800000000000003</v>
          </cell>
        </row>
        <row r="101">
          <cell r="I101" t="str">
            <v>17400</v>
          </cell>
          <cell r="J101">
            <v>0.16819999999999999</v>
          </cell>
          <cell r="K101">
            <v>4.1099999999999998E-2</v>
          </cell>
          <cell r="L101">
            <v>0.1585</v>
          </cell>
          <cell r="M101">
            <v>0.36780000000000002</v>
          </cell>
        </row>
        <row r="102">
          <cell r="I102" t="str">
            <v>17401</v>
          </cell>
          <cell r="J102">
            <v>0.1434</v>
          </cell>
          <cell r="K102">
            <v>3.2399999999999998E-2</v>
          </cell>
          <cell r="L102">
            <v>0.1321</v>
          </cell>
          <cell r="M102">
            <v>0.30790000000000001</v>
          </cell>
        </row>
        <row r="103">
          <cell r="I103" t="str">
            <v>17402</v>
          </cell>
          <cell r="J103">
            <v>0.24299999999999999</v>
          </cell>
          <cell r="K103">
            <v>4.4299999999999999E-2</v>
          </cell>
          <cell r="L103">
            <v>0.20749999999999999</v>
          </cell>
          <cell r="M103">
            <v>0.49480000000000002</v>
          </cell>
        </row>
        <row r="104">
          <cell r="I104" t="str">
            <v>17403</v>
          </cell>
          <cell r="J104">
            <v>0.1346</v>
          </cell>
          <cell r="K104">
            <v>3.1300000000000001E-2</v>
          </cell>
          <cell r="L104">
            <v>0.13070000000000001</v>
          </cell>
          <cell r="M104">
            <v>0.29659999999999997</v>
          </cell>
        </row>
        <row r="105">
          <cell r="I105" t="str">
            <v>17404</v>
          </cell>
          <cell r="J105">
            <v>0.46960000000000002</v>
          </cell>
          <cell r="K105">
            <v>7.5499999999999998E-2</v>
          </cell>
          <cell r="L105">
            <v>0.40570000000000001</v>
          </cell>
          <cell r="M105">
            <v>0.95080000000000009</v>
          </cell>
        </row>
        <row r="106">
          <cell r="I106" t="str">
            <v>17405</v>
          </cell>
          <cell r="J106">
            <v>0.14410000000000001</v>
          </cell>
          <cell r="K106">
            <v>3.9800000000000002E-2</v>
          </cell>
          <cell r="L106">
            <v>0.1414</v>
          </cell>
          <cell r="M106">
            <v>0.32530000000000003</v>
          </cell>
        </row>
        <row r="107">
          <cell r="I107" t="str">
            <v>17406</v>
          </cell>
          <cell r="J107">
            <v>0.19869999999999999</v>
          </cell>
          <cell r="K107">
            <v>3.3000000000000002E-2</v>
          </cell>
          <cell r="L107">
            <v>0.1749</v>
          </cell>
          <cell r="M107">
            <v>0.40659999999999996</v>
          </cell>
        </row>
        <row r="108">
          <cell r="I108" t="str">
            <v>17407</v>
          </cell>
          <cell r="J108">
            <v>0.18149999999999999</v>
          </cell>
          <cell r="K108">
            <v>4.9200000000000001E-2</v>
          </cell>
          <cell r="L108">
            <v>0.18890000000000001</v>
          </cell>
          <cell r="M108">
            <v>0.41959999999999997</v>
          </cell>
        </row>
        <row r="109">
          <cell r="I109" t="str">
            <v>17408</v>
          </cell>
          <cell r="J109">
            <v>0.121</v>
          </cell>
          <cell r="K109">
            <v>3.5700000000000003E-2</v>
          </cell>
          <cell r="L109">
            <v>0.12740000000000001</v>
          </cell>
          <cell r="M109">
            <v>0.28410000000000002</v>
          </cell>
        </row>
        <row r="110">
          <cell r="I110" t="str">
            <v>17409</v>
          </cell>
          <cell r="J110">
            <v>0.16470000000000001</v>
          </cell>
          <cell r="K110">
            <v>2.47E-2</v>
          </cell>
          <cell r="L110">
            <v>0.17230000000000001</v>
          </cell>
          <cell r="M110">
            <v>0.36170000000000002</v>
          </cell>
        </row>
        <row r="111">
          <cell r="I111" t="str">
            <v>17410</v>
          </cell>
          <cell r="J111">
            <v>0.1641</v>
          </cell>
          <cell r="K111">
            <v>0.02</v>
          </cell>
          <cell r="L111">
            <v>0.1113</v>
          </cell>
          <cell r="M111">
            <v>0.2954</v>
          </cell>
        </row>
        <row r="112">
          <cell r="I112" t="str">
            <v>17411</v>
          </cell>
          <cell r="J112">
            <v>0.13200000000000001</v>
          </cell>
          <cell r="K112">
            <v>4.1599999999999998E-2</v>
          </cell>
          <cell r="L112">
            <v>0.12989999999999999</v>
          </cell>
          <cell r="M112">
            <v>0.30349999999999999</v>
          </cell>
        </row>
        <row r="113">
          <cell r="I113" t="str">
            <v>17412</v>
          </cell>
          <cell r="J113">
            <v>0.1305</v>
          </cell>
          <cell r="K113">
            <v>3.4099999999999998E-2</v>
          </cell>
          <cell r="L113">
            <v>0.12839999999999999</v>
          </cell>
          <cell r="M113">
            <v>0.29299999999999998</v>
          </cell>
        </row>
        <row r="114">
          <cell r="I114" t="str">
            <v>17414</v>
          </cell>
          <cell r="J114">
            <v>0.1119</v>
          </cell>
          <cell r="K114">
            <v>2.8000000000000001E-2</v>
          </cell>
          <cell r="L114">
            <v>9.8199999999999996E-2</v>
          </cell>
          <cell r="M114">
            <v>0.23809999999999998</v>
          </cell>
        </row>
        <row r="115">
          <cell r="I115" t="str">
            <v>17415</v>
          </cell>
          <cell r="J115">
            <v>0.13009999999999999</v>
          </cell>
          <cell r="K115">
            <v>4.0500000000000001E-2</v>
          </cell>
          <cell r="L115">
            <v>0.1124</v>
          </cell>
          <cell r="M115">
            <v>0.28300000000000003</v>
          </cell>
        </row>
        <row r="116">
          <cell r="I116" t="str">
            <v>17417</v>
          </cell>
          <cell r="J116">
            <v>0.12559999999999999</v>
          </cell>
          <cell r="K116">
            <v>3.0700000000000002E-2</v>
          </cell>
          <cell r="L116">
            <v>0.1115</v>
          </cell>
          <cell r="M116">
            <v>0.26779999999999998</v>
          </cell>
        </row>
        <row r="117">
          <cell r="I117" t="str">
            <v>17902</v>
          </cell>
          <cell r="J117">
            <v>0.4471</v>
          </cell>
          <cell r="K117">
            <v>0.32269999999999999</v>
          </cell>
          <cell r="L117">
            <v>0.78010000000000002</v>
          </cell>
          <cell r="M117">
            <v>1.5499000000000001</v>
          </cell>
        </row>
        <row r="118">
          <cell r="I118" t="str">
            <v>17903</v>
          </cell>
          <cell r="J118">
            <v>0</v>
          </cell>
          <cell r="K118">
            <v>-0.08</v>
          </cell>
          <cell r="L118">
            <v>-0.1</v>
          </cell>
          <cell r="M118">
            <v>-0.18</v>
          </cell>
        </row>
        <row r="119">
          <cell r="I119" t="str">
            <v>17905</v>
          </cell>
          <cell r="J119">
            <v>0.70299999999999996</v>
          </cell>
          <cell r="K119">
            <v>0.34289999999999998</v>
          </cell>
          <cell r="L119">
            <v>1.2746999999999999</v>
          </cell>
          <cell r="M119">
            <v>2.3205999999999998</v>
          </cell>
        </row>
        <row r="120">
          <cell r="I120" t="str">
            <v>17906</v>
          </cell>
          <cell r="J120">
            <v>0.23300000000000001</v>
          </cell>
          <cell r="K120">
            <v>0.122</v>
          </cell>
          <cell r="L120">
            <v>0.35920000000000002</v>
          </cell>
          <cell r="M120">
            <v>0.71419999999999995</v>
          </cell>
        </row>
        <row r="121">
          <cell r="I121" t="str">
            <v>17908</v>
          </cell>
          <cell r="J121">
            <v>0.1071</v>
          </cell>
          <cell r="K121">
            <v>-6.7799999999999999E-2</v>
          </cell>
          <cell r="L121">
            <v>0.12790000000000001</v>
          </cell>
          <cell r="M121">
            <v>0.16720000000000002</v>
          </cell>
        </row>
        <row r="122">
          <cell r="I122" t="str">
            <v>17910</v>
          </cell>
          <cell r="J122">
            <v>0.1782</v>
          </cell>
          <cell r="K122">
            <v>6.4899999999999999E-2</v>
          </cell>
          <cell r="L122">
            <v>0.2424</v>
          </cell>
          <cell r="M122">
            <v>0.48549999999999999</v>
          </cell>
        </row>
        <row r="123">
          <cell r="I123" t="str">
            <v>18100</v>
          </cell>
          <cell r="J123">
            <v>0.18690000000000001</v>
          </cell>
          <cell r="K123">
            <v>6.6100000000000006E-2</v>
          </cell>
          <cell r="L123">
            <v>0.17810000000000001</v>
          </cell>
          <cell r="M123">
            <v>0.43110000000000004</v>
          </cell>
        </row>
        <row r="124">
          <cell r="I124" t="str">
            <v>18303</v>
          </cell>
          <cell r="J124">
            <v>0.1875</v>
          </cell>
          <cell r="K124">
            <v>4.5699999999999998E-2</v>
          </cell>
          <cell r="L124">
            <v>0.2009</v>
          </cell>
          <cell r="M124">
            <v>0.43409999999999999</v>
          </cell>
        </row>
        <row r="125">
          <cell r="I125" t="str">
            <v>18400</v>
          </cell>
          <cell r="J125">
            <v>0.21029999999999999</v>
          </cell>
          <cell r="K125">
            <v>0.08</v>
          </cell>
          <cell r="L125">
            <v>0.2346</v>
          </cell>
          <cell r="M125">
            <v>0.52490000000000003</v>
          </cell>
        </row>
        <row r="126">
          <cell r="I126" t="str">
            <v>18401</v>
          </cell>
          <cell r="J126">
            <v>0.1487</v>
          </cell>
          <cell r="K126">
            <v>4.1599999999999998E-2</v>
          </cell>
          <cell r="L126">
            <v>0.1414</v>
          </cell>
          <cell r="M126">
            <v>0.33169999999999999</v>
          </cell>
        </row>
        <row r="127">
          <cell r="I127" t="str">
            <v>18402</v>
          </cell>
          <cell r="J127">
            <v>0.16009999999999999</v>
          </cell>
          <cell r="K127">
            <v>2.8299999999999999E-2</v>
          </cell>
          <cell r="L127">
            <v>0.1515</v>
          </cell>
          <cell r="M127">
            <v>0.33989999999999998</v>
          </cell>
        </row>
        <row r="128">
          <cell r="I128" t="str">
            <v>18902</v>
          </cell>
          <cell r="J128">
            <v>0</v>
          </cell>
          <cell r="K128">
            <v>-3.9699999999999999E-2</v>
          </cell>
          <cell r="L128">
            <v>-7.0999999999999994E-2</v>
          </cell>
          <cell r="M128">
            <v>-0.11069999999999999</v>
          </cell>
        </row>
        <row r="129">
          <cell r="I129" t="str">
            <v>19007</v>
          </cell>
          <cell r="J129">
            <v>0.28270000000000001</v>
          </cell>
          <cell r="K129">
            <v>1.46E-2</v>
          </cell>
          <cell r="L129">
            <v>0.33310000000000001</v>
          </cell>
          <cell r="M129">
            <v>0.63040000000000007</v>
          </cell>
        </row>
        <row r="130">
          <cell r="I130" t="str">
            <v>19028</v>
          </cell>
          <cell r="J130">
            <v>0.34060000000000001</v>
          </cell>
          <cell r="K130">
            <v>4.9500000000000002E-2</v>
          </cell>
          <cell r="L130">
            <v>0.31169999999999998</v>
          </cell>
          <cell r="M130">
            <v>0.70179999999999998</v>
          </cell>
        </row>
        <row r="131">
          <cell r="I131" t="str">
            <v>19400</v>
          </cell>
          <cell r="J131">
            <v>0.34789999999999999</v>
          </cell>
          <cell r="K131">
            <v>9.9099999999999994E-2</v>
          </cell>
          <cell r="L131">
            <v>0.22070000000000001</v>
          </cell>
          <cell r="M131">
            <v>0.66769999999999996</v>
          </cell>
        </row>
        <row r="132">
          <cell r="I132" t="str">
            <v>19401</v>
          </cell>
          <cell r="J132">
            <v>0.2014</v>
          </cell>
          <cell r="K132">
            <v>5.4300000000000001E-2</v>
          </cell>
          <cell r="L132">
            <v>0.16070000000000001</v>
          </cell>
          <cell r="M132">
            <v>0.41639999999999999</v>
          </cell>
        </row>
        <row r="133">
          <cell r="I133" t="str">
            <v>19403</v>
          </cell>
          <cell r="J133">
            <v>0.26479999999999998</v>
          </cell>
          <cell r="K133">
            <v>7.0400000000000004E-2</v>
          </cell>
          <cell r="L133">
            <v>0.218</v>
          </cell>
          <cell r="M133">
            <v>0.55320000000000003</v>
          </cell>
        </row>
        <row r="134">
          <cell r="I134" t="str">
            <v>19404</v>
          </cell>
          <cell r="J134">
            <v>0.23180000000000001</v>
          </cell>
          <cell r="K134">
            <v>0.1041</v>
          </cell>
          <cell r="L134">
            <v>0.23</v>
          </cell>
          <cell r="M134">
            <v>0.56589999999999996</v>
          </cell>
        </row>
        <row r="135">
          <cell r="I135" t="str">
            <v>20094</v>
          </cell>
          <cell r="J135">
            <v>0.3201</v>
          </cell>
          <cell r="K135">
            <v>4.3200000000000002E-2</v>
          </cell>
          <cell r="L135">
            <v>0.32690000000000002</v>
          </cell>
          <cell r="M135">
            <v>0.69020000000000004</v>
          </cell>
        </row>
        <row r="136">
          <cell r="I136" t="str">
            <v>20203</v>
          </cell>
          <cell r="J136">
            <v>0.30590000000000001</v>
          </cell>
          <cell r="K136">
            <v>0.11799999999999999</v>
          </cell>
          <cell r="L136">
            <v>0.38129999999999997</v>
          </cell>
          <cell r="M136">
            <v>0.80519999999999992</v>
          </cell>
        </row>
        <row r="137">
          <cell r="I137" t="str">
            <v>20215</v>
          </cell>
          <cell r="J137">
            <v>0.3155</v>
          </cell>
          <cell r="K137">
            <v>0.16750000000000001</v>
          </cell>
          <cell r="L137">
            <v>0.33689999999999998</v>
          </cell>
          <cell r="M137">
            <v>0.81989999999999996</v>
          </cell>
        </row>
        <row r="138">
          <cell r="I138" t="str">
            <v>20400</v>
          </cell>
          <cell r="J138">
            <v>0.25819999999999999</v>
          </cell>
          <cell r="K138">
            <v>5.8999999999999997E-2</v>
          </cell>
          <cell r="L138">
            <v>0.25840000000000002</v>
          </cell>
          <cell r="M138">
            <v>0.5756</v>
          </cell>
        </row>
        <row r="139">
          <cell r="I139" t="str">
            <v>20401</v>
          </cell>
          <cell r="J139">
            <v>0.31140000000000001</v>
          </cell>
          <cell r="K139">
            <v>4.87E-2</v>
          </cell>
          <cell r="L139">
            <v>0.3085</v>
          </cell>
          <cell r="M139">
            <v>0.66860000000000008</v>
          </cell>
        </row>
        <row r="140">
          <cell r="I140" t="str">
            <v>20402</v>
          </cell>
          <cell r="J140">
            <v>0.3332</v>
          </cell>
          <cell r="K140">
            <v>3.5400000000000001E-2</v>
          </cell>
          <cell r="L140">
            <v>0.25469999999999998</v>
          </cell>
          <cell r="M140">
            <v>0.62329999999999997</v>
          </cell>
        </row>
        <row r="141">
          <cell r="I141" t="str">
            <v>20403</v>
          </cell>
          <cell r="J141">
            <v>0.3201</v>
          </cell>
          <cell r="K141">
            <v>0.2024</v>
          </cell>
          <cell r="L141">
            <v>0.2424</v>
          </cell>
          <cell r="M141">
            <v>0.76489999999999991</v>
          </cell>
        </row>
        <row r="142">
          <cell r="I142" t="str">
            <v>20404</v>
          </cell>
          <cell r="J142">
            <v>0.1883</v>
          </cell>
          <cell r="K142">
            <v>5.8900000000000001E-2</v>
          </cell>
          <cell r="L142">
            <v>0.16439999999999999</v>
          </cell>
          <cell r="M142">
            <v>0.41159999999999997</v>
          </cell>
        </row>
        <row r="143">
          <cell r="I143" t="str">
            <v>20405</v>
          </cell>
          <cell r="J143">
            <v>0.16450000000000001</v>
          </cell>
          <cell r="K143">
            <v>4.87E-2</v>
          </cell>
          <cell r="L143">
            <v>0.16569999999999999</v>
          </cell>
          <cell r="M143">
            <v>0.37890000000000001</v>
          </cell>
        </row>
        <row r="144">
          <cell r="I144" t="str">
            <v>20406</v>
          </cell>
          <cell r="J144">
            <v>0.28899999999999998</v>
          </cell>
          <cell r="K144">
            <v>5.1299999999999998E-2</v>
          </cell>
          <cell r="L144">
            <v>0.22989999999999999</v>
          </cell>
          <cell r="M144">
            <v>0.57020000000000004</v>
          </cell>
        </row>
        <row r="145">
          <cell r="I145" t="str">
            <v>21014</v>
          </cell>
          <cell r="J145">
            <v>0.18360000000000001</v>
          </cell>
          <cell r="K145">
            <v>3.7999999999999999E-2</v>
          </cell>
          <cell r="L145">
            <v>0.14000000000000001</v>
          </cell>
          <cell r="M145">
            <v>0.36160000000000003</v>
          </cell>
        </row>
        <row r="146">
          <cell r="I146" t="str">
            <v>21036</v>
          </cell>
          <cell r="J146">
            <v>0.34770000000000001</v>
          </cell>
          <cell r="K146">
            <v>0.17630000000000001</v>
          </cell>
          <cell r="L146">
            <v>0.3639</v>
          </cell>
          <cell r="M146">
            <v>0.88790000000000002</v>
          </cell>
        </row>
        <row r="147">
          <cell r="I147" t="str">
            <v>21206</v>
          </cell>
          <cell r="J147">
            <v>0.24</v>
          </cell>
          <cell r="K147">
            <v>-2E-3</v>
          </cell>
          <cell r="L147">
            <v>0.20899999999999999</v>
          </cell>
          <cell r="M147">
            <v>0.44699999999999995</v>
          </cell>
        </row>
        <row r="148">
          <cell r="I148" t="str">
            <v>21214</v>
          </cell>
          <cell r="J148">
            <v>0.27489999999999998</v>
          </cell>
          <cell r="K148">
            <v>2.75E-2</v>
          </cell>
          <cell r="L148">
            <v>0.22559999999999999</v>
          </cell>
          <cell r="M148">
            <v>0.52800000000000002</v>
          </cell>
        </row>
        <row r="149">
          <cell r="I149" t="str">
            <v>21226</v>
          </cell>
          <cell r="J149">
            <v>0.20530000000000001</v>
          </cell>
          <cell r="K149">
            <v>4.3999999999999997E-2</v>
          </cell>
          <cell r="L149">
            <v>0.2167</v>
          </cell>
          <cell r="M149">
            <v>0.46600000000000003</v>
          </cell>
        </row>
        <row r="150">
          <cell r="I150" t="str">
            <v>21232</v>
          </cell>
          <cell r="J150">
            <v>0.17649999999999999</v>
          </cell>
          <cell r="K150">
            <v>1.8800000000000001E-2</v>
          </cell>
          <cell r="L150">
            <v>0.14130000000000001</v>
          </cell>
          <cell r="M150">
            <v>0.33660000000000001</v>
          </cell>
        </row>
        <row r="151">
          <cell r="I151" t="str">
            <v>21234</v>
          </cell>
          <cell r="J151">
            <v>0.29480000000000001</v>
          </cell>
          <cell r="K151">
            <v>0.09</v>
          </cell>
          <cell r="L151">
            <v>0.31630000000000003</v>
          </cell>
          <cell r="M151">
            <v>0.70110000000000006</v>
          </cell>
        </row>
        <row r="152">
          <cell r="I152" t="str">
            <v>21237</v>
          </cell>
          <cell r="J152">
            <v>0.19270000000000001</v>
          </cell>
          <cell r="K152">
            <v>2.6100000000000002E-2</v>
          </cell>
          <cell r="L152">
            <v>0.13339999999999999</v>
          </cell>
          <cell r="M152">
            <v>0.35220000000000001</v>
          </cell>
        </row>
        <row r="153">
          <cell r="I153" t="str">
            <v>21300</v>
          </cell>
          <cell r="J153">
            <v>0.19320000000000001</v>
          </cell>
          <cell r="K153">
            <v>2.3699999999999999E-2</v>
          </cell>
          <cell r="L153">
            <v>0.1986</v>
          </cell>
          <cell r="M153">
            <v>0.41549999999999998</v>
          </cell>
        </row>
        <row r="154">
          <cell r="I154" t="str">
            <v>21301</v>
          </cell>
          <cell r="J154">
            <v>0.22459999999999999</v>
          </cell>
          <cell r="K154">
            <v>3.8199999999999998E-2</v>
          </cell>
          <cell r="L154">
            <v>0.20469999999999999</v>
          </cell>
          <cell r="M154">
            <v>0.46749999999999997</v>
          </cell>
        </row>
        <row r="155">
          <cell r="I155" t="str">
            <v>21302</v>
          </cell>
          <cell r="J155">
            <v>0.1605</v>
          </cell>
          <cell r="K155">
            <v>2.2499999999999999E-2</v>
          </cell>
          <cell r="L155">
            <v>0.15570000000000001</v>
          </cell>
          <cell r="M155">
            <v>0.3387</v>
          </cell>
        </row>
        <row r="156">
          <cell r="I156" t="str">
            <v>21303</v>
          </cell>
          <cell r="J156">
            <v>0.1996</v>
          </cell>
          <cell r="K156">
            <v>2.46E-2</v>
          </cell>
          <cell r="L156">
            <v>0.1739</v>
          </cell>
          <cell r="M156">
            <v>0.39810000000000001</v>
          </cell>
        </row>
        <row r="157">
          <cell r="I157" t="str">
            <v>21401</v>
          </cell>
          <cell r="J157">
            <v>0.15759999999999999</v>
          </cell>
          <cell r="K157">
            <v>2.3900000000000001E-2</v>
          </cell>
          <cell r="L157">
            <v>0.1212</v>
          </cell>
          <cell r="M157">
            <v>0.30269999999999997</v>
          </cell>
        </row>
        <row r="158">
          <cell r="I158" t="str">
            <v>22008</v>
          </cell>
          <cell r="J158">
            <v>0.2167</v>
          </cell>
          <cell r="K158">
            <v>5.8599999999999999E-2</v>
          </cell>
          <cell r="L158">
            <v>0.19750000000000001</v>
          </cell>
          <cell r="M158">
            <v>0.4728</v>
          </cell>
        </row>
        <row r="159">
          <cell r="I159" t="str">
            <v>22009</v>
          </cell>
          <cell r="J159">
            <v>0.26469999999999999</v>
          </cell>
          <cell r="K159">
            <v>5.8500000000000003E-2</v>
          </cell>
          <cell r="L159">
            <v>0.28570000000000001</v>
          </cell>
          <cell r="M159">
            <v>0.6089</v>
          </cell>
        </row>
        <row r="160">
          <cell r="I160" t="str">
            <v>22017</v>
          </cell>
          <cell r="J160">
            <v>0.3</v>
          </cell>
          <cell r="K160">
            <v>3.3599999999999998E-2</v>
          </cell>
          <cell r="L160">
            <v>0.2306</v>
          </cell>
          <cell r="M160">
            <v>0.56420000000000003</v>
          </cell>
        </row>
        <row r="161">
          <cell r="I161" t="str">
            <v>22073</v>
          </cell>
          <cell r="J161">
            <v>0.31040000000000001</v>
          </cell>
          <cell r="K161">
            <v>6.9000000000000006E-2</v>
          </cell>
          <cell r="L161">
            <v>0.35020000000000001</v>
          </cell>
          <cell r="M161">
            <v>0.72960000000000003</v>
          </cell>
        </row>
        <row r="162">
          <cell r="I162" t="str">
            <v>22105</v>
          </cell>
          <cell r="J162">
            <v>0.22819999999999999</v>
          </cell>
          <cell r="K162">
            <v>7.1999999999999998E-3</v>
          </cell>
          <cell r="L162">
            <v>0.18840000000000001</v>
          </cell>
          <cell r="M162">
            <v>0.42380000000000001</v>
          </cell>
        </row>
        <row r="163">
          <cell r="I163" t="str">
            <v>22200</v>
          </cell>
          <cell r="J163">
            <v>0.28520000000000001</v>
          </cell>
          <cell r="K163">
            <v>3.9100000000000003E-2</v>
          </cell>
          <cell r="L163">
            <v>0.30930000000000002</v>
          </cell>
          <cell r="M163">
            <v>0.63360000000000005</v>
          </cell>
        </row>
        <row r="164">
          <cell r="I164" t="str">
            <v>22204</v>
          </cell>
          <cell r="J164">
            <v>0.2157</v>
          </cell>
          <cell r="K164">
            <v>4.0399999999999998E-2</v>
          </cell>
          <cell r="L164">
            <v>0.2031</v>
          </cell>
          <cell r="M164">
            <v>0.4592</v>
          </cell>
        </row>
        <row r="165">
          <cell r="I165" t="str">
            <v>22207</v>
          </cell>
          <cell r="J165">
            <v>0.2273</v>
          </cell>
          <cell r="K165">
            <v>3.3300000000000003E-2</v>
          </cell>
          <cell r="L165">
            <v>0.22359999999999999</v>
          </cell>
          <cell r="M165">
            <v>0.48419999999999996</v>
          </cell>
        </row>
        <row r="166">
          <cell r="I166" t="str">
            <v>23042</v>
          </cell>
          <cell r="J166">
            <v>0.2273</v>
          </cell>
          <cell r="K166">
            <v>3.9699999999999999E-2</v>
          </cell>
          <cell r="L166">
            <v>0.17030000000000001</v>
          </cell>
          <cell r="M166">
            <v>0.43730000000000002</v>
          </cell>
        </row>
        <row r="167">
          <cell r="I167" t="str">
            <v>23054</v>
          </cell>
          <cell r="J167">
            <v>0.2591</v>
          </cell>
          <cell r="K167">
            <v>6.4399999999999999E-2</v>
          </cell>
          <cell r="L167">
            <v>0.27829999999999999</v>
          </cell>
          <cell r="M167">
            <v>0.6018</v>
          </cell>
        </row>
        <row r="168">
          <cell r="I168" t="str">
            <v>23309</v>
          </cell>
          <cell r="J168">
            <v>0.1638</v>
          </cell>
          <cell r="K168">
            <v>2.4199999999999999E-2</v>
          </cell>
          <cell r="L168">
            <v>0.1641</v>
          </cell>
          <cell r="M168">
            <v>0.35209999999999997</v>
          </cell>
        </row>
        <row r="169">
          <cell r="I169" t="str">
            <v>23311</v>
          </cell>
          <cell r="J169">
            <v>7.7299999999999994E-2</v>
          </cell>
          <cell r="K169">
            <v>-1.0200000000000001E-2</v>
          </cell>
          <cell r="L169">
            <v>-9.5600000000000004E-2</v>
          </cell>
          <cell r="M169">
            <v>-2.8500000000000011E-2</v>
          </cell>
        </row>
        <row r="170">
          <cell r="I170" t="str">
            <v>23402</v>
          </cell>
          <cell r="J170">
            <v>0.20710000000000001</v>
          </cell>
          <cell r="K170">
            <v>2.53E-2</v>
          </cell>
          <cell r="L170">
            <v>0.2266</v>
          </cell>
          <cell r="M170">
            <v>0.45899999999999996</v>
          </cell>
        </row>
        <row r="171">
          <cell r="I171" t="str">
            <v>23403</v>
          </cell>
          <cell r="J171">
            <v>0.2225</v>
          </cell>
          <cell r="K171">
            <v>4.1799999999999997E-2</v>
          </cell>
          <cell r="L171">
            <v>0.21640000000000001</v>
          </cell>
          <cell r="M171">
            <v>0.48070000000000002</v>
          </cell>
        </row>
        <row r="172">
          <cell r="I172" t="str">
            <v>23404</v>
          </cell>
          <cell r="J172">
            <v>0.22159999999999999</v>
          </cell>
          <cell r="K172">
            <v>5.5800000000000002E-2</v>
          </cell>
          <cell r="L172">
            <v>0.27039999999999997</v>
          </cell>
          <cell r="M172">
            <v>0.54779999999999995</v>
          </cell>
        </row>
        <row r="173">
          <cell r="I173" t="str">
            <v>24014</v>
          </cell>
          <cell r="J173">
            <v>0.24729999999999999</v>
          </cell>
          <cell r="K173">
            <v>6.2300000000000001E-2</v>
          </cell>
          <cell r="L173">
            <v>0.22950000000000001</v>
          </cell>
          <cell r="M173">
            <v>0.53910000000000002</v>
          </cell>
        </row>
        <row r="174">
          <cell r="I174" t="str">
            <v>24019</v>
          </cell>
          <cell r="J174">
            <v>0.13020000000000001</v>
          </cell>
          <cell r="K174">
            <v>5.4100000000000002E-2</v>
          </cell>
          <cell r="L174">
            <v>0.1547</v>
          </cell>
          <cell r="M174">
            <v>0.33900000000000002</v>
          </cell>
        </row>
        <row r="175">
          <cell r="I175" t="str">
            <v>24105</v>
          </cell>
          <cell r="J175">
            <v>0.19270000000000001</v>
          </cell>
          <cell r="K175">
            <v>0.04</v>
          </cell>
          <cell r="L175">
            <v>0.1883</v>
          </cell>
          <cell r="M175">
            <v>0.42100000000000004</v>
          </cell>
        </row>
        <row r="176">
          <cell r="I176" t="str">
            <v>24111</v>
          </cell>
          <cell r="J176">
            <v>0.1981</v>
          </cell>
          <cell r="K176">
            <v>5.5199999999999999E-2</v>
          </cell>
          <cell r="L176">
            <v>0.1956</v>
          </cell>
          <cell r="M176">
            <v>0.44889999999999997</v>
          </cell>
        </row>
        <row r="177">
          <cell r="I177" t="str">
            <v>24122</v>
          </cell>
          <cell r="J177">
            <v>0.3261</v>
          </cell>
          <cell r="K177">
            <v>5.7500000000000002E-2</v>
          </cell>
          <cell r="L177">
            <v>0.29430000000000001</v>
          </cell>
          <cell r="M177">
            <v>0.67789999999999995</v>
          </cell>
        </row>
        <row r="178">
          <cell r="I178" t="str">
            <v>24350</v>
          </cell>
          <cell r="J178">
            <v>0.21060000000000001</v>
          </cell>
          <cell r="K178">
            <v>4.7899999999999998E-2</v>
          </cell>
          <cell r="L178">
            <v>0.20930000000000001</v>
          </cell>
          <cell r="M178">
            <v>0.46779999999999999</v>
          </cell>
        </row>
        <row r="179">
          <cell r="I179" t="str">
            <v>24404</v>
          </cell>
          <cell r="J179">
            <v>0.24149999999999999</v>
          </cell>
          <cell r="K179">
            <v>0.31559999999999999</v>
          </cell>
          <cell r="L179">
            <v>0.18060000000000001</v>
          </cell>
          <cell r="M179">
            <v>0.73769999999999991</v>
          </cell>
        </row>
        <row r="180">
          <cell r="I180" t="str">
            <v>24410</v>
          </cell>
          <cell r="J180">
            <v>0.2525</v>
          </cell>
          <cell r="K180">
            <v>4.1799999999999997E-2</v>
          </cell>
          <cell r="L180">
            <v>0.25019999999999998</v>
          </cell>
          <cell r="M180">
            <v>0.54449999999999998</v>
          </cell>
        </row>
        <row r="181">
          <cell r="I181" t="str">
            <v>25101</v>
          </cell>
          <cell r="J181">
            <v>0.18390000000000001</v>
          </cell>
          <cell r="K181">
            <v>4.9700000000000001E-2</v>
          </cell>
          <cell r="L181">
            <v>0.1767</v>
          </cell>
          <cell r="M181">
            <v>0.4103</v>
          </cell>
        </row>
        <row r="182">
          <cell r="I182" t="str">
            <v>25116</v>
          </cell>
          <cell r="J182">
            <v>0.1651</v>
          </cell>
          <cell r="K182">
            <v>2.29E-2</v>
          </cell>
          <cell r="L182">
            <v>0.16289999999999999</v>
          </cell>
          <cell r="M182">
            <v>0.35089999999999999</v>
          </cell>
        </row>
        <row r="183">
          <cell r="I183" t="str">
            <v>25118</v>
          </cell>
          <cell r="J183">
            <v>0.1893</v>
          </cell>
          <cell r="K183">
            <v>2.98E-2</v>
          </cell>
          <cell r="L183">
            <v>0.19120000000000001</v>
          </cell>
          <cell r="M183">
            <v>0.4103</v>
          </cell>
        </row>
        <row r="184">
          <cell r="I184" t="str">
            <v>25155</v>
          </cell>
          <cell r="J184">
            <v>0.15809999999999999</v>
          </cell>
          <cell r="K184">
            <v>1.11E-2</v>
          </cell>
          <cell r="L184">
            <v>0.14280000000000001</v>
          </cell>
          <cell r="M184">
            <v>0.312</v>
          </cell>
        </row>
        <row r="185">
          <cell r="I185" t="str">
            <v>25160</v>
          </cell>
          <cell r="J185">
            <v>0.2344</v>
          </cell>
          <cell r="K185">
            <v>5.79E-2</v>
          </cell>
          <cell r="L185">
            <v>0.25130000000000002</v>
          </cell>
          <cell r="M185">
            <v>0.54360000000000008</v>
          </cell>
        </row>
        <row r="186">
          <cell r="I186" t="str">
            <v>25200</v>
          </cell>
          <cell r="J186">
            <v>0.38169999999999998</v>
          </cell>
          <cell r="K186">
            <v>9.2499999999999999E-2</v>
          </cell>
          <cell r="L186">
            <v>0.40229999999999999</v>
          </cell>
          <cell r="M186">
            <v>0.87649999999999995</v>
          </cell>
        </row>
        <row r="187">
          <cell r="I187" t="str">
            <v>26056</v>
          </cell>
          <cell r="J187">
            <v>0.20380000000000001</v>
          </cell>
          <cell r="K187">
            <v>2.1000000000000001E-2</v>
          </cell>
          <cell r="L187">
            <v>0.2072</v>
          </cell>
          <cell r="M187">
            <v>0.432</v>
          </cell>
        </row>
        <row r="188">
          <cell r="I188" t="str">
            <v>26059</v>
          </cell>
          <cell r="J188">
            <v>0.27160000000000001</v>
          </cell>
          <cell r="K188">
            <v>4.8000000000000001E-2</v>
          </cell>
          <cell r="L188">
            <v>0.28720000000000001</v>
          </cell>
          <cell r="M188">
            <v>0.60680000000000001</v>
          </cell>
        </row>
        <row r="189">
          <cell r="I189" t="str">
            <v>26070</v>
          </cell>
          <cell r="J189">
            <v>0.2261</v>
          </cell>
          <cell r="K189">
            <v>4.7699999999999999E-2</v>
          </cell>
          <cell r="L189">
            <v>0.188</v>
          </cell>
          <cell r="M189">
            <v>0.46179999999999999</v>
          </cell>
        </row>
        <row r="190">
          <cell r="I190" t="str">
            <v>27001</v>
          </cell>
          <cell r="J190">
            <v>0.19950000000000001</v>
          </cell>
          <cell r="K190">
            <v>3.5499999999999997E-2</v>
          </cell>
          <cell r="L190">
            <v>0.17580000000000001</v>
          </cell>
          <cell r="M190">
            <v>0.41080000000000005</v>
          </cell>
        </row>
        <row r="191">
          <cell r="I191" t="str">
            <v>27003</v>
          </cell>
          <cell r="J191">
            <v>0.2001</v>
          </cell>
          <cell r="K191">
            <v>5.0999999999999997E-2</v>
          </cell>
          <cell r="L191">
            <v>0.17649999999999999</v>
          </cell>
          <cell r="M191">
            <v>0.42759999999999998</v>
          </cell>
        </row>
        <row r="192">
          <cell r="I192" t="str">
            <v>27010</v>
          </cell>
          <cell r="J192">
            <v>0.1603</v>
          </cell>
          <cell r="K192">
            <v>5.4199999999999998E-2</v>
          </cell>
          <cell r="L192">
            <v>0.1547</v>
          </cell>
          <cell r="M192">
            <v>0.36919999999999997</v>
          </cell>
        </row>
        <row r="193">
          <cell r="I193" t="str">
            <v>27019</v>
          </cell>
          <cell r="J193">
            <v>0.31340000000000001</v>
          </cell>
          <cell r="K193">
            <v>6.1400000000000003E-2</v>
          </cell>
          <cell r="L193">
            <v>0.32500000000000001</v>
          </cell>
          <cell r="M193">
            <v>0.69979999999999998</v>
          </cell>
        </row>
        <row r="194">
          <cell r="I194" t="str">
            <v>27083</v>
          </cell>
          <cell r="J194">
            <v>0.15920000000000001</v>
          </cell>
          <cell r="K194">
            <v>4.8399999999999999E-2</v>
          </cell>
          <cell r="L194">
            <v>0.1532</v>
          </cell>
          <cell r="M194">
            <v>0.36080000000000001</v>
          </cell>
        </row>
        <row r="195">
          <cell r="I195" t="str">
            <v>27320</v>
          </cell>
          <cell r="J195">
            <v>0.14430000000000001</v>
          </cell>
          <cell r="K195">
            <v>3.5999999999999997E-2</v>
          </cell>
          <cell r="L195">
            <v>0.1353</v>
          </cell>
          <cell r="M195">
            <v>0.31559999999999999</v>
          </cell>
        </row>
        <row r="196">
          <cell r="I196" t="str">
            <v>27343</v>
          </cell>
          <cell r="J196">
            <v>0.20910000000000001</v>
          </cell>
          <cell r="K196">
            <v>8.3500000000000005E-2</v>
          </cell>
          <cell r="L196">
            <v>0.20880000000000001</v>
          </cell>
          <cell r="M196">
            <v>0.50140000000000007</v>
          </cell>
        </row>
        <row r="197">
          <cell r="I197" t="str">
            <v>27344</v>
          </cell>
          <cell r="J197">
            <v>0.2661</v>
          </cell>
          <cell r="K197">
            <v>5.2999999999999999E-2</v>
          </cell>
          <cell r="L197">
            <v>0.26450000000000001</v>
          </cell>
          <cell r="M197">
            <v>0.58360000000000001</v>
          </cell>
        </row>
        <row r="198">
          <cell r="I198" t="str">
            <v>27400</v>
          </cell>
          <cell r="J198">
            <v>0.1658</v>
          </cell>
          <cell r="K198">
            <v>4.9799999999999997E-2</v>
          </cell>
          <cell r="L198">
            <v>0.16259999999999999</v>
          </cell>
          <cell r="M198">
            <v>0.37819999999999998</v>
          </cell>
        </row>
        <row r="199">
          <cell r="I199" t="str">
            <v>27401</v>
          </cell>
          <cell r="J199">
            <v>0.1648</v>
          </cell>
          <cell r="K199">
            <v>4.02E-2</v>
          </cell>
          <cell r="L199">
            <v>0.14280000000000001</v>
          </cell>
          <cell r="M199">
            <v>0.3478</v>
          </cell>
        </row>
        <row r="200">
          <cell r="I200" t="str">
            <v>27402</v>
          </cell>
          <cell r="J200">
            <v>0.17180000000000001</v>
          </cell>
          <cell r="K200">
            <v>7.0000000000000007E-2</v>
          </cell>
          <cell r="L200">
            <v>0.21479999999999999</v>
          </cell>
          <cell r="M200">
            <v>0.45660000000000001</v>
          </cell>
        </row>
        <row r="201">
          <cell r="I201" t="str">
            <v>27403</v>
          </cell>
          <cell r="J201">
            <v>0.15609999999999999</v>
          </cell>
          <cell r="K201">
            <v>4.19E-2</v>
          </cell>
          <cell r="L201">
            <v>0.14910000000000001</v>
          </cell>
          <cell r="M201">
            <v>0.34709999999999996</v>
          </cell>
        </row>
        <row r="202">
          <cell r="I202" t="str">
            <v>27404</v>
          </cell>
          <cell r="J202">
            <v>0.19359999999999999</v>
          </cell>
          <cell r="K202">
            <v>2.8899999999999999E-2</v>
          </cell>
          <cell r="L202">
            <v>0.15359999999999999</v>
          </cell>
          <cell r="M202">
            <v>0.37609999999999999</v>
          </cell>
        </row>
        <row r="203">
          <cell r="I203" t="str">
            <v>27416</v>
          </cell>
          <cell r="J203">
            <v>0.1585</v>
          </cell>
          <cell r="K203">
            <v>4.7800000000000002E-2</v>
          </cell>
          <cell r="L203">
            <v>0.14960000000000001</v>
          </cell>
          <cell r="M203">
            <v>0.35589999999999999</v>
          </cell>
        </row>
        <row r="204">
          <cell r="I204" t="str">
            <v>27417</v>
          </cell>
          <cell r="J204">
            <v>0.16009999999999999</v>
          </cell>
          <cell r="K204">
            <v>3.3500000000000002E-2</v>
          </cell>
          <cell r="L204">
            <v>0.111</v>
          </cell>
          <cell r="M204">
            <v>0.30459999999999998</v>
          </cell>
        </row>
        <row r="205">
          <cell r="I205" t="str">
            <v>27904</v>
          </cell>
          <cell r="J205">
            <v>0.28799999999999998</v>
          </cell>
          <cell r="K205">
            <v>2.3E-2</v>
          </cell>
          <cell r="L205">
            <v>0.46960000000000002</v>
          </cell>
          <cell r="M205">
            <v>0.78059999999999996</v>
          </cell>
        </row>
        <row r="206">
          <cell r="I206" t="str">
            <v>27905</v>
          </cell>
          <cell r="J206">
            <v>0.52480000000000004</v>
          </cell>
          <cell r="K206">
            <v>0.35759999999999997</v>
          </cell>
          <cell r="L206">
            <v>0.89380000000000004</v>
          </cell>
          <cell r="M206">
            <v>1.7762000000000002</v>
          </cell>
        </row>
        <row r="207">
          <cell r="I207" t="str">
            <v>27909</v>
          </cell>
          <cell r="J207">
            <v>0.37440000000000001</v>
          </cell>
          <cell r="K207">
            <v>5.45E-2</v>
          </cell>
          <cell r="L207">
            <v>0.69879999999999998</v>
          </cell>
          <cell r="M207">
            <v>1.1276999999999999</v>
          </cell>
        </row>
        <row r="208">
          <cell r="I208" t="str">
            <v>28010</v>
          </cell>
          <cell r="J208">
            <v>0.52049999999999996</v>
          </cell>
          <cell r="K208">
            <v>0.44579999999999997</v>
          </cell>
          <cell r="L208">
            <v>0.62749999999999995</v>
          </cell>
          <cell r="M208">
            <v>1.5937999999999999</v>
          </cell>
        </row>
        <row r="209">
          <cell r="I209" t="str">
            <v>28137</v>
          </cell>
          <cell r="J209">
            <v>0.2261</v>
          </cell>
          <cell r="K209">
            <v>0.06</v>
          </cell>
          <cell r="L209">
            <v>0.23069999999999999</v>
          </cell>
          <cell r="M209">
            <v>0.51680000000000004</v>
          </cell>
        </row>
        <row r="210">
          <cell r="I210" t="str">
            <v>28144</v>
          </cell>
          <cell r="J210">
            <v>0.28720000000000001</v>
          </cell>
          <cell r="K210">
            <v>0.1002</v>
          </cell>
          <cell r="L210">
            <v>0.29149999999999998</v>
          </cell>
          <cell r="M210">
            <v>0.67890000000000006</v>
          </cell>
        </row>
        <row r="211">
          <cell r="I211" t="str">
            <v>28149</v>
          </cell>
          <cell r="J211">
            <v>0.22620000000000001</v>
          </cell>
          <cell r="K211">
            <v>6.7699999999999996E-2</v>
          </cell>
          <cell r="L211">
            <v>0.20660000000000001</v>
          </cell>
          <cell r="M211">
            <v>0.50049999999999994</v>
          </cell>
        </row>
        <row r="212">
          <cell r="I212" t="str">
            <v>29011</v>
          </cell>
          <cell r="J212">
            <v>0.2344</v>
          </cell>
          <cell r="K212">
            <v>4.6699999999999998E-2</v>
          </cell>
          <cell r="L212">
            <v>0.22159999999999999</v>
          </cell>
          <cell r="M212">
            <v>0.50270000000000004</v>
          </cell>
        </row>
        <row r="213">
          <cell r="I213" t="str">
            <v>29100</v>
          </cell>
          <cell r="J213">
            <v>0.16089999999999999</v>
          </cell>
          <cell r="K213">
            <v>3.5799999999999998E-2</v>
          </cell>
          <cell r="L213">
            <v>0.15409999999999999</v>
          </cell>
          <cell r="M213">
            <v>0.3508</v>
          </cell>
        </row>
        <row r="214">
          <cell r="I214" t="str">
            <v>29101</v>
          </cell>
          <cell r="J214">
            <v>0.14910000000000001</v>
          </cell>
          <cell r="K214">
            <v>2.86E-2</v>
          </cell>
          <cell r="L214">
            <v>0.1391</v>
          </cell>
          <cell r="M214">
            <v>0.31680000000000003</v>
          </cell>
        </row>
        <row r="215">
          <cell r="I215" t="str">
            <v>29103</v>
          </cell>
          <cell r="J215">
            <v>0.16619999999999999</v>
          </cell>
          <cell r="K215">
            <v>4.7800000000000002E-2</v>
          </cell>
          <cell r="L215">
            <v>0.17050000000000001</v>
          </cell>
          <cell r="M215">
            <v>0.38450000000000001</v>
          </cell>
        </row>
        <row r="216">
          <cell r="I216" t="str">
            <v>29311</v>
          </cell>
          <cell r="J216">
            <v>0.23760000000000001</v>
          </cell>
          <cell r="K216">
            <v>7.1300000000000002E-2</v>
          </cell>
          <cell r="L216">
            <v>0.2475</v>
          </cell>
          <cell r="M216">
            <v>0.55640000000000001</v>
          </cell>
        </row>
        <row r="217">
          <cell r="I217" t="str">
            <v>29317</v>
          </cell>
          <cell r="J217">
            <v>0.1991</v>
          </cell>
          <cell r="K217">
            <v>5.4800000000000001E-2</v>
          </cell>
          <cell r="L217">
            <v>0.191</v>
          </cell>
          <cell r="M217">
            <v>0.44490000000000002</v>
          </cell>
        </row>
        <row r="218">
          <cell r="I218" t="str">
            <v>29320</v>
          </cell>
          <cell r="J218">
            <v>0.1229</v>
          </cell>
          <cell r="K218">
            <v>3.2399999999999998E-2</v>
          </cell>
          <cell r="L218">
            <v>0.11550000000000001</v>
          </cell>
          <cell r="M218">
            <v>0.27079999999999999</v>
          </cell>
        </row>
        <row r="219">
          <cell r="I219" t="str">
            <v>30002</v>
          </cell>
          <cell r="J219">
            <v>0.26840000000000003</v>
          </cell>
          <cell r="K219">
            <v>8.5300000000000001E-2</v>
          </cell>
          <cell r="L219">
            <v>0.26819999999999999</v>
          </cell>
          <cell r="M219">
            <v>0.62190000000000001</v>
          </cell>
        </row>
        <row r="220">
          <cell r="I220" t="str">
            <v>30029</v>
          </cell>
          <cell r="J220">
            <v>0.39</v>
          </cell>
          <cell r="K220">
            <v>3.5700000000000003E-2</v>
          </cell>
          <cell r="L220">
            <v>0.17829999999999999</v>
          </cell>
          <cell r="M220">
            <v>0.60399999999999998</v>
          </cell>
        </row>
        <row r="221">
          <cell r="I221" t="str">
            <v>30031</v>
          </cell>
          <cell r="J221">
            <v>0.1991</v>
          </cell>
          <cell r="K221">
            <v>3.7400000000000003E-2</v>
          </cell>
          <cell r="L221">
            <v>-0.1045</v>
          </cell>
          <cell r="M221">
            <v>0.13200000000000001</v>
          </cell>
        </row>
        <row r="222">
          <cell r="I222" t="str">
            <v>30303</v>
          </cell>
          <cell r="J222">
            <v>0.2107</v>
          </cell>
          <cell r="K222">
            <v>3.1699999999999999E-2</v>
          </cell>
          <cell r="L222">
            <v>0.21829999999999999</v>
          </cell>
          <cell r="M222">
            <v>0.4607</v>
          </cell>
        </row>
        <row r="223">
          <cell r="I223" t="str">
            <v>31002</v>
          </cell>
          <cell r="J223">
            <v>0.1394</v>
          </cell>
          <cell r="K223">
            <v>3.7400000000000003E-2</v>
          </cell>
          <cell r="L223">
            <v>0.13850000000000001</v>
          </cell>
          <cell r="M223">
            <v>0.31530000000000002</v>
          </cell>
        </row>
        <row r="224">
          <cell r="I224" t="str">
            <v>31004</v>
          </cell>
          <cell r="J224">
            <v>0.1419</v>
          </cell>
          <cell r="K224">
            <v>3.4599999999999999E-2</v>
          </cell>
          <cell r="L224">
            <v>0.13969999999999999</v>
          </cell>
          <cell r="M224">
            <v>0.31619999999999998</v>
          </cell>
        </row>
        <row r="225">
          <cell r="I225" t="str">
            <v>31006</v>
          </cell>
          <cell r="J225">
            <v>0.1399</v>
          </cell>
          <cell r="K225">
            <v>4.1799999999999997E-2</v>
          </cell>
          <cell r="L225">
            <v>0.13789999999999999</v>
          </cell>
          <cell r="M225">
            <v>0.3196</v>
          </cell>
        </row>
        <row r="226">
          <cell r="I226" t="str">
            <v>31015</v>
          </cell>
          <cell r="J226">
            <v>0.1265</v>
          </cell>
          <cell r="K226">
            <v>3.8300000000000001E-2</v>
          </cell>
          <cell r="L226">
            <v>0.1225</v>
          </cell>
          <cell r="M226">
            <v>0.2873</v>
          </cell>
        </row>
        <row r="227">
          <cell r="I227" t="str">
            <v>31016</v>
          </cell>
          <cell r="J227">
            <v>0.12089999999999999</v>
          </cell>
          <cell r="K227">
            <v>2.9499999999999998E-2</v>
          </cell>
          <cell r="L227">
            <v>0.1111</v>
          </cell>
          <cell r="M227">
            <v>0.26149999999999995</v>
          </cell>
        </row>
        <row r="228">
          <cell r="I228" t="str">
            <v>31025</v>
          </cell>
          <cell r="J228">
            <v>0.17069999999999999</v>
          </cell>
          <cell r="K228">
            <v>5.1400000000000001E-2</v>
          </cell>
          <cell r="L228">
            <v>0.18959999999999999</v>
          </cell>
          <cell r="M228">
            <v>0.41169999999999995</v>
          </cell>
        </row>
        <row r="229">
          <cell r="I229" t="str">
            <v>31063</v>
          </cell>
          <cell r="J229">
            <v>0.42049999999999998</v>
          </cell>
          <cell r="K229">
            <v>0.1966</v>
          </cell>
          <cell r="L229">
            <v>0.45150000000000001</v>
          </cell>
          <cell r="M229">
            <v>1.0686</v>
          </cell>
        </row>
        <row r="230">
          <cell r="I230" t="str">
            <v>31103</v>
          </cell>
          <cell r="J230">
            <v>0.1613</v>
          </cell>
          <cell r="K230">
            <v>4.4999999999999998E-2</v>
          </cell>
          <cell r="L230">
            <v>0.14380000000000001</v>
          </cell>
          <cell r="M230">
            <v>0.35009999999999997</v>
          </cell>
        </row>
        <row r="231">
          <cell r="I231" t="str">
            <v>31201</v>
          </cell>
          <cell r="J231">
            <v>0.15340000000000001</v>
          </cell>
          <cell r="K231">
            <v>4.8500000000000001E-2</v>
          </cell>
          <cell r="L231">
            <v>0.13550000000000001</v>
          </cell>
          <cell r="M231">
            <v>0.33740000000000003</v>
          </cell>
        </row>
        <row r="232">
          <cell r="I232" t="str">
            <v>31306</v>
          </cell>
          <cell r="J232">
            <v>0.19470000000000001</v>
          </cell>
          <cell r="K232">
            <v>4.6300000000000001E-2</v>
          </cell>
          <cell r="L232">
            <v>0.187</v>
          </cell>
          <cell r="M232">
            <v>0.42800000000000005</v>
          </cell>
        </row>
        <row r="233">
          <cell r="I233" t="str">
            <v>31311</v>
          </cell>
          <cell r="J233">
            <v>0.16370000000000001</v>
          </cell>
          <cell r="K233">
            <v>5.11E-2</v>
          </cell>
          <cell r="L233">
            <v>0.1731</v>
          </cell>
          <cell r="M233">
            <v>0.38790000000000002</v>
          </cell>
        </row>
        <row r="234">
          <cell r="I234" t="str">
            <v>31330</v>
          </cell>
          <cell r="J234">
            <v>0.2034</v>
          </cell>
          <cell r="K234">
            <v>4.3400000000000001E-2</v>
          </cell>
          <cell r="L234">
            <v>0.193</v>
          </cell>
          <cell r="M234">
            <v>0.43979999999999997</v>
          </cell>
        </row>
        <row r="235">
          <cell r="I235" t="str">
            <v>31332</v>
          </cell>
          <cell r="J235">
            <v>0.1532</v>
          </cell>
          <cell r="K235">
            <v>3.6999999999999998E-2</v>
          </cell>
          <cell r="L235">
            <v>0.14349999999999999</v>
          </cell>
          <cell r="M235">
            <v>0.3337</v>
          </cell>
        </row>
        <row r="236">
          <cell r="I236" t="str">
            <v>31401</v>
          </cell>
          <cell r="J236">
            <v>0.13780000000000001</v>
          </cell>
          <cell r="K236">
            <v>3.2800000000000003E-2</v>
          </cell>
          <cell r="L236">
            <v>0.13600000000000001</v>
          </cell>
          <cell r="M236">
            <v>0.30659999999999998</v>
          </cell>
        </row>
        <row r="237">
          <cell r="I237" t="str">
            <v>32081</v>
          </cell>
          <cell r="J237">
            <v>0.13370000000000001</v>
          </cell>
          <cell r="K237">
            <v>3.2099999999999997E-2</v>
          </cell>
          <cell r="L237">
            <v>0.1226</v>
          </cell>
          <cell r="M237">
            <v>0.28839999999999999</v>
          </cell>
        </row>
        <row r="238">
          <cell r="I238" t="str">
            <v>32123</v>
          </cell>
          <cell r="J238">
            <v>0.19789999999999999</v>
          </cell>
          <cell r="K238">
            <v>6.3399999999999998E-2</v>
          </cell>
          <cell r="L238">
            <v>0.22040000000000001</v>
          </cell>
          <cell r="M238">
            <v>0.48170000000000002</v>
          </cell>
        </row>
        <row r="239">
          <cell r="I239" t="str">
            <v>32312</v>
          </cell>
          <cell r="J239">
            <v>0.2306</v>
          </cell>
          <cell r="K239">
            <v>4.1000000000000002E-2</v>
          </cell>
          <cell r="L239">
            <v>0.24390000000000001</v>
          </cell>
          <cell r="M239">
            <v>0.51550000000000007</v>
          </cell>
        </row>
        <row r="240">
          <cell r="I240" t="str">
            <v>32325</v>
          </cell>
          <cell r="J240">
            <v>0.20799999999999999</v>
          </cell>
          <cell r="K240">
            <v>2.87E-2</v>
          </cell>
          <cell r="L240">
            <v>0.18920000000000001</v>
          </cell>
          <cell r="M240">
            <v>0.4259</v>
          </cell>
        </row>
        <row r="241">
          <cell r="I241" t="str">
            <v>32326</v>
          </cell>
          <cell r="J241">
            <v>0.1893</v>
          </cell>
          <cell r="K241">
            <v>2.6700000000000002E-2</v>
          </cell>
          <cell r="L241">
            <v>0.1782</v>
          </cell>
          <cell r="M241">
            <v>0.39419999999999999</v>
          </cell>
        </row>
        <row r="242">
          <cell r="I242" t="str">
            <v>32354</v>
          </cell>
          <cell r="J242">
            <v>0.18890000000000001</v>
          </cell>
          <cell r="K242">
            <v>4.3299999999999998E-2</v>
          </cell>
          <cell r="L242">
            <v>0.20899999999999999</v>
          </cell>
          <cell r="M242">
            <v>0.44120000000000004</v>
          </cell>
        </row>
        <row r="243">
          <cell r="I243" t="str">
            <v>32356</v>
          </cell>
          <cell r="J243">
            <v>0.1368</v>
          </cell>
          <cell r="K243">
            <v>4.1300000000000003E-2</v>
          </cell>
          <cell r="L243">
            <v>0.11940000000000001</v>
          </cell>
          <cell r="M243">
            <v>0.29749999999999999</v>
          </cell>
        </row>
        <row r="244">
          <cell r="I244" t="str">
            <v>32358</v>
          </cell>
          <cell r="J244">
            <v>0.21410000000000001</v>
          </cell>
          <cell r="K244">
            <v>4.07E-2</v>
          </cell>
          <cell r="L244">
            <v>0.21210000000000001</v>
          </cell>
          <cell r="M244">
            <v>0.46690000000000004</v>
          </cell>
        </row>
        <row r="245">
          <cell r="I245" t="str">
            <v>32360</v>
          </cell>
          <cell r="J245">
            <v>0.1658</v>
          </cell>
          <cell r="K245">
            <v>3.04E-2</v>
          </cell>
          <cell r="L245">
            <v>0.16300000000000001</v>
          </cell>
          <cell r="M245">
            <v>0.35920000000000002</v>
          </cell>
        </row>
        <row r="246">
          <cell r="I246" t="str">
            <v>32361</v>
          </cell>
          <cell r="J246">
            <v>0.17100000000000001</v>
          </cell>
          <cell r="K246">
            <v>3.2399999999999998E-2</v>
          </cell>
          <cell r="L246">
            <v>0.1673</v>
          </cell>
          <cell r="M246">
            <v>0.37070000000000003</v>
          </cell>
        </row>
        <row r="247">
          <cell r="I247" t="str">
            <v>32362</v>
          </cell>
          <cell r="J247">
            <v>0.24779999999999999</v>
          </cell>
          <cell r="K247">
            <v>2.8899999999999999E-2</v>
          </cell>
          <cell r="L247">
            <v>0.23680000000000001</v>
          </cell>
          <cell r="M247">
            <v>0.51350000000000007</v>
          </cell>
        </row>
        <row r="248">
          <cell r="I248" t="str">
            <v>32363</v>
          </cell>
          <cell r="J248">
            <v>0.21279999999999999</v>
          </cell>
          <cell r="K248">
            <v>5.2499999999999998E-2</v>
          </cell>
          <cell r="L248">
            <v>0.19789999999999999</v>
          </cell>
          <cell r="M248">
            <v>0.46319999999999995</v>
          </cell>
        </row>
        <row r="249">
          <cell r="I249" t="str">
            <v>32414</v>
          </cell>
          <cell r="J249">
            <v>0.17810000000000001</v>
          </cell>
          <cell r="K249">
            <v>4.87E-2</v>
          </cell>
          <cell r="L249">
            <v>0.17280000000000001</v>
          </cell>
          <cell r="M249">
            <v>0.39960000000000001</v>
          </cell>
        </row>
        <row r="250">
          <cell r="I250" t="str">
            <v>32416</v>
          </cell>
          <cell r="J250">
            <v>0.19919999999999999</v>
          </cell>
          <cell r="K250">
            <v>3.8600000000000002E-2</v>
          </cell>
          <cell r="L250">
            <v>0.19489999999999999</v>
          </cell>
          <cell r="M250">
            <v>0.43269999999999997</v>
          </cell>
        </row>
        <row r="251">
          <cell r="I251" t="str">
            <v>32901</v>
          </cell>
          <cell r="J251">
            <v>0.32240000000000002</v>
          </cell>
          <cell r="K251">
            <v>4.65E-2</v>
          </cell>
          <cell r="L251">
            <v>0.46589999999999998</v>
          </cell>
          <cell r="M251">
            <v>0.83479999999999999</v>
          </cell>
        </row>
        <row r="252">
          <cell r="I252" t="str">
            <v>32907</v>
          </cell>
          <cell r="J252">
            <v>0.34229999999999999</v>
          </cell>
          <cell r="K252">
            <v>5.4999999999999997E-3</v>
          </cell>
          <cell r="L252">
            <v>0.58630000000000004</v>
          </cell>
          <cell r="M252">
            <v>0.93410000000000004</v>
          </cell>
        </row>
        <row r="253">
          <cell r="I253" t="str">
            <v>33030</v>
          </cell>
          <cell r="J253">
            <v>0.27339999999999998</v>
          </cell>
          <cell r="K253">
            <v>2.3999999999999998E-3</v>
          </cell>
          <cell r="L253">
            <v>0.23910000000000001</v>
          </cell>
          <cell r="M253">
            <v>0.51490000000000002</v>
          </cell>
        </row>
        <row r="254">
          <cell r="I254" t="str">
            <v>33036</v>
          </cell>
          <cell r="J254">
            <v>0.18459999999999999</v>
          </cell>
          <cell r="K254">
            <v>3.5700000000000003E-2</v>
          </cell>
          <cell r="L254">
            <v>0.18759999999999999</v>
          </cell>
          <cell r="M254">
            <v>0.40789999999999998</v>
          </cell>
        </row>
        <row r="255">
          <cell r="I255" t="str">
            <v>33049</v>
          </cell>
          <cell r="J255">
            <v>0.35349999999999998</v>
          </cell>
          <cell r="K255">
            <v>3.5900000000000001E-2</v>
          </cell>
          <cell r="L255">
            <v>0.40129999999999999</v>
          </cell>
          <cell r="M255">
            <v>0.79069999999999996</v>
          </cell>
        </row>
        <row r="256">
          <cell r="I256" t="str">
            <v>33070</v>
          </cell>
          <cell r="J256">
            <v>0.22070000000000001</v>
          </cell>
          <cell r="K256">
            <v>6.25E-2</v>
          </cell>
          <cell r="L256">
            <v>0.2135</v>
          </cell>
          <cell r="M256">
            <v>0.49670000000000003</v>
          </cell>
        </row>
        <row r="257">
          <cell r="I257" t="str">
            <v>33115</v>
          </cell>
          <cell r="J257">
            <v>0.18410000000000001</v>
          </cell>
          <cell r="K257">
            <v>2.2700000000000001E-2</v>
          </cell>
          <cell r="L257">
            <v>0.1918</v>
          </cell>
          <cell r="M257">
            <v>0.39860000000000001</v>
          </cell>
        </row>
        <row r="258">
          <cell r="I258" t="str">
            <v>33183</v>
          </cell>
          <cell r="J258">
            <v>0.30299999999999999</v>
          </cell>
          <cell r="K258">
            <v>0.1237</v>
          </cell>
          <cell r="L258">
            <v>0.34160000000000001</v>
          </cell>
          <cell r="M258">
            <v>0.76829999999999998</v>
          </cell>
        </row>
        <row r="259">
          <cell r="I259" t="str">
            <v>33202</v>
          </cell>
          <cell r="J259">
            <v>0.2681</v>
          </cell>
          <cell r="K259">
            <v>5.8700000000000002E-2</v>
          </cell>
          <cell r="L259">
            <v>0.28889999999999999</v>
          </cell>
          <cell r="M259">
            <v>0.61569999999999991</v>
          </cell>
        </row>
        <row r="260">
          <cell r="I260" t="str">
            <v>33205</v>
          </cell>
          <cell r="J260">
            <v>0.1993</v>
          </cell>
          <cell r="K260">
            <v>2.52E-2</v>
          </cell>
          <cell r="L260">
            <v>0.1973</v>
          </cell>
          <cell r="M260">
            <v>0.42180000000000001</v>
          </cell>
        </row>
        <row r="261">
          <cell r="I261" t="str">
            <v>33206</v>
          </cell>
          <cell r="J261">
            <v>0.23250000000000001</v>
          </cell>
          <cell r="K261">
            <v>3.39E-2</v>
          </cell>
          <cell r="L261">
            <v>0.2185</v>
          </cell>
          <cell r="M261">
            <v>0.4849</v>
          </cell>
        </row>
        <row r="262">
          <cell r="I262" t="str">
            <v>33207</v>
          </cell>
          <cell r="J262">
            <v>0.25469999999999998</v>
          </cell>
          <cell r="K262">
            <v>5.9200000000000003E-2</v>
          </cell>
          <cell r="L262">
            <v>0.31709999999999999</v>
          </cell>
          <cell r="M262">
            <v>0.63100000000000001</v>
          </cell>
        </row>
        <row r="263">
          <cell r="I263" t="str">
            <v>33211</v>
          </cell>
          <cell r="J263">
            <v>0.23350000000000001</v>
          </cell>
          <cell r="K263">
            <v>3.4700000000000002E-2</v>
          </cell>
          <cell r="L263">
            <v>0.21229999999999999</v>
          </cell>
          <cell r="M263">
            <v>0.48049999999999998</v>
          </cell>
        </row>
        <row r="264">
          <cell r="I264" t="str">
            <v>33212</v>
          </cell>
          <cell r="J264">
            <v>0.20349999999999999</v>
          </cell>
          <cell r="K264">
            <v>2.64E-2</v>
          </cell>
          <cell r="L264">
            <v>0.126</v>
          </cell>
          <cell r="M264">
            <v>0.35589999999999999</v>
          </cell>
        </row>
        <row r="265">
          <cell r="I265" t="str">
            <v>34002</v>
          </cell>
          <cell r="J265">
            <v>0.1706</v>
          </cell>
          <cell r="K265">
            <v>5.0500000000000003E-2</v>
          </cell>
          <cell r="L265">
            <v>0.14230000000000001</v>
          </cell>
          <cell r="M265">
            <v>0.36340000000000006</v>
          </cell>
        </row>
        <row r="266">
          <cell r="I266" t="str">
            <v>34003</v>
          </cell>
          <cell r="J266">
            <v>0.15190000000000001</v>
          </cell>
          <cell r="K266">
            <v>3.95E-2</v>
          </cell>
          <cell r="L266">
            <v>0.1258</v>
          </cell>
          <cell r="M266">
            <v>0.31720000000000004</v>
          </cell>
        </row>
        <row r="267">
          <cell r="I267" t="str">
            <v>34033</v>
          </cell>
          <cell r="J267">
            <v>0.2064</v>
          </cell>
          <cell r="K267">
            <v>3.0700000000000002E-2</v>
          </cell>
          <cell r="L267">
            <v>0.22520000000000001</v>
          </cell>
          <cell r="M267">
            <v>0.46230000000000004</v>
          </cell>
        </row>
        <row r="268">
          <cell r="I268" t="str">
            <v>34111</v>
          </cell>
          <cell r="J268">
            <v>0.15609999999999999</v>
          </cell>
          <cell r="K268">
            <v>3.73E-2</v>
          </cell>
          <cell r="L268">
            <v>0.15340000000000001</v>
          </cell>
          <cell r="M268">
            <v>0.3468</v>
          </cell>
        </row>
        <row r="269">
          <cell r="I269" t="str">
            <v>34307</v>
          </cell>
          <cell r="J269">
            <v>0.2555</v>
          </cell>
          <cell r="K269">
            <v>3.7600000000000001E-2</v>
          </cell>
          <cell r="L269">
            <v>0.28179999999999999</v>
          </cell>
          <cell r="M269">
            <v>0.57489999999999997</v>
          </cell>
        </row>
        <row r="270">
          <cell r="I270" t="str">
            <v>34324</v>
          </cell>
          <cell r="J270">
            <v>0.19539999999999999</v>
          </cell>
          <cell r="K270">
            <v>4.3499999999999997E-2</v>
          </cell>
          <cell r="L270">
            <v>0.21210000000000001</v>
          </cell>
          <cell r="M270">
            <v>0.45100000000000001</v>
          </cell>
        </row>
        <row r="271">
          <cell r="I271" t="str">
            <v>34401</v>
          </cell>
          <cell r="J271">
            <v>0.1545</v>
          </cell>
          <cell r="K271">
            <v>1.0999999999999999E-2</v>
          </cell>
          <cell r="L271">
            <v>0.12590000000000001</v>
          </cell>
          <cell r="M271">
            <v>0.29139999999999999</v>
          </cell>
        </row>
        <row r="272">
          <cell r="I272" t="str">
            <v>34402</v>
          </cell>
          <cell r="J272">
            <v>0.19070000000000001</v>
          </cell>
          <cell r="K272">
            <v>2.4299999999999999E-2</v>
          </cell>
          <cell r="L272">
            <v>0.17460000000000001</v>
          </cell>
          <cell r="M272">
            <v>0.3896</v>
          </cell>
        </row>
        <row r="273">
          <cell r="I273" t="str">
            <v>34901</v>
          </cell>
          <cell r="J273">
            <v>1.26E-2</v>
          </cell>
          <cell r="K273">
            <v>-7.4499999999999997E-2</v>
          </cell>
          <cell r="L273">
            <v>-7.4800000000000005E-2</v>
          </cell>
          <cell r="M273">
            <v>-0.13669999999999999</v>
          </cell>
        </row>
        <row r="274">
          <cell r="I274" t="str">
            <v>35200</v>
          </cell>
          <cell r="J274">
            <v>0.21959999999999999</v>
          </cell>
          <cell r="K274">
            <v>2.7000000000000001E-3</v>
          </cell>
          <cell r="L274">
            <v>0.2195</v>
          </cell>
          <cell r="M274">
            <v>0.44179999999999997</v>
          </cell>
        </row>
        <row r="275">
          <cell r="I275" t="str">
            <v>36101</v>
          </cell>
          <cell r="J275">
            <v>0.50239999999999996</v>
          </cell>
          <cell r="K275">
            <v>0.19570000000000001</v>
          </cell>
          <cell r="L275">
            <v>0.54730000000000001</v>
          </cell>
          <cell r="M275">
            <v>1.2454000000000001</v>
          </cell>
        </row>
        <row r="276">
          <cell r="I276" t="str">
            <v>36140</v>
          </cell>
          <cell r="J276">
            <v>0.16800000000000001</v>
          </cell>
          <cell r="K276">
            <v>4.2099999999999999E-2</v>
          </cell>
          <cell r="L276">
            <v>0.14940000000000001</v>
          </cell>
          <cell r="M276">
            <v>0.35950000000000004</v>
          </cell>
        </row>
        <row r="277">
          <cell r="I277" t="str">
            <v>36250</v>
          </cell>
          <cell r="J277">
            <v>0.188</v>
          </cell>
          <cell r="K277">
            <v>3.2800000000000003E-2</v>
          </cell>
          <cell r="L277">
            <v>0.1145</v>
          </cell>
          <cell r="M277">
            <v>0.33529999999999999</v>
          </cell>
        </row>
        <row r="278">
          <cell r="I278" t="str">
            <v>36300</v>
          </cell>
          <cell r="J278">
            <v>0.34960000000000002</v>
          </cell>
          <cell r="K278">
            <v>7.9100000000000004E-2</v>
          </cell>
          <cell r="L278">
            <v>0.35780000000000001</v>
          </cell>
          <cell r="M278">
            <v>0.78649999999999998</v>
          </cell>
        </row>
        <row r="279">
          <cell r="I279" t="str">
            <v>36400</v>
          </cell>
          <cell r="J279">
            <v>0.2253</v>
          </cell>
          <cell r="K279">
            <v>2.24E-2</v>
          </cell>
          <cell r="L279">
            <v>0.23849999999999999</v>
          </cell>
          <cell r="M279">
            <v>0.48619999999999997</v>
          </cell>
        </row>
        <row r="280">
          <cell r="I280" t="str">
            <v>36401</v>
          </cell>
          <cell r="J280">
            <v>0.26379999999999998</v>
          </cell>
          <cell r="K280">
            <v>5.2699999999999997E-2</v>
          </cell>
          <cell r="L280">
            <v>0.28939999999999999</v>
          </cell>
          <cell r="M280">
            <v>0.60589999999999999</v>
          </cell>
        </row>
        <row r="281">
          <cell r="I281" t="str">
            <v>36402</v>
          </cell>
          <cell r="J281">
            <v>0.2399</v>
          </cell>
          <cell r="K281">
            <v>4.1300000000000003E-2</v>
          </cell>
          <cell r="L281">
            <v>0.2646</v>
          </cell>
          <cell r="M281">
            <v>0.54580000000000006</v>
          </cell>
        </row>
        <row r="282">
          <cell r="I282" t="str">
            <v>37501</v>
          </cell>
          <cell r="J282">
            <v>0.14050000000000001</v>
          </cell>
          <cell r="K282">
            <v>1.95E-2</v>
          </cell>
          <cell r="L282">
            <v>0.1237</v>
          </cell>
          <cell r="M282">
            <v>0.28370000000000001</v>
          </cell>
        </row>
        <row r="283">
          <cell r="I283" t="str">
            <v>37502</v>
          </cell>
          <cell r="J283">
            <v>0.14760000000000001</v>
          </cell>
          <cell r="K283">
            <v>4.5400000000000003E-2</v>
          </cell>
          <cell r="L283">
            <v>0.13619999999999999</v>
          </cell>
          <cell r="M283">
            <v>0.32919999999999999</v>
          </cell>
        </row>
        <row r="284">
          <cell r="I284" t="str">
            <v>37503</v>
          </cell>
          <cell r="J284">
            <v>0.17180000000000001</v>
          </cell>
          <cell r="K284">
            <v>2.98E-2</v>
          </cell>
          <cell r="L284">
            <v>0.18329999999999999</v>
          </cell>
          <cell r="M284">
            <v>0.38490000000000002</v>
          </cell>
        </row>
        <row r="285">
          <cell r="I285" t="str">
            <v>37504</v>
          </cell>
          <cell r="J285">
            <v>0.1424</v>
          </cell>
          <cell r="K285">
            <v>4.2900000000000001E-2</v>
          </cell>
          <cell r="L285">
            <v>0.13320000000000001</v>
          </cell>
          <cell r="M285">
            <v>0.31850000000000001</v>
          </cell>
        </row>
        <row r="286">
          <cell r="I286" t="str">
            <v>37505</v>
          </cell>
          <cell r="J286">
            <v>0.19359999999999999</v>
          </cell>
          <cell r="K286">
            <v>4.1500000000000002E-2</v>
          </cell>
          <cell r="L286">
            <v>0.19139999999999999</v>
          </cell>
          <cell r="M286">
            <v>0.42649999999999999</v>
          </cell>
        </row>
        <row r="287">
          <cell r="I287" t="str">
            <v>37506</v>
          </cell>
          <cell r="J287">
            <v>0.17960000000000001</v>
          </cell>
          <cell r="K287">
            <v>3.8699999999999998E-2</v>
          </cell>
          <cell r="L287">
            <v>0.15620000000000001</v>
          </cell>
          <cell r="M287">
            <v>0.3745</v>
          </cell>
        </row>
        <row r="288">
          <cell r="I288" t="str">
            <v>37507</v>
          </cell>
          <cell r="J288">
            <v>0.16350000000000001</v>
          </cell>
          <cell r="K288">
            <v>4.19E-2</v>
          </cell>
          <cell r="L288">
            <v>0.16839999999999999</v>
          </cell>
          <cell r="M288">
            <v>0.37380000000000002</v>
          </cell>
        </row>
        <row r="289">
          <cell r="I289" t="str">
            <v>37903</v>
          </cell>
          <cell r="J289">
            <v>0</v>
          </cell>
          <cell r="K289">
            <v>-0.08</v>
          </cell>
          <cell r="L289">
            <v>-0.1</v>
          </cell>
          <cell r="M289">
            <v>-0.18</v>
          </cell>
        </row>
        <row r="290">
          <cell r="I290" t="str">
            <v>38126</v>
          </cell>
          <cell r="J290">
            <v>0.27850000000000003</v>
          </cell>
          <cell r="K290">
            <v>5.7700000000000001E-2</v>
          </cell>
          <cell r="L290">
            <v>0.28249999999999997</v>
          </cell>
          <cell r="M290">
            <v>0.61870000000000003</v>
          </cell>
        </row>
        <row r="291">
          <cell r="I291" t="str">
            <v>38264</v>
          </cell>
          <cell r="J291">
            <v>0.37480000000000002</v>
          </cell>
          <cell r="K291">
            <v>0.1651</v>
          </cell>
          <cell r="L291">
            <v>0.39410000000000001</v>
          </cell>
          <cell r="M291">
            <v>0.93400000000000005</v>
          </cell>
        </row>
        <row r="292">
          <cell r="I292" t="str">
            <v>38265</v>
          </cell>
          <cell r="J292">
            <v>0.23150000000000001</v>
          </cell>
          <cell r="K292">
            <v>6.8400000000000002E-2</v>
          </cell>
          <cell r="L292">
            <v>0.219</v>
          </cell>
          <cell r="M292">
            <v>0.51890000000000003</v>
          </cell>
        </row>
        <row r="293">
          <cell r="I293" t="str">
            <v>38267</v>
          </cell>
          <cell r="J293">
            <v>0.2432</v>
          </cell>
          <cell r="K293">
            <v>2.3E-2</v>
          </cell>
          <cell r="L293">
            <v>0.21129999999999999</v>
          </cell>
          <cell r="M293">
            <v>0.47749999999999998</v>
          </cell>
        </row>
        <row r="294">
          <cell r="I294" t="str">
            <v>38300</v>
          </cell>
          <cell r="J294">
            <v>0.26300000000000001</v>
          </cell>
          <cell r="K294">
            <v>4.02E-2</v>
          </cell>
          <cell r="L294">
            <v>0.25729999999999997</v>
          </cell>
          <cell r="M294">
            <v>0.5605</v>
          </cell>
        </row>
        <row r="295">
          <cell r="I295" t="str">
            <v>38301</v>
          </cell>
          <cell r="J295">
            <v>0.32819999999999999</v>
          </cell>
          <cell r="K295">
            <v>5.45E-2</v>
          </cell>
          <cell r="L295">
            <v>0.35620000000000002</v>
          </cell>
          <cell r="M295">
            <v>0.7389</v>
          </cell>
        </row>
        <row r="296">
          <cell r="I296" t="str">
            <v>38302</v>
          </cell>
          <cell r="J296">
            <v>0.24060000000000001</v>
          </cell>
          <cell r="K296">
            <v>3.6200000000000003E-2</v>
          </cell>
          <cell r="L296">
            <v>0.25840000000000002</v>
          </cell>
          <cell r="M296">
            <v>0.53520000000000001</v>
          </cell>
        </row>
        <row r="297">
          <cell r="I297" t="str">
            <v>38304</v>
          </cell>
          <cell r="J297">
            <v>0.29389999999999999</v>
          </cell>
          <cell r="K297">
            <v>0.11990000000000001</v>
          </cell>
          <cell r="L297">
            <v>0.2621</v>
          </cell>
          <cell r="M297">
            <v>0.67589999999999995</v>
          </cell>
        </row>
        <row r="298">
          <cell r="I298" t="str">
            <v>38306</v>
          </cell>
          <cell r="J298">
            <v>0.23319999999999999</v>
          </cell>
          <cell r="K298">
            <v>3.1099999999999999E-2</v>
          </cell>
          <cell r="L298">
            <v>0.17330000000000001</v>
          </cell>
          <cell r="M298">
            <v>0.43759999999999999</v>
          </cell>
        </row>
        <row r="299">
          <cell r="I299" t="str">
            <v>38308</v>
          </cell>
          <cell r="J299">
            <v>0.30919999999999997</v>
          </cell>
          <cell r="K299">
            <v>4.5699999999999998E-2</v>
          </cell>
          <cell r="L299">
            <v>0.27129999999999999</v>
          </cell>
          <cell r="M299">
            <v>0.62619999999999998</v>
          </cell>
        </row>
        <row r="300">
          <cell r="I300" t="str">
            <v>38320</v>
          </cell>
          <cell r="J300">
            <v>0.2424</v>
          </cell>
          <cell r="K300">
            <v>5.2400000000000002E-2</v>
          </cell>
          <cell r="L300">
            <v>0.2412</v>
          </cell>
          <cell r="M300">
            <v>0.53600000000000003</v>
          </cell>
        </row>
        <row r="301">
          <cell r="I301" t="str">
            <v>38322</v>
          </cell>
          <cell r="J301">
            <v>0.20680000000000001</v>
          </cell>
          <cell r="K301">
            <v>3.6200000000000003E-2</v>
          </cell>
          <cell r="L301">
            <v>0.2056</v>
          </cell>
          <cell r="M301">
            <v>0.4486</v>
          </cell>
        </row>
        <row r="302">
          <cell r="I302" t="str">
            <v>38324</v>
          </cell>
          <cell r="J302">
            <v>0.30059999999999998</v>
          </cell>
          <cell r="K302">
            <v>4.87E-2</v>
          </cell>
          <cell r="L302">
            <v>0.28410000000000002</v>
          </cell>
          <cell r="M302">
            <v>0.63339999999999996</v>
          </cell>
        </row>
        <row r="303">
          <cell r="I303" t="str">
            <v>39002</v>
          </cell>
          <cell r="J303">
            <v>0.19950000000000001</v>
          </cell>
          <cell r="K303">
            <v>5.5399999999999998E-2</v>
          </cell>
          <cell r="L303">
            <v>0.1449</v>
          </cell>
          <cell r="M303">
            <v>0.39980000000000004</v>
          </cell>
        </row>
        <row r="304">
          <cell r="I304" t="str">
            <v>39003</v>
          </cell>
          <cell r="J304">
            <v>0.19689999999999999</v>
          </cell>
          <cell r="K304">
            <v>4.48E-2</v>
          </cell>
          <cell r="L304">
            <v>0.188</v>
          </cell>
          <cell r="M304">
            <v>0.42969999999999997</v>
          </cell>
        </row>
        <row r="305">
          <cell r="I305" t="str">
            <v>39007</v>
          </cell>
          <cell r="J305">
            <v>0.17169999999999999</v>
          </cell>
          <cell r="K305">
            <v>1.6299999999999999E-2</v>
          </cell>
          <cell r="L305">
            <v>0.18440000000000001</v>
          </cell>
          <cell r="M305">
            <v>0.37240000000000001</v>
          </cell>
        </row>
        <row r="306">
          <cell r="I306" t="str">
            <v>39090</v>
          </cell>
          <cell r="J306">
            <v>0.1668</v>
          </cell>
          <cell r="K306">
            <v>5.2299999999999999E-2</v>
          </cell>
          <cell r="L306">
            <v>0.16220000000000001</v>
          </cell>
          <cell r="M306">
            <v>0.38130000000000003</v>
          </cell>
        </row>
        <row r="307">
          <cell r="I307" t="str">
            <v>39119</v>
          </cell>
          <cell r="J307">
            <v>0.15870000000000001</v>
          </cell>
          <cell r="K307">
            <v>3.8199999999999998E-2</v>
          </cell>
          <cell r="L307">
            <v>0.1565</v>
          </cell>
          <cell r="M307">
            <v>0.35340000000000005</v>
          </cell>
        </row>
        <row r="308">
          <cell r="I308" t="str">
            <v>39120</v>
          </cell>
          <cell r="J308">
            <v>0.27579999999999999</v>
          </cell>
          <cell r="K308">
            <v>8.6900000000000005E-2</v>
          </cell>
          <cell r="L308">
            <v>0.26200000000000001</v>
          </cell>
          <cell r="M308">
            <v>0.62470000000000003</v>
          </cell>
        </row>
        <row r="309">
          <cell r="I309" t="str">
            <v>39200</v>
          </cell>
          <cell r="J309">
            <v>0.1883</v>
          </cell>
          <cell r="K309">
            <v>4.9500000000000002E-2</v>
          </cell>
          <cell r="L309">
            <v>0.17319999999999999</v>
          </cell>
          <cell r="M309">
            <v>0.41100000000000003</v>
          </cell>
        </row>
        <row r="310">
          <cell r="I310" t="str">
            <v>39201</v>
          </cell>
          <cell r="J310">
            <v>0.19059999999999999</v>
          </cell>
          <cell r="K310">
            <v>6.5799999999999997E-2</v>
          </cell>
          <cell r="L310">
            <v>0.19500000000000001</v>
          </cell>
          <cell r="M310">
            <v>0.45139999999999997</v>
          </cell>
        </row>
        <row r="311">
          <cell r="I311" t="str">
            <v>39202</v>
          </cell>
          <cell r="J311">
            <v>0.20280000000000001</v>
          </cell>
          <cell r="K311">
            <v>2.5399999999999999E-2</v>
          </cell>
          <cell r="L311">
            <v>0.1983</v>
          </cell>
          <cell r="M311">
            <v>0.42649999999999999</v>
          </cell>
        </row>
        <row r="312">
          <cell r="I312" t="str">
            <v>39203</v>
          </cell>
          <cell r="J312">
            <v>0.2142</v>
          </cell>
          <cell r="K312">
            <v>3.9699999999999999E-2</v>
          </cell>
          <cell r="L312">
            <v>0.21229999999999999</v>
          </cell>
          <cell r="M312">
            <v>0.4662</v>
          </cell>
        </row>
        <row r="313">
          <cell r="I313" t="str">
            <v>39204</v>
          </cell>
          <cell r="J313">
            <v>0.1903</v>
          </cell>
          <cell r="K313">
            <v>4.5900000000000003E-2</v>
          </cell>
          <cell r="L313">
            <v>0.1857</v>
          </cell>
          <cell r="M313">
            <v>0.4219</v>
          </cell>
        </row>
        <row r="314">
          <cell r="I314" t="str">
            <v>39205</v>
          </cell>
          <cell r="J314">
            <v>0.24709999999999999</v>
          </cell>
          <cell r="K314">
            <v>9.3799999999999994E-2</v>
          </cell>
          <cell r="L314">
            <v>0.25900000000000001</v>
          </cell>
          <cell r="M314">
            <v>0.59989999999999999</v>
          </cell>
        </row>
        <row r="315">
          <cell r="I315" t="str">
            <v>39207</v>
          </cell>
          <cell r="J315">
            <v>0.19919999999999999</v>
          </cell>
          <cell r="K315">
            <v>5.2299999999999999E-2</v>
          </cell>
          <cell r="L315">
            <v>0.2021</v>
          </cell>
          <cell r="M315">
            <v>0.4536</v>
          </cell>
        </row>
        <row r="316">
          <cell r="I316" t="str">
            <v>39208</v>
          </cell>
          <cell r="J316">
            <v>0.18679999999999999</v>
          </cell>
          <cell r="K316">
            <v>8.0799999999999997E-2</v>
          </cell>
          <cell r="L316">
            <v>0.1573</v>
          </cell>
          <cell r="M316">
            <v>0.4249</v>
          </cell>
        </row>
        <row r="317">
          <cell r="I317" t="str">
            <v>39209</v>
          </cell>
          <cell r="J317">
            <v>0.22109999999999999</v>
          </cell>
          <cell r="K317">
            <v>5.1999999999999998E-2</v>
          </cell>
          <cell r="L317">
            <v>0.18770000000000001</v>
          </cell>
          <cell r="M317">
            <v>0.46079999999999999</v>
          </cell>
        </row>
        <row r="318">
          <cell r="I318" t="str">
            <v>Grand Total</v>
          </cell>
          <cell r="J318">
            <v>69.541199999999989</v>
          </cell>
          <cell r="K318">
            <v>16.728200000000008</v>
          </cell>
          <cell r="L318">
            <v>68.692899999999952</v>
          </cell>
          <cell r="M318">
            <v>154.9623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330"/>
  <sheetViews>
    <sheetView tabSelected="1" zoomScaleNormal="100" workbookViewId="0">
      <pane xSplit="17" topLeftCell="T1" activePane="topRight" state="frozen"/>
      <selection pane="topRight" activeCell="Z114" sqref="Z114"/>
    </sheetView>
  </sheetViews>
  <sheetFormatPr defaultColWidth="8.85546875" defaultRowHeight="12.75" x14ac:dyDescent="0.2"/>
  <cols>
    <col min="1" max="1" width="7.28515625" style="1" customWidth="1"/>
    <col min="2" max="2" width="33" style="1" customWidth="1"/>
    <col min="3" max="3" width="45.5703125" style="1" hidden="1" customWidth="1"/>
    <col min="4" max="14" width="16.140625" style="1" hidden="1" customWidth="1"/>
    <col min="15" max="15" width="11" style="1" hidden="1" customWidth="1"/>
    <col min="16" max="19" width="13" style="1" hidden="1" customWidth="1"/>
    <col min="20" max="20" width="13" style="1" customWidth="1"/>
    <col min="21" max="22" width="13" style="39" customWidth="1"/>
    <col min="23" max="24" width="13" style="1" customWidth="1"/>
    <col min="25" max="16384" width="8.85546875" style="1"/>
  </cols>
  <sheetData>
    <row r="1" spans="1:28" x14ac:dyDescent="0.2">
      <c r="A1" s="1" t="s">
        <v>0</v>
      </c>
    </row>
    <row r="2" spans="1:28" x14ac:dyDescent="0.2">
      <c r="A2" s="1" t="s">
        <v>1</v>
      </c>
    </row>
    <row r="5" spans="1:28" x14ac:dyDescent="0.2">
      <c r="A5" s="2" t="s">
        <v>2</v>
      </c>
      <c r="D5" s="3"/>
      <c r="E5" s="3"/>
      <c r="F5" s="3"/>
      <c r="G5" s="4"/>
      <c r="H5" s="5"/>
      <c r="I5" s="5"/>
      <c r="J5" s="5"/>
      <c r="K5" s="5"/>
      <c r="L5" s="5"/>
      <c r="M5" s="5"/>
    </row>
    <row r="6" spans="1:28" x14ac:dyDescent="0.2">
      <c r="A6" s="45"/>
      <c r="C6" s="6" t="s">
        <v>3</v>
      </c>
      <c r="D6" s="6" t="s">
        <v>4</v>
      </c>
      <c r="E6" s="6" t="s">
        <v>5</v>
      </c>
      <c r="F6" s="6" t="s">
        <v>6</v>
      </c>
      <c r="G6" s="7" t="s">
        <v>7</v>
      </c>
      <c r="H6" s="8" t="s">
        <v>8</v>
      </c>
      <c r="I6" s="8" t="s">
        <v>9</v>
      </c>
      <c r="J6" s="8" t="s">
        <v>10</v>
      </c>
      <c r="K6" s="8" t="s">
        <v>11</v>
      </c>
      <c r="L6" s="8" t="s">
        <v>12</v>
      </c>
      <c r="M6" s="8" t="s">
        <v>13</v>
      </c>
      <c r="N6" s="8" t="s">
        <v>14</v>
      </c>
      <c r="O6" s="8" t="s">
        <v>15</v>
      </c>
      <c r="P6" s="8" t="s">
        <v>16</v>
      </c>
      <c r="Q6" s="8" t="s">
        <v>17</v>
      </c>
      <c r="R6" s="8" t="s">
        <v>18</v>
      </c>
      <c r="S6" s="8" t="s">
        <v>664</v>
      </c>
      <c r="T6" s="8" t="s">
        <v>665</v>
      </c>
      <c r="U6" s="40" t="s">
        <v>666</v>
      </c>
      <c r="V6" s="40" t="s">
        <v>667</v>
      </c>
      <c r="W6" s="40" t="s">
        <v>668</v>
      </c>
      <c r="X6" s="40" t="s">
        <v>694</v>
      </c>
    </row>
    <row r="7" spans="1:28" ht="50.25" customHeight="1" x14ac:dyDescent="0.2">
      <c r="A7" s="24"/>
      <c r="C7" s="9" t="s">
        <v>19</v>
      </c>
      <c r="D7" s="9" t="s">
        <v>20</v>
      </c>
      <c r="E7" s="9" t="s">
        <v>21</v>
      </c>
      <c r="F7" s="9" t="s">
        <v>22</v>
      </c>
      <c r="G7" s="10" t="s">
        <v>23</v>
      </c>
      <c r="H7" s="9" t="s">
        <v>24</v>
      </c>
      <c r="I7" s="9" t="s">
        <v>25</v>
      </c>
      <c r="J7" s="9" t="s">
        <v>26</v>
      </c>
      <c r="K7" s="9" t="s">
        <v>27</v>
      </c>
      <c r="L7" s="9" t="s">
        <v>28</v>
      </c>
      <c r="M7" s="9" t="s">
        <v>29</v>
      </c>
      <c r="N7" s="9" t="s">
        <v>30</v>
      </c>
      <c r="O7" s="11" t="s">
        <v>31</v>
      </c>
      <c r="P7" s="11" t="s">
        <v>32</v>
      </c>
      <c r="Q7" s="11" t="s">
        <v>33</v>
      </c>
      <c r="R7" s="11" t="s">
        <v>34</v>
      </c>
      <c r="S7" s="12" t="s">
        <v>669</v>
      </c>
      <c r="T7" s="12" t="s">
        <v>670</v>
      </c>
      <c r="U7" s="41" t="s">
        <v>671</v>
      </c>
      <c r="V7" s="41" t="s">
        <v>672</v>
      </c>
      <c r="W7" s="41" t="s">
        <v>675</v>
      </c>
      <c r="X7" s="41" t="s">
        <v>676</v>
      </c>
    </row>
    <row r="8" spans="1:28" ht="4.5" customHeight="1" x14ac:dyDescent="0.2">
      <c r="A8" s="24"/>
      <c r="C8" s="9" t="s">
        <v>35</v>
      </c>
      <c r="D8" s="9" t="s">
        <v>35</v>
      </c>
      <c r="E8" s="9" t="s">
        <v>35</v>
      </c>
      <c r="F8" s="9" t="s">
        <v>35</v>
      </c>
      <c r="G8" s="10" t="s">
        <v>35</v>
      </c>
      <c r="H8" s="9" t="s">
        <v>35</v>
      </c>
      <c r="I8" s="9" t="s">
        <v>35</v>
      </c>
      <c r="J8" s="9" t="s">
        <v>35</v>
      </c>
      <c r="K8" s="9" t="s">
        <v>35</v>
      </c>
      <c r="L8" s="9" t="s">
        <v>35</v>
      </c>
      <c r="M8" s="9" t="s">
        <v>35</v>
      </c>
      <c r="N8" s="9" t="s">
        <v>35</v>
      </c>
      <c r="O8" s="9"/>
      <c r="P8" s="9"/>
      <c r="Q8" s="9"/>
      <c r="R8" s="9"/>
      <c r="S8" s="13"/>
      <c r="T8" s="13"/>
      <c r="U8" s="42"/>
      <c r="V8" s="42"/>
      <c r="W8" s="13"/>
      <c r="X8" s="13"/>
    </row>
    <row r="9" spans="1:28" x14ac:dyDescent="0.2">
      <c r="A9" s="46" t="s">
        <v>36</v>
      </c>
      <c r="B9" s="14" t="s">
        <v>37</v>
      </c>
      <c r="C9" s="13"/>
      <c r="D9" s="13"/>
      <c r="E9" s="13"/>
      <c r="F9" s="13"/>
      <c r="G9" s="15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43"/>
      <c r="V9" s="42"/>
      <c r="W9" s="13"/>
      <c r="X9" s="13"/>
    </row>
    <row r="10" spans="1:28" x14ac:dyDescent="0.2">
      <c r="A10" s="17"/>
      <c r="B10" s="18" t="s">
        <v>38</v>
      </c>
      <c r="C10" s="19">
        <v>3.2000000000000001E-2</v>
      </c>
      <c r="D10" s="19">
        <v>3.4000000000000002E-2</v>
      </c>
      <c r="E10" s="19">
        <v>3.4000000000000002E-2</v>
      </c>
      <c r="F10" s="19">
        <v>3.4000000000000002E-2</v>
      </c>
      <c r="G10" s="20" t="s">
        <v>39</v>
      </c>
      <c r="H10" s="20" t="s">
        <v>39</v>
      </c>
      <c r="I10" s="20" t="s">
        <v>40</v>
      </c>
      <c r="J10" s="20" t="s">
        <v>41</v>
      </c>
      <c r="K10" s="20" t="s">
        <v>42</v>
      </c>
      <c r="L10" s="21">
        <v>3.5299999999999998E-2</v>
      </c>
      <c r="M10" s="21">
        <v>4.2999999999999997E-2</v>
      </c>
      <c r="N10" s="22">
        <v>3.9899999999999998E-2</v>
      </c>
      <c r="O10" s="23">
        <v>3.3500000000000002E-2</v>
      </c>
      <c r="P10" s="23">
        <v>3.4500000000000003E-2</v>
      </c>
      <c r="Q10" s="23">
        <v>4.7050533403344322E-2</v>
      </c>
      <c r="R10" s="23">
        <v>4.2930225361174301E-2</v>
      </c>
      <c r="S10" s="58">
        <v>4.1595865428444956E-2</v>
      </c>
      <c r="T10" s="57">
        <v>3.9806990020714861E-2</v>
      </c>
      <c r="U10" s="57">
        <v>4.0500000000000001E-2</v>
      </c>
      <c r="V10" s="57">
        <v>3.5099999999999999E-2</v>
      </c>
      <c r="W10" s="59">
        <v>3.8100000000000002E-2</v>
      </c>
      <c r="X10" s="59">
        <v>4.19E-2</v>
      </c>
    </row>
    <row r="11" spans="1:28" ht="15" x14ac:dyDescent="0.2">
      <c r="A11" s="24" t="s">
        <v>43</v>
      </c>
      <c r="B11" s="25" t="s">
        <v>44</v>
      </c>
      <c r="C11" s="26">
        <v>2.8000000000000001E-2</v>
      </c>
      <c r="D11" s="26">
        <v>2.5554459999999998E-2</v>
      </c>
      <c r="E11" s="26">
        <v>5.2999999999999999E-2</v>
      </c>
      <c r="F11" s="26">
        <v>6.5000000000000002E-2</v>
      </c>
      <c r="G11" s="26">
        <v>2.3E-2</v>
      </c>
      <c r="H11" s="26">
        <v>1.2999999999999999E-2</v>
      </c>
      <c r="I11" s="27">
        <v>5.7000000000000002E-2</v>
      </c>
      <c r="J11" s="28">
        <v>4.0300000000000002E-2</v>
      </c>
      <c r="K11" s="29">
        <v>1.1599999999999999E-2</v>
      </c>
      <c r="L11" s="30">
        <v>2.5899999999999999E-2</v>
      </c>
      <c r="M11" s="28">
        <v>2.2499999999999999E-2</v>
      </c>
      <c r="N11" s="26">
        <v>2.29E-2</v>
      </c>
      <c r="O11" s="26">
        <v>2.3599999999999999E-2</v>
      </c>
      <c r="P11" s="26">
        <v>2.7E-2</v>
      </c>
      <c r="Q11" s="26">
        <v>2.76E-2</v>
      </c>
      <c r="R11" s="26">
        <v>2.2100000000000002E-2</v>
      </c>
      <c r="S11" s="31">
        <v>1.7100000000000001E-2</v>
      </c>
      <c r="T11" s="31">
        <v>2.1000000000000001E-2</v>
      </c>
      <c r="U11" s="44">
        <v>2.52E-2</v>
      </c>
      <c r="V11" s="55">
        <v>2.47E-2</v>
      </c>
      <c r="W11" s="60">
        <v>2.5700000000000001E-2</v>
      </c>
      <c r="X11" s="60">
        <f>IFERROR(VLOOKUP(A11,[1]BP5b2023!$B$16:$D$334,3,0),0)</f>
        <v>3.1199999999999999E-2</v>
      </c>
      <c r="Y11" s="52"/>
    </row>
    <row r="12" spans="1:28" ht="15" x14ac:dyDescent="0.2">
      <c r="A12" s="24" t="s">
        <v>45</v>
      </c>
      <c r="B12" s="25" t="s">
        <v>46</v>
      </c>
      <c r="C12" s="26">
        <v>0.03</v>
      </c>
      <c r="D12" s="26">
        <v>2.9240369999999998E-2</v>
      </c>
      <c r="E12" s="26">
        <v>3.5000000000000003E-2</v>
      </c>
      <c r="F12" s="26">
        <v>4.8000000000000001E-2</v>
      </c>
      <c r="G12" s="26">
        <v>2.5000000000000001E-2</v>
      </c>
      <c r="H12" s="26">
        <v>3.5000000000000003E-2</v>
      </c>
      <c r="I12" s="27">
        <v>3.7000000000000005E-2</v>
      </c>
      <c r="J12" s="26">
        <v>3.1600000000000003E-2</v>
      </c>
      <c r="K12" s="27">
        <v>3.49E-2</v>
      </c>
      <c r="L12" s="27">
        <v>2.4400000000000002E-2</v>
      </c>
      <c r="M12" s="26">
        <v>3.15E-2</v>
      </c>
      <c r="N12" s="26">
        <v>3.4799999999999998E-2</v>
      </c>
      <c r="O12" s="26">
        <v>3.6999999999999998E-2</v>
      </c>
      <c r="P12" s="26">
        <v>3.2599999999999997E-2</v>
      </c>
      <c r="Q12" s="26">
        <v>3.2500000000000001E-2</v>
      </c>
      <c r="R12" s="26">
        <v>3.5200000000000002E-2</v>
      </c>
      <c r="S12" s="31">
        <v>3.0099999999999998E-2</v>
      </c>
      <c r="T12" s="31">
        <v>2.8000000000000001E-2</v>
      </c>
      <c r="U12" s="44">
        <v>4.3999999999999997E-2</v>
      </c>
      <c r="V12" s="55">
        <v>3.3500000000000002E-2</v>
      </c>
      <c r="W12" s="60">
        <v>2.7099999999999999E-2</v>
      </c>
      <c r="X12" s="60">
        <f>IFERROR(VLOOKUP(A12,[1]BP5b2023!$B$16:$D$334,3,0),0)</f>
        <v>4.48E-2</v>
      </c>
      <c r="Y12" s="52"/>
      <c r="AB12" s="32"/>
    </row>
    <row r="13" spans="1:28" ht="15" x14ac:dyDescent="0.2">
      <c r="A13" s="24" t="s">
        <v>47</v>
      </c>
      <c r="B13" s="25" t="s">
        <v>48</v>
      </c>
      <c r="C13" s="26">
        <v>2.4E-2</v>
      </c>
      <c r="D13" s="26">
        <v>2.180613E-2</v>
      </c>
      <c r="E13" s="26">
        <v>2.5999999999999999E-2</v>
      </c>
      <c r="F13" s="26">
        <v>2.5000000000000001E-2</v>
      </c>
      <c r="G13" s="26">
        <v>2.5000000000000001E-2</v>
      </c>
      <c r="H13" s="26">
        <v>3.3000000000000002E-2</v>
      </c>
      <c r="I13" s="27">
        <v>3.5000000000000003E-2</v>
      </c>
      <c r="J13" s="26">
        <v>3.4200000000000001E-2</v>
      </c>
      <c r="K13" s="27">
        <v>5.21E-2</v>
      </c>
      <c r="L13" s="27">
        <v>5.2999999999999999E-2</v>
      </c>
      <c r="M13" s="26">
        <v>4.7199999999999999E-2</v>
      </c>
      <c r="N13" s="26">
        <v>5.8200000000000002E-2</v>
      </c>
      <c r="O13" s="26">
        <v>3.7100000000000001E-2</v>
      </c>
      <c r="P13" s="26">
        <v>4.1399999999999999E-2</v>
      </c>
      <c r="Q13" s="26">
        <v>4.7899999999999998E-2</v>
      </c>
      <c r="R13" s="26">
        <v>6.5199999999999994E-2</v>
      </c>
      <c r="S13" s="31">
        <v>2.7199999999999998E-2</v>
      </c>
      <c r="T13" s="31">
        <v>6.8999999999999999E-3</v>
      </c>
      <c r="U13" s="44">
        <v>3.3599999999999998E-2</v>
      </c>
      <c r="V13" s="55">
        <v>3.5200000000000002E-2</v>
      </c>
      <c r="W13" s="60">
        <v>4.6199999999999998E-2</v>
      </c>
      <c r="X13" s="60">
        <f>IFERROR(VLOOKUP(A13,[1]BP5b2023!$B$16:$D$334,3,0),0)</f>
        <v>0.04</v>
      </c>
      <c r="Y13" s="52"/>
    </row>
    <row r="14" spans="1:28" ht="15" x14ac:dyDescent="0.2">
      <c r="A14" s="24" t="s">
        <v>49</v>
      </c>
      <c r="B14" s="25" t="s">
        <v>50</v>
      </c>
      <c r="C14" s="26">
        <v>3.4000000000000002E-2</v>
      </c>
      <c r="D14" s="26">
        <v>3.5767920000000002E-2</v>
      </c>
      <c r="E14" s="26">
        <v>3.5000000000000003E-2</v>
      </c>
      <c r="F14" s="26">
        <v>4.4999999999999998E-2</v>
      </c>
      <c r="G14" s="26">
        <v>3.5999999999999997E-2</v>
      </c>
      <c r="H14" s="26">
        <v>4.2000000000000003E-2</v>
      </c>
      <c r="I14" s="27">
        <v>4.8000000000000001E-2</v>
      </c>
      <c r="J14" s="26">
        <v>3.8399999999999997E-2</v>
      </c>
      <c r="K14" s="27">
        <v>3.5499999999999997E-2</v>
      </c>
      <c r="L14" s="27">
        <v>2.52E-2</v>
      </c>
      <c r="M14" s="26">
        <v>2.5600000000000001E-2</v>
      </c>
      <c r="N14" s="26">
        <v>3.2399999999999998E-2</v>
      </c>
      <c r="O14" s="26">
        <v>3.5400000000000001E-2</v>
      </c>
      <c r="P14" s="26">
        <v>3.6999999999999998E-2</v>
      </c>
      <c r="Q14" s="26">
        <v>4.87E-2</v>
      </c>
      <c r="R14" s="26">
        <v>5.11E-2</v>
      </c>
      <c r="S14" s="31">
        <v>4.0800000000000003E-2</v>
      </c>
      <c r="T14" s="31">
        <v>3.3000000000000002E-2</v>
      </c>
      <c r="U14" s="44">
        <v>4.7800000000000002E-2</v>
      </c>
      <c r="V14" s="55">
        <v>4.6800000000000001E-2</v>
      </c>
      <c r="W14" s="60">
        <v>3.6600000000000001E-2</v>
      </c>
      <c r="X14" s="60">
        <f>IFERROR(VLOOKUP(A14,[1]BP5b2023!$B$16:$D$334,3,0),0)</f>
        <v>4.9399999999999999E-2</v>
      </c>
      <c r="Y14" s="52"/>
    </row>
    <row r="15" spans="1:28" ht="15" x14ac:dyDescent="0.2">
      <c r="A15" s="24" t="s">
        <v>51</v>
      </c>
      <c r="B15" s="25" t="s">
        <v>52</v>
      </c>
      <c r="C15" s="26">
        <v>3.5000000000000003E-2</v>
      </c>
      <c r="D15" s="26">
        <v>3.429865E-2</v>
      </c>
      <c r="E15" s="26">
        <v>3.5999999999999997E-2</v>
      </c>
      <c r="F15" s="26">
        <v>3.4000000000000002E-2</v>
      </c>
      <c r="G15" s="26">
        <v>3.5999999999999997E-2</v>
      </c>
      <c r="H15" s="26">
        <v>3.4000000000000002E-2</v>
      </c>
      <c r="I15" s="27">
        <v>2.6000000000000002E-2</v>
      </c>
      <c r="J15" s="26">
        <v>2.7999999999999997E-2</v>
      </c>
      <c r="K15" s="27">
        <v>2.8300000000000002E-2</v>
      </c>
      <c r="L15" s="27">
        <v>2.6800000000000001E-2</v>
      </c>
      <c r="M15" s="26">
        <v>3.0300000000000001E-2</v>
      </c>
      <c r="N15" s="26">
        <v>2.9600000000000001E-2</v>
      </c>
      <c r="O15" s="26">
        <v>3.32E-2</v>
      </c>
      <c r="P15" s="26">
        <v>3.3000000000000002E-2</v>
      </c>
      <c r="Q15" s="26">
        <v>2.9600000000000001E-2</v>
      </c>
      <c r="R15" s="26">
        <v>2.92E-2</v>
      </c>
      <c r="S15" s="31">
        <v>2.8400000000000002E-2</v>
      </c>
      <c r="T15" s="31">
        <v>2.93E-2</v>
      </c>
      <c r="U15" s="44">
        <v>2.9499999999999998E-2</v>
      </c>
      <c r="V15" s="55">
        <v>2.6599999999999999E-2</v>
      </c>
      <c r="W15" s="60">
        <v>3.1199999999999999E-2</v>
      </c>
      <c r="X15" s="60">
        <f>IFERROR(VLOOKUP(A15,[1]BP5b2023!$B$16:$D$334,3,0),0)</f>
        <v>3.2199999999999999E-2</v>
      </c>
      <c r="Y15" s="52"/>
    </row>
    <row r="16" spans="1:28" ht="15" x14ac:dyDescent="0.2">
      <c r="A16" s="24" t="s">
        <v>53</v>
      </c>
      <c r="B16" s="25" t="s">
        <v>54</v>
      </c>
      <c r="C16" s="26">
        <v>5.0000000000000001E-3</v>
      </c>
      <c r="D16" s="26">
        <v>2.0486209999999998E-2</v>
      </c>
      <c r="E16" s="26">
        <v>4.1000000000000002E-2</v>
      </c>
      <c r="F16" s="26">
        <v>0.04</v>
      </c>
      <c r="G16" s="26">
        <v>1E-3</v>
      </c>
      <c r="H16" s="26">
        <v>3.7999999999999999E-2</v>
      </c>
      <c r="I16" s="27">
        <v>0.08</v>
      </c>
      <c r="J16" s="26">
        <v>1.3500000000000002E-2</v>
      </c>
      <c r="K16" s="27">
        <v>2.0899999999999998E-2</v>
      </c>
      <c r="L16" s="27">
        <v>5.5800000000000002E-2</v>
      </c>
      <c r="M16" s="26">
        <v>0.35220000000000001</v>
      </c>
      <c r="N16" s="26">
        <v>5.7799999999999997E-2</v>
      </c>
      <c r="O16" s="26">
        <v>4.6399999999999997E-2</v>
      </c>
      <c r="P16" s="26">
        <v>2.87E-2</v>
      </c>
      <c r="Q16" s="26">
        <v>3.39E-2</v>
      </c>
      <c r="R16" s="26">
        <v>6.8400000000000002E-2</v>
      </c>
      <c r="S16" s="31">
        <v>7.9699999999999993E-2</v>
      </c>
      <c r="T16" s="31">
        <v>7.2599999999999998E-2</v>
      </c>
      <c r="U16" s="44">
        <v>3.2800000000000003E-2</v>
      </c>
      <c r="V16" s="55">
        <v>2.2499999999999999E-2</v>
      </c>
      <c r="W16" s="60">
        <v>2.2499999999999999E-2</v>
      </c>
      <c r="X16" s="60">
        <f>IFERROR(VLOOKUP(A16,[1]BP5b2023!$B$16:$D$334,3,0),0)</f>
        <v>3.9100000000000003E-2</v>
      </c>
      <c r="Y16" s="52"/>
    </row>
    <row r="17" spans="1:25" ht="15" x14ac:dyDescent="0.2">
      <c r="A17" s="24" t="s">
        <v>55</v>
      </c>
      <c r="B17" s="25" t="s">
        <v>56</v>
      </c>
      <c r="C17" s="26">
        <v>3.2000000000000001E-2</v>
      </c>
      <c r="D17" s="26">
        <v>3.3235769999999998E-2</v>
      </c>
      <c r="E17" s="26">
        <v>2.8000000000000001E-2</v>
      </c>
      <c r="F17" s="26">
        <v>2.4E-2</v>
      </c>
      <c r="G17" s="26">
        <v>0.03</v>
      </c>
      <c r="H17" s="26">
        <v>3.5999999999999997E-2</v>
      </c>
      <c r="I17" s="27">
        <v>0.03</v>
      </c>
      <c r="J17" s="26">
        <v>3.04E-2</v>
      </c>
      <c r="K17" s="27">
        <v>2.7999999999999997E-2</v>
      </c>
      <c r="L17" s="27">
        <v>2.5399999999999999E-2</v>
      </c>
      <c r="M17" s="26">
        <v>2.75E-2</v>
      </c>
      <c r="N17" s="26">
        <v>2.6200000000000001E-2</v>
      </c>
      <c r="O17" s="26">
        <v>2.81E-2</v>
      </c>
      <c r="P17" s="26">
        <v>2.9600000000000001E-2</v>
      </c>
      <c r="Q17" s="26">
        <v>2.5100000000000001E-2</v>
      </c>
      <c r="R17" s="26">
        <v>2.4299999999999999E-2</v>
      </c>
      <c r="S17" s="31">
        <v>2.4400000000000002E-2</v>
      </c>
      <c r="T17" s="31">
        <v>3.3799999999999997E-2</v>
      </c>
      <c r="U17" s="44">
        <v>3.5700000000000003E-2</v>
      </c>
      <c r="V17" s="55">
        <v>3.1399999999999997E-2</v>
      </c>
      <c r="W17" s="60">
        <v>3.2300000000000002E-2</v>
      </c>
      <c r="X17" s="60">
        <f>IFERROR(VLOOKUP(A17,[1]BP5b2023!$B$16:$D$334,3,0),0)</f>
        <v>3.6600000000000001E-2</v>
      </c>
      <c r="Y17" s="52"/>
    </row>
    <row r="18" spans="1:25" ht="15" x14ac:dyDescent="0.2">
      <c r="A18" s="24" t="s">
        <v>57</v>
      </c>
      <c r="B18" s="25" t="s">
        <v>58</v>
      </c>
      <c r="C18" s="26">
        <v>2.9000000000000001E-2</v>
      </c>
      <c r="D18" s="26">
        <v>2.7733130000000002E-2</v>
      </c>
      <c r="E18" s="26">
        <v>2.9000000000000001E-2</v>
      </c>
      <c r="F18" s="26">
        <v>3.1E-2</v>
      </c>
      <c r="G18" s="26">
        <v>5.5E-2</v>
      </c>
      <c r="H18" s="26">
        <v>6.2E-2</v>
      </c>
      <c r="I18" s="27">
        <v>2.7000000000000003E-2</v>
      </c>
      <c r="J18" s="26">
        <v>3.9100000000000003E-2</v>
      </c>
      <c r="K18" s="27">
        <v>4.9800000000000004E-2</v>
      </c>
      <c r="L18" s="27">
        <v>3.78E-2</v>
      </c>
      <c r="M18" s="26">
        <v>3.8699999999999998E-2</v>
      </c>
      <c r="N18" s="26">
        <v>4.0300000000000002E-2</v>
      </c>
      <c r="O18" s="26">
        <v>3.3300000000000003E-2</v>
      </c>
      <c r="P18" s="26">
        <v>4.1200000000000001E-2</v>
      </c>
      <c r="Q18" s="26">
        <v>4.3799999999999999E-2</v>
      </c>
      <c r="R18" s="26">
        <v>4.2200000000000001E-2</v>
      </c>
      <c r="S18" s="31">
        <v>4.02E-2</v>
      </c>
      <c r="T18" s="31">
        <v>4.02E-2</v>
      </c>
      <c r="U18" s="44">
        <v>4.5699999999999998E-2</v>
      </c>
      <c r="V18" s="55">
        <v>3.7699999999999997E-2</v>
      </c>
      <c r="W18" s="60">
        <v>3.73E-2</v>
      </c>
      <c r="X18" s="60">
        <f>IFERROR(VLOOKUP(A18,[1]BP5b2023!$B$16:$D$334,3,0),0)</f>
        <v>2.5399999999999999E-2</v>
      </c>
      <c r="Y18" s="52"/>
    </row>
    <row r="19" spans="1:25" ht="15" x14ac:dyDescent="0.2">
      <c r="A19" s="24" t="s">
        <v>59</v>
      </c>
      <c r="B19" s="25" t="s">
        <v>60</v>
      </c>
      <c r="C19" s="26">
        <v>2.5999999999999999E-2</v>
      </c>
      <c r="D19" s="26">
        <v>2.8142880000000002E-2</v>
      </c>
      <c r="E19" s="26">
        <v>2.7E-2</v>
      </c>
      <c r="F19" s="26">
        <v>4.1000000000000002E-2</v>
      </c>
      <c r="G19" s="26">
        <v>2.1999999999999999E-2</v>
      </c>
      <c r="H19" s="26">
        <v>3.1E-2</v>
      </c>
      <c r="I19" s="27">
        <v>0.04</v>
      </c>
      <c r="J19" s="26">
        <v>3.39E-2</v>
      </c>
      <c r="K19" s="27">
        <v>2.98E-2</v>
      </c>
      <c r="L19" s="27">
        <v>2.8799999999999999E-2</v>
      </c>
      <c r="M19" s="26">
        <v>3.6999999999999998E-2</v>
      </c>
      <c r="N19" s="26">
        <v>3.6299999999999999E-2</v>
      </c>
      <c r="O19" s="26">
        <v>3.2899999999999999E-2</v>
      </c>
      <c r="P19" s="26">
        <v>3.5700000000000003E-2</v>
      </c>
      <c r="Q19" s="26">
        <v>2.52E-2</v>
      </c>
      <c r="R19" s="26">
        <v>2.63E-2</v>
      </c>
      <c r="S19" s="31">
        <v>3.1099999999999999E-2</v>
      </c>
      <c r="T19" s="31">
        <v>2.53E-2</v>
      </c>
      <c r="U19" s="44">
        <v>2.41E-2</v>
      </c>
      <c r="V19" s="55">
        <v>3.8199999999999998E-2</v>
      </c>
      <c r="W19" s="60">
        <v>4.65E-2</v>
      </c>
      <c r="X19" s="60">
        <f>IFERROR(VLOOKUP(A19,[1]BP5b2023!$B$16:$D$334,3,0),0)</f>
        <v>3.5299999999999998E-2</v>
      </c>
      <c r="Y19" s="52"/>
    </row>
    <row r="20" spans="1:25" ht="15" x14ac:dyDescent="0.2">
      <c r="A20" s="24" t="s">
        <v>61</v>
      </c>
      <c r="B20" s="25" t="s">
        <v>62</v>
      </c>
      <c r="C20" s="26">
        <v>4.2999999999999997E-2</v>
      </c>
      <c r="D20" s="26">
        <v>4.2903459999999997E-2</v>
      </c>
      <c r="E20" s="26">
        <v>3.7999999999999999E-2</v>
      </c>
      <c r="F20" s="26">
        <v>3.9E-2</v>
      </c>
      <c r="G20" s="26">
        <v>3.7999999999999999E-2</v>
      </c>
      <c r="H20" s="26">
        <v>4.7E-2</v>
      </c>
      <c r="I20" s="27">
        <v>4.8000000000000001E-2</v>
      </c>
      <c r="J20" s="26">
        <v>3.4300000000000004E-2</v>
      </c>
      <c r="K20" s="27">
        <v>2.4500000000000001E-2</v>
      </c>
      <c r="L20" s="27">
        <v>2.46E-2</v>
      </c>
      <c r="M20" s="26">
        <v>3.4700000000000002E-2</v>
      </c>
      <c r="N20" s="26">
        <v>4.1500000000000002E-2</v>
      </c>
      <c r="O20" s="26">
        <v>3.61E-2</v>
      </c>
      <c r="P20" s="26">
        <v>3.4500000000000003E-2</v>
      </c>
      <c r="Q20" s="26">
        <v>4.36E-2</v>
      </c>
      <c r="R20" s="26">
        <v>3.9399999999999998E-2</v>
      </c>
      <c r="S20" s="31">
        <v>4.1200000000000001E-2</v>
      </c>
      <c r="T20" s="31">
        <v>4.5999999999999999E-2</v>
      </c>
      <c r="U20" s="44">
        <v>3.9800000000000002E-2</v>
      </c>
      <c r="V20" s="55">
        <v>3.04E-2</v>
      </c>
      <c r="W20" s="60">
        <v>3.2199999999999999E-2</v>
      </c>
      <c r="X20" s="60">
        <f>IFERROR(VLOOKUP(A20,[1]BP5b2023!$B$16:$D$334,3,0),0)</f>
        <v>4.0399999999999998E-2</v>
      </c>
      <c r="Y20" s="52"/>
    </row>
    <row r="21" spans="1:25" ht="15" x14ac:dyDescent="0.2">
      <c r="A21" s="24" t="s">
        <v>63</v>
      </c>
      <c r="B21" s="25" t="s">
        <v>64</v>
      </c>
      <c r="C21" s="26">
        <v>2.9000000000000001E-2</v>
      </c>
      <c r="D21" s="26">
        <v>2.849378E-2</v>
      </c>
      <c r="E21" s="26">
        <v>2.7E-2</v>
      </c>
      <c r="F21" s="26">
        <v>2.7E-2</v>
      </c>
      <c r="G21" s="26">
        <v>3.6999999999999998E-2</v>
      </c>
      <c r="H21" s="26">
        <v>3.2000000000000001E-2</v>
      </c>
      <c r="I21" s="27">
        <v>1.8000000000000002E-2</v>
      </c>
      <c r="J21" s="26">
        <v>2.81E-2</v>
      </c>
      <c r="K21" s="27">
        <v>3.6200000000000003E-2</v>
      </c>
      <c r="L21" s="27">
        <v>3.5200000000000002E-2</v>
      </c>
      <c r="M21" s="26">
        <v>3.5700000000000003E-2</v>
      </c>
      <c r="N21" s="26">
        <v>4.0300000000000002E-2</v>
      </c>
      <c r="O21" s="26">
        <v>5.0700000000000002E-2</v>
      </c>
      <c r="P21" s="26">
        <v>5.3900000000000003E-2</v>
      </c>
      <c r="Q21" s="26">
        <v>4.48E-2</v>
      </c>
      <c r="R21" s="26">
        <v>4.0300000000000002E-2</v>
      </c>
      <c r="S21" s="31">
        <v>4.3400000000000001E-2</v>
      </c>
      <c r="T21" s="31">
        <v>2.52E-2</v>
      </c>
      <c r="U21" s="44">
        <v>1.95E-2</v>
      </c>
      <c r="V21" s="55">
        <v>2.8899999999999999E-2</v>
      </c>
      <c r="W21" s="60">
        <v>3.4799999999999998E-2</v>
      </c>
      <c r="X21" s="60">
        <f>IFERROR(VLOOKUP(A21,[1]BP5b2023!$B$16:$D$334,3,0),0)</f>
        <v>3.27E-2</v>
      </c>
      <c r="Y21" s="52"/>
    </row>
    <row r="22" spans="1:25" ht="15" x14ac:dyDescent="0.2">
      <c r="A22" s="24" t="s">
        <v>65</v>
      </c>
      <c r="B22" s="25" t="s">
        <v>66</v>
      </c>
      <c r="C22" s="26">
        <v>3.1E-2</v>
      </c>
      <c r="D22" s="26">
        <v>3.8146569999999998E-2</v>
      </c>
      <c r="E22" s="26">
        <v>5.1999999999999998E-2</v>
      </c>
      <c r="F22" s="26">
        <v>5.1999999999999998E-2</v>
      </c>
      <c r="G22" s="26">
        <v>5.6000000000000001E-2</v>
      </c>
      <c r="H22" s="26">
        <v>0.106</v>
      </c>
      <c r="I22" s="27">
        <v>0.10300000000000001</v>
      </c>
      <c r="J22" s="26">
        <v>6.83E-2</v>
      </c>
      <c r="K22" s="27">
        <v>4.6399999999999997E-2</v>
      </c>
      <c r="L22" s="27">
        <v>4.3799999999999999E-2</v>
      </c>
      <c r="M22" s="26">
        <v>3.49E-2</v>
      </c>
      <c r="N22" s="26">
        <v>3.8600000000000002E-2</v>
      </c>
      <c r="O22" s="26">
        <v>4.6300000000000001E-2</v>
      </c>
      <c r="P22" s="26">
        <v>4.4600000000000001E-2</v>
      </c>
      <c r="Q22" s="26">
        <v>7.7799999999999994E-2</v>
      </c>
      <c r="R22" s="26">
        <v>9.1700000000000004E-2</v>
      </c>
      <c r="S22" s="31">
        <v>5.6300000000000003E-2</v>
      </c>
      <c r="T22" s="31">
        <v>2.9399999999999999E-2</v>
      </c>
      <c r="U22" s="44">
        <v>3.8699999999999998E-2</v>
      </c>
      <c r="V22" s="55">
        <v>0.1062</v>
      </c>
      <c r="W22" s="60">
        <v>0.12809999999999999</v>
      </c>
      <c r="X22" s="60">
        <f>IFERROR(VLOOKUP(A22,[1]BP5b2023!$B$16:$D$334,3,0),0)</f>
        <v>1.0699999999999999E-2</v>
      </c>
      <c r="Y22" s="52"/>
    </row>
    <row r="23" spans="1:25" ht="15" x14ac:dyDescent="0.2">
      <c r="A23" s="24" t="s">
        <v>67</v>
      </c>
      <c r="B23" s="25" t="s">
        <v>68</v>
      </c>
      <c r="C23" s="26">
        <v>3.4000000000000002E-2</v>
      </c>
      <c r="D23" s="26">
        <v>3.4519760000000003E-2</v>
      </c>
      <c r="E23" s="26">
        <v>3.4000000000000002E-2</v>
      </c>
      <c r="F23" s="26">
        <v>3.2000000000000001E-2</v>
      </c>
      <c r="G23" s="26">
        <v>2.5999999999999999E-2</v>
      </c>
      <c r="H23" s="26">
        <v>3.2000000000000001E-2</v>
      </c>
      <c r="I23" s="27">
        <v>0.04</v>
      </c>
      <c r="J23" s="26">
        <v>3.4799999999999998E-2</v>
      </c>
      <c r="K23" s="27">
        <v>3.6400000000000002E-2</v>
      </c>
      <c r="L23" s="27">
        <v>3.9800000000000002E-2</v>
      </c>
      <c r="M23" s="26">
        <v>3.0200000000000001E-2</v>
      </c>
      <c r="N23" s="26">
        <v>3.78E-2</v>
      </c>
      <c r="O23" s="26">
        <v>4.65E-2</v>
      </c>
      <c r="P23" s="26">
        <v>4.0899999999999999E-2</v>
      </c>
      <c r="Q23" s="26">
        <v>3.3700000000000001E-2</v>
      </c>
      <c r="R23" s="26">
        <v>0.04</v>
      </c>
      <c r="S23" s="31">
        <v>4.4499999999999998E-2</v>
      </c>
      <c r="T23" s="31">
        <v>4.7500000000000001E-2</v>
      </c>
      <c r="U23" s="44">
        <v>4.19E-2</v>
      </c>
      <c r="V23" s="55">
        <v>3.5099999999999999E-2</v>
      </c>
      <c r="W23" s="60">
        <v>4.6399999999999997E-2</v>
      </c>
      <c r="X23" s="60">
        <f>IFERROR(VLOOKUP(A23,[1]BP5b2023!$B$16:$D$334,3,0),0)</f>
        <v>5.11E-2</v>
      </c>
      <c r="Y23" s="52"/>
    </row>
    <row r="24" spans="1:25" ht="15" x14ac:dyDescent="0.2">
      <c r="A24" s="24" t="s">
        <v>69</v>
      </c>
      <c r="B24" s="25" t="s">
        <v>70</v>
      </c>
      <c r="C24" s="26">
        <v>8.8999999999999996E-2</v>
      </c>
      <c r="D24" s="26">
        <v>0.113317</v>
      </c>
      <c r="E24" s="26">
        <v>6.8000000000000005E-2</v>
      </c>
      <c r="F24" s="26">
        <v>3.5999999999999997E-2</v>
      </c>
      <c r="G24" s="26">
        <v>3.4000000000000002E-2</v>
      </c>
      <c r="H24" s="26">
        <v>7.4999999999999997E-2</v>
      </c>
      <c r="I24" s="27">
        <v>0.1</v>
      </c>
      <c r="J24" s="26">
        <v>7.85E-2</v>
      </c>
      <c r="K24" s="27">
        <v>4.6799999999999994E-2</v>
      </c>
      <c r="L24" s="27">
        <v>4.19E-2</v>
      </c>
      <c r="M24" s="26">
        <v>5.0200000000000002E-2</v>
      </c>
      <c r="N24" s="26">
        <v>5.1799999999999999E-2</v>
      </c>
      <c r="O24" s="26">
        <v>6.4699999999999994E-2</v>
      </c>
      <c r="P24" s="26">
        <v>7.0699999999999999E-2</v>
      </c>
      <c r="Q24" s="26">
        <v>5.7599999999999998E-2</v>
      </c>
      <c r="R24" s="26">
        <v>7.2800000000000004E-2</v>
      </c>
      <c r="S24" s="31">
        <v>4.3499999999999997E-2</v>
      </c>
      <c r="T24" s="31">
        <v>8.0600000000000005E-2</v>
      </c>
      <c r="U24" s="44">
        <v>0.11799999999999999</v>
      </c>
      <c r="V24" s="55">
        <v>0</v>
      </c>
      <c r="W24" s="60">
        <v>0</v>
      </c>
      <c r="X24" s="60">
        <f>IFERROR(VLOOKUP(A24,[1]BP5b2023!$B$16:$D$334,3,0),0)</f>
        <v>2.01E-2</v>
      </c>
      <c r="Y24" s="52"/>
    </row>
    <row r="25" spans="1:25" ht="15" x14ac:dyDescent="0.2">
      <c r="A25" s="24" t="s">
        <v>71</v>
      </c>
      <c r="B25" s="25" t="s">
        <v>72</v>
      </c>
      <c r="C25" s="26">
        <v>2.1999999999999999E-2</v>
      </c>
      <c r="D25" s="26">
        <v>2.2374099999999997E-2</v>
      </c>
      <c r="E25" s="26">
        <v>2.8000000000000001E-2</v>
      </c>
      <c r="F25" s="26">
        <v>2.3E-2</v>
      </c>
      <c r="G25" s="26">
        <v>2.5999999999999999E-2</v>
      </c>
      <c r="H25" s="26">
        <v>2.5999999999999999E-2</v>
      </c>
      <c r="I25" s="27">
        <v>0.02</v>
      </c>
      <c r="J25" s="26">
        <v>2.81E-2</v>
      </c>
      <c r="K25" s="27">
        <v>3.56E-2</v>
      </c>
      <c r="L25" s="27">
        <v>2.46E-2</v>
      </c>
      <c r="M25" s="26">
        <v>2.07E-2</v>
      </c>
      <c r="N25" s="26">
        <v>1.8700000000000001E-2</v>
      </c>
      <c r="O25" s="26">
        <v>3.61E-2</v>
      </c>
      <c r="P25" s="26">
        <v>3.6700000000000003E-2</v>
      </c>
      <c r="Q25" s="26">
        <v>2.9100000000000001E-2</v>
      </c>
      <c r="R25" s="26">
        <v>2.98E-2</v>
      </c>
      <c r="S25" s="31">
        <v>2.9899999999999999E-2</v>
      </c>
      <c r="T25" s="31">
        <v>3.0599999999999999E-2</v>
      </c>
      <c r="U25" s="44">
        <v>2.98E-2</v>
      </c>
      <c r="V25" s="55">
        <v>2.86E-2</v>
      </c>
      <c r="W25" s="60">
        <v>2.98E-2</v>
      </c>
      <c r="X25" s="60">
        <f>IFERROR(VLOOKUP(A25,[1]BP5b2023!$B$16:$D$334,3,0),0)</f>
        <v>3.61E-2</v>
      </c>
      <c r="Y25" s="52"/>
    </row>
    <row r="26" spans="1:25" ht="15" x14ac:dyDescent="0.2">
      <c r="A26" s="24" t="s">
        <v>73</v>
      </c>
      <c r="B26" s="25" t="s">
        <v>74</v>
      </c>
      <c r="C26" s="26">
        <v>5.1999999999999998E-2</v>
      </c>
      <c r="D26" s="26">
        <v>5.5893459999999999E-2</v>
      </c>
      <c r="E26" s="26">
        <v>6.3E-2</v>
      </c>
      <c r="F26" s="26">
        <v>6.3E-2</v>
      </c>
      <c r="G26" s="26">
        <v>4.9000000000000002E-2</v>
      </c>
      <c r="H26" s="26">
        <v>5.7000000000000002E-2</v>
      </c>
      <c r="I26" s="27">
        <v>7.0000000000000007E-2</v>
      </c>
      <c r="J26" s="26">
        <v>5.67E-2</v>
      </c>
      <c r="K26" s="27">
        <v>8.3400000000000002E-2</v>
      </c>
      <c r="L26" s="27">
        <v>8.0500000000000002E-2</v>
      </c>
      <c r="M26" s="26">
        <v>4.9299999999999997E-2</v>
      </c>
      <c r="N26" s="26">
        <v>6.4799999999999996E-2</v>
      </c>
      <c r="O26" s="26">
        <v>5.7200000000000001E-2</v>
      </c>
      <c r="P26" s="26">
        <v>8.1100000000000005E-2</v>
      </c>
      <c r="Q26" s="26">
        <v>9.1999999999999998E-2</v>
      </c>
      <c r="R26" s="26">
        <v>3.49E-2</v>
      </c>
      <c r="S26" s="31">
        <v>6.9000000000000006E-2</v>
      </c>
      <c r="T26" s="31">
        <v>0.11509999999999999</v>
      </c>
      <c r="U26" s="44">
        <v>0.09</v>
      </c>
      <c r="V26" s="55">
        <v>6.3500000000000001E-2</v>
      </c>
      <c r="W26" s="60">
        <v>8.3099999999999993E-2</v>
      </c>
      <c r="X26" s="60">
        <f>IFERROR(VLOOKUP(A26,[1]BP5b2023!$B$16:$D$334,3,0),0)</f>
        <v>7.6499999999999999E-2</v>
      </c>
      <c r="Y26" s="52"/>
    </row>
    <row r="27" spans="1:25" ht="15" x14ac:dyDescent="0.2">
      <c r="A27" s="24" t="s">
        <v>75</v>
      </c>
      <c r="B27" s="25" t="s">
        <v>76</v>
      </c>
      <c r="C27" s="26">
        <v>4.4999999999999998E-2</v>
      </c>
      <c r="D27" s="26">
        <v>3.9567709999999999E-2</v>
      </c>
      <c r="E27" s="26">
        <v>4.1000000000000002E-2</v>
      </c>
      <c r="F27" s="26">
        <v>3.9E-2</v>
      </c>
      <c r="G27" s="26">
        <v>5.0999999999999997E-2</v>
      </c>
      <c r="H27" s="26">
        <v>5.5E-2</v>
      </c>
      <c r="I27" s="27">
        <v>3.6000000000000004E-2</v>
      </c>
      <c r="J27" s="26">
        <v>4.7300000000000002E-2</v>
      </c>
      <c r="K27" s="27">
        <v>4.58E-2</v>
      </c>
      <c r="L27" s="27">
        <v>3.9899999999999998E-2</v>
      </c>
      <c r="M27" s="26">
        <v>6.1699999999999998E-2</v>
      </c>
      <c r="N27" s="26">
        <v>6.2399999999999997E-2</v>
      </c>
      <c r="O27" s="26">
        <v>6.3500000000000001E-2</v>
      </c>
      <c r="P27" s="26">
        <v>6.5199999999999994E-2</v>
      </c>
      <c r="Q27" s="26">
        <v>5.9799999999999999E-2</v>
      </c>
      <c r="R27" s="26">
        <v>5.8999999999999997E-2</v>
      </c>
      <c r="S27" s="31">
        <v>8.1100000000000005E-2</v>
      </c>
      <c r="T27" s="31">
        <v>7.9799999999999996E-2</v>
      </c>
      <c r="U27" s="44">
        <v>6.6100000000000006E-2</v>
      </c>
      <c r="V27" s="55">
        <v>6.0400000000000002E-2</v>
      </c>
      <c r="W27" s="60">
        <v>4.82E-2</v>
      </c>
      <c r="X27" s="60">
        <f>IFERROR(VLOOKUP(A27,[1]BP5b2023!$B$16:$D$334,3,0),0)</f>
        <v>4.9000000000000002E-2</v>
      </c>
      <c r="Y27" s="52"/>
    </row>
    <row r="28" spans="1:25" ht="15" x14ac:dyDescent="0.2">
      <c r="A28" s="24" t="s">
        <v>77</v>
      </c>
      <c r="B28" s="25" t="s">
        <v>78</v>
      </c>
      <c r="C28" s="26">
        <v>4.3999999999999997E-2</v>
      </c>
      <c r="D28" s="26">
        <v>3.8447730000000006E-2</v>
      </c>
      <c r="E28" s="26">
        <v>2.5999999999999999E-2</v>
      </c>
      <c r="F28" s="26">
        <v>1.2999999999999999E-2</v>
      </c>
      <c r="G28" s="26">
        <v>5.1999999999999998E-2</v>
      </c>
      <c r="H28" s="26">
        <v>7.3999999999999996E-2</v>
      </c>
      <c r="I28" s="27">
        <v>2.7999999999999997E-2</v>
      </c>
      <c r="J28" s="26">
        <v>5.45E-2</v>
      </c>
      <c r="K28" s="27">
        <v>6.0400000000000002E-2</v>
      </c>
      <c r="L28" s="27">
        <v>2.8899999999999999E-2</v>
      </c>
      <c r="M28" s="26">
        <v>2.8000000000000001E-2</v>
      </c>
      <c r="N28" s="26">
        <v>8.5000000000000006E-2</v>
      </c>
      <c r="O28" s="26">
        <v>7.0599999999999996E-2</v>
      </c>
      <c r="P28" s="26">
        <v>3.8199999999999998E-2</v>
      </c>
      <c r="Q28" s="26">
        <v>1.8800000000000001E-2</v>
      </c>
      <c r="R28" s="26">
        <v>7.5499999999999998E-2</v>
      </c>
      <c r="S28" s="31">
        <v>8.6300000000000002E-2</v>
      </c>
      <c r="T28" s="31">
        <v>4.8399999999999999E-2</v>
      </c>
      <c r="U28" s="44">
        <v>5.5199999999999999E-2</v>
      </c>
      <c r="V28" s="55">
        <v>5.5100000000000003E-2</v>
      </c>
      <c r="W28" s="60">
        <v>5.3699999999999998E-2</v>
      </c>
      <c r="X28" s="60">
        <f>IFERROR(VLOOKUP(A28,[1]BP5b2023!$B$16:$D$334,3,0),0)</f>
        <v>6.2899999999999998E-2</v>
      </c>
      <c r="Y28" s="52"/>
    </row>
    <row r="29" spans="1:25" ht="15" x14ac:dyDescent="0.2">
      <c r="A29" s="24" t="s">
        <v>79</v>
      </c>
      <c r="B29" s="25" t="s">
        <v>80</v>
      </c>
      <c r="C29" s="26">
        <v>3.2000000000000001E-2</v>
      </c>
      <c r="D29" s="26">
        <v>2.7625880000000002E-2</v>
      </c>
      <c r="E29" s="26">
        <v>3.2000000000000001E-2</v>
      </c>
      <c r="F29" s="26">
        <v>4.3999999999999997E-2</v>
      </c>
      <c r="G29" s="26">
        <v>4.8000000000000001E-2</v>
      </c>
      <c r="H29" s="26">
        <v>5.7000000000000002E-2</v>
      </c>
      <c r="I29" s="27">
        <v>4.4999999999999998E-2</v>
      </c>
      <c r="J29" s="26">
        <v>3.6499999999999998E-2</v>
      </c>
      <c r="K29" s="27">
        <v>4.0199999999999993E-2</v>
      </c>
      <c r="L29" s="27">
        <v>6.1899999999999997E-2</v>
      </c>
      <c r="M29" s="26">
        <v>4.4900000000000002E-2</v>
      </c>
      <c r="N29" s="26">
        <v>5.9700000000000003E-2</v>
      </c>
      <c r="O29" s="26">
        <v>7.7100000000000002E-2</v>
      </c>
      <c r="P29" s="26">
        <v>1.52E-2</v>
      </c>
      <c r="Q29" s="26">
        <v>7.9299999999999995E-2</v>
      </c>
      <c r="R29" s="26">
        <v>8.3400000000000002E-2</v>
      </c>
      <c r="S29" s="31">
        <v>7.6399999999999996E-2</v>
      </c>
      <c r="T29" s="31">
        <v>5.8700000000000002E-2</v>
      </c>
      <c r="U29" s="44">
        <v>3.7999999999999999E-2</v>
      </c>
      <c r="V29" s="55">
        <v>5.0500000000000003E-2</v>
      </c>
      <c r="W29" s="60">
        <v>3.2000000000000001E-2</v>
      </c>
      <c r="X29" s="60">
        <f>IFERROR(VLOOKUP(A29,[1]BP5b2023!$B$16:$D$334,3,0),0)</f>
        <v>4.6199999999999998E-2</v>
      </c>
      <c r="Y29" s="52"/>
    </row>
    <row r="30" spans="1:25" ht="15" x14ac:dyDescent="0.2">
      <c r="A30" s="24" t="s">
        <v>81</v>
      </c>
      <c r="B30" s="25" t="s">
        <v>82</v>
      </c>
      <c r="C30" s="26">
        <v>3.6999999999999998E-2</v>
      </c>
      <c r="D30" s="26">
        <v>4.4928290000000003E-2</v>
      </c>
      <c r="E30" s="26">
        <v>7.0999999999999994E-2</v>
      </c>
      <c r="F30" s="26">
        <v>6.2E-2</v>
      </c>
      <c r="G30" s="26">
        <v>6.4000000000000001E-2</v>
      </c>
      <c r="H30" s="26">
        <v>7.6999999999999999E-2</v>
      </c>
      <c r="I30" s="27">
        <v>9.3000000000000013E-2</v>
      </c>
      <c r="J30" s="26">
        <v>9.0999999999999998E-2</v>
      </c>
      <c r="K30" s="27">
        <v>4.8300000000000003E-2</v>
      </c>
      <c r="L30" s="27">
        <v>9.8599999999999993E-2</v>
      </c>
      <c r="M30" s="26">
        <v>0.12959999999999999</v>
      </c>
      <c r="N30" s="26">
        <v>0.13789999999999999</v>
      </c>
      <c r="O30" s="26">
        <v>0.1171</v>
      </c>
      <c r="P30" s="26">
        <v>9.7600000000000006E-2</v>
      </c>
      <c r="Q30" s="26">
        <v>0.15579999999999999</v>
      </c>
      <c r="R30" s="26">
        <v>0.112</v>
      </c>
      <c r="S30" s="31">
        <v>8.9599999999999999E-2</v>
      </c>
      <c r="T30" s="31">
        <v>9.7299999999999998E-2</v>
      </c>
      <c r="U30" s="44">
        <v>0.10299999999999999</v>
      </c>
      <c r="V30" s="55">
        <v>0.11</v>
      </c>
      <c r="W30" s="60">
        <v>0.1535</v>
      </c>
      <c r="X30" s="60">
        <f>IFERROR(VLOOKUP(A30,[1]BP5b2023!$B$16:$D$334,3,0),0)</f>
        <v>0.1048</v>
      </c>
      <c r="Y30" s="52"/>
    </row>
    <row r="31" spans="1:25" ht="15" x14ac:dyDescent="0.2">
      <c r="A31" s="24" t="s">
        <v>83</v>
      </c>
      <c r="B31" s="25" t="s">
        <v>84</v>
      </c>
      <c r="C31" s="26">
        <v>4.2999999999999997E-2</v>
      </c>
      <c r="D31" s="26">
        <v>2.3781449999999999E-2</v>
      </c>
      <c r="E31" s="26">
        <v>4.0000000000000001E-3</v>
      </c>
      <c r="F31" s="26">
        <v>6.3E-2</v>
      </c>
      <c r="G31" s="26">
        <v>0.08</v>
      </c>
      <c r="H31" s="26">
        <v>3.5000000000000003E-2</v>
      </c>
      <c r="I31" s="27">
        <v>4.0000000000000001E-3</v>
      </c>
      <c r="J31" s="26">
        <v>4.6500000000000007E-2</v>
      </c>
      <c r="K31" s="27">
        <v>5.2199999999999996E-2</v>
      </c>
      <c r="L31" s="27">
        <v>4.1399999999999999E-2</v>
      </c>
      <c r="M31" s="26">
        <v>4.3499999999999997E-2</v>
      </c>
      <c r="N31" s="26">
        <v>3.56E-2</v>
      </c>
      <c r="O31" s="26">
        <v>2.7E-2</v>
      </c>
      <c r="P31" s="26">
        <v>5.8299999999999998E-2</v>
      </c>
      <c r="Q31" s="26">
        <v>3.5999999999999997E-2</v>
      </c>
      <c r="R31" s="26">
        <v>2.93E-2</v>
      </c>
      <c r="S31" s="31">
        <v>4.4999999999999998E-2</v>
      </c>
      <c r="T31" s="31">
        <v>3.2099999999999997E-2</v>
      </c>
      <c r="U31" s="44">
        <v>3.5799999999999998E-2</v>
      </c>
      <c r="V31" s="55">
        <v>3.8300000000000001E-2</v>
      </c>
      <c r="W31" s="60">
        <v>3.9300000000000002E-2</v>
      </c>
      <c r="X31" s="60">
        <f>IFERROR(VLOOKUP(A31,[1]BP5b2023!$B$16:$D$334,3,0),0)</f>
        <v>3.6799999999999999E-2</v>
      </c>
      <c r="Y31" s="52"/>
    </row>
    <row r="32" spans="1:25" ht="15" x14ac:dyDescent="0.2">
      <c r="A32" s="24" t="s">
        <v>85</v>
      </c>
      <c r="B32" s="25" t="s">
        <v>86</v>
      </c>
      <c r="C32" s="26">
        <v>4.2999999999999997E-2</v>
      </c>
      <c r="D32" s="26">
        <v>4.4654879999999994E-2</v>
      </c>
      <c r="E32" s="26">
        <v>3.5000000000000003E-2</v>
      </c>
      <c r="F32" s="26">
        <v>0.04</v>
      </c>
      <c r="G32" s="26">
        <v>4.3999999999999997E-2</v>
      </c>
      <c r="H32" s="26">
        <v>0.04</v>
      </c>
      <c r="I32" s="27">
        <v>4.2000000000000003E-2</v>
      </c>
      <c r="J32" s="26">
        <v>5.4100000000000002E-2</v>
      </c>
      <c r="K32" s="27">
        <v>4.87E-2</v>
      </c>
      <c r="L32" s="27">
        <v>3.4000000000000002E-2</v>
      </c>
      <c r="M32" s="26">
        <v>3.9399999999999998E-2</v>
      </c>
      <c r="N32" s="26">
        <v>4.5900000000000003E-2</v>
      </c>
      <c r="O32" s="26">
        <v>3.8800000000000001E-2</v>
      </c>
      <c r="P32" s="26">
        <v>3.5099999999999999E-2</v>
      </c>
      <c r="Q32" s="26">
        <v>3.4599999999999999E-2</v>
      </c>
      <c r="R32" s="26">
        <v>5.0700000000000002E-2</v>
      </c>
      <c r="S32" s="31">
        <v>4.3700000000000003E-2</v>
      </c>
      <c r="T32" s="31">
        <v>3.5799999999999998E-2</v>
      </c>
      <c r="U32" s="44">
        <v>4.2500000000000003E-2</v>
      </c>
      <c r="V32" s="55">
        <v>4.5100000000000001E-2</v>
      </c>
      <c r="W32" s="60">
        <v>2.47E-2</v>
      </c>
      <c r="X32" s="60">
        <f>IFERROR(VLOOKUP(A32,[1]BP5b2023!$B$16:$D$334,3,0),0)</f>
        <v>3.4500000000000003E-2</v>
      </c>
      <c r="Y32" s="52"/>
    </row>
    <row r="33" spans="1:25" ht="15" x14ac:dyDescent="0.2">
      <c r="A33" s="24" t="s">
        <v>87</v>
      </c>
      <c r="B33" s="25" t="s">
        <v>88</v>
      </c>
      <c r="C33" s="26">
        <v>2.5000000000000001E-2</v>
      </c>
      <c r="D33" s="26">
        <v>2.5955509999999998E-2</v>
      </c>
      <c r="E33" s="26">
        <v>1.7999999999999999E-2</v>
      </c>
      <c r="F33" s="26">
        <v>0.03</v>
      </c>
      <c r="G33" s="26">
        <v>0.04</v>
      </c>
      <c r="H33" s="26">
        <v>3.5000000000000003E-2</v>
      </c>
      <c r="I33" s="27">
        <v>0.03</v>
      </c>
      <c r="J33" s="26">
        <v>4.7400000000000005E-2</v>
      </c>
      <c r="K33" s="27">
        <v>5.0799999999999998E-2</v>
      </c>
      <c r="L33" s="27">
        <v>1.6299999999999999E-2</v>
      </c>
      <c r="M33" s="26">
        <v>3.2199999999999999E-2</v>
      </c>
      <c r="N33" s="26">
        <v>8.7300000000000003E-2</v>
      </c>
      <c r="O33" s="26">
        <v>7.9500000000000001E-2</v>
      </c>
      <c r="P33" s="26">
        <v>6.7299999999999999E-2</v>
      </c>
      <c r="Q33" s="26">
        <v>5.7299999999999997E-2</v>
      </c>
      <c r="R33" s="26">
        <v>3.0700000000000002E-2</v>
      </c>
      <c r="S33" s="31">
        <v>6.0100000000000001E-2</v>
      </c>
      <c r="T33" s="31">
        <v>8.1100000000000005E-2</v>
      </c>
      <c r="U33" s="44">
        <v>0.1137</v>
      </c>
      <c r="V33" s="55">
        <v>8.8400000000000006E-2</v>
      </c>
      <c r="W33" s="60">
        <v>6.9099999999999995E-2</v>
      </c>
      <c r="X33" s="60">
        <f>IFERROR(VLOOKUP(A33,[1]BP5b2023!$B$16:$D$334,3,0),0)</f>
        <v>2.3599999999999999E-2</v>
      </c>
      <c r="Y33" s="52"/>
    </row>
    <row r="34" spans="1:25" ht="15" x14ac:dyDescent="0.2">
      <c r="A34" s="24" t="s">
        <v>89</v>
      </c>
      <c r="B34" s="25" t="s">
        <v>90</v>
      </c>
      <c r="C34" s="26">
        <v>6.4000000000000001E-2</v>
      </c>
      <c r="D34" s="26">
        <v>6.3070399999999999E-2</v>
      </c>
      <c r="E34" s="26">
        <v>5.7000000000000002E-2</v>
      </c>
      <c r="F34" s="26">
        <v>6.5000000000000002E-2</v>
      </c>
      <c r="G34" s="26">
        <v>7.5999999999999998E-2</v>
      </c>
      <c r="H34" s="26">
        <v>7.3999999999999996E-2</v>
      </c>
      <c r="I34" s="27">
        <v>6.3E-2</v>
      </c>
      <c r="J34" s="26">
        <v>0.10869999999999999</v>
      </c>
      <c r="K34" s="27">
        <v>8.0799999999999997E-2</v>
      </c>
      <c r="L34" s="27">
        <v>5.3999999999999999E-2</v>
      </c>
      <c r="M34" s="26">
        <v>5.45E-2</v>
      </c>
      <c r="N34" s="26">
        <v>6.59E-2</v>
      </c>
      <c r="O34" s="26">
        <v>9.64E-2</v>
      </c>
      <c r="P34" s="26">
        <v>7.6799999999999993E-2</v>
      </c>
      <c r="Q34" s="26">
        <v>6.6299999999999998E-2</v>
      </c>
      <c r="R34" s="26">
        <v>8.2500000000000004E-2</v>
      </c>
      <c r="S34" s="31">
        <v>7.6499999999999999E-2</v>
      </c>
      <c r="T34" s="31">
        <v>6.4299999999999996E-2</v>
      </c>
      <c r="U34" s="44">
        <v>6.1400000000000003E-2</v>
      </c>
      <c r="V34" s="55">
        <v>5.1799999999999999E-2</v>
      </c>
      <c r="W34" s="60">
        <v>5.7799999999999997E-2</v>
      </c>
      <c r="X34" s="60">
        <f>IFERROR(VLOOKUP(A34,[1]BP5b2023!$B$16:$D$334,3,0),0)</f>
        <v>7.1800000000000003E-2</v>
      </c>
      <c r="Y34" s="52"/>
    </row>
    <row r="35" spans="1:25" ht="15" x14ac:dyDescent="0.2">
      <c r="A35" s="24" t="s">
        <v>91</v>
      </c>
      <c r="B35" s="25" t="s">
        <v>92</v>
      </c>
      <c r="C35" s="26">
        <v>2.9000000000000001E-2</v>
      </c>
      <c r="D35" s="26">
        <v>3.025479E-2</v>
      </c>
      <c r="E35" s="26">
        <v>3.3000000000000002E-2</v>
      </c>
      <c r="F35" s="26">
        <v>2.7E-2</v>
      </c>
      <c r="G35" s="26">
        <v>2.1999999999999999E-2</v>
      </c>
      <c r="H35" s="26">
        <v>2.7E-2</v>
      </c>
      <c r="I35" s="27">
        <v>3.3000000000000002E-2</v>
      </c>
      <c r="J35" s="26">
        <v>2.5399999999999999E-2</v>
      </c>
      <c r="K35" s="27">
        <v>1.95E-2</v>
      </c>
      <c r="L35" s="27">
        <v>2.6200000000000001E-2</v>
      </c>
      <c r="M35" s="26">
        <v>2.1999999999999999E-2</v>
      </c>
      <c r="N35" s="26">
        <v>2.3300000000000001E-2</v>
      </c>
      <c r="O35" s="26">
        <v>4.99E-2</v>
      </c>
      <c r="P35" s="26">
        <v>4.9099999999999998E-2</v>
      </c>
      <c r="Q35" s="26">
        <v>3.7999999999999999E-2</v>
      </c>
      <c r="R35" s="26">
        <v>4.8000000000000001E-2</v>
      </c>
      <c r="S35" s="31">
        <v>5.2600000000000001E-2</v>
      </c>
      <c r="T35" s="31">
        <v>3.9300000000000002E-2</v>
      </c>
      <c r="U35" s="44">
        <v>3.1600000000000003E-2</v>
      </c>
      <c r="V35" s="55">
        <v>2.3300000000000001E-2</v>
      </c>
      <c r="W35" s="60">
        <v>2.2499999999999999E-2</v>
      </c>
      <c r="X35" s="60">
        <f>IFERROR(VLOOKUP(A35,[1]BP5b2023!$B$16:$D$334,3,0),0)</f>
        <v>2.35E-2</v>
      </c>
      <c r="Y35" s="52"/>
    </row>
    <row r="36" spans="1:25" ht="15" x14ac:dyDescent="0.2">
      <c r="A36" s="24" t="s">
        <v>93</v>
      </c>
      <c r="B36" s="25" t="s">
        <v>94</v>
      </c>
      <c r="C36" s="26">
        <v>2.4E-2</v>
      </c>
      <c r="D36" s="26">
        <v>2.4636499999999999E-2</v>
      </c>
      <c r="E36" s="26">
        <v>2.5000000000000001E-2</v>
      </c>
      <c r="F36" s="26">
        <v>2.3E-2</v>
      </c>
      <c r="G36" s="26">
        <v>2.5999999999999999E-2</v>
      </c>
      <c r="H36" s="26">
        <v>3.1E-2</v>
      </c>
      <c r="I36" s="27">
        <v>3.3000000000000002E-2</v>
      </c>
      <c r="J36" s="26">
        <v>2.3199999999999998E-2</v>
      </c>
      <c r="K36" s="27">
        <v>1.29E-2</v>
      </c>
      <c r="L36" s="27">
        <v>4.4600000000000001E-2</v>
      </c>
      <c r="M36" s="26">
        <v>4.53E-2</v>
      </c>
      <c r="N36" s="26">
        <v>2.6599999999999999E-2</v>
      </c>
      <c r="O36" s="26">
        <v>2.9499999999999998E-2</v>
      </c>
      <c r="P36" s="26">
        <v>3.2399999999999998E-2</v>
      </c>
      <c r="Q36" s="26">
        <v>3.7400000000000003E-2</v>
      </c>
      <c r="R36" s="26">
        <v>3.3500000000000002E-2</v>
      </c>
      <c r="S36" s="31">
        <v>1.5699999999999999E-2</v>
      </c>
      <c r="T36" s="31">
        <v>2.8299999999999999E-2</v>
      </c>
      <c r="U36" s="44">
        <v>3.4000000000000002E-2</v>
      </c>
      <c r="V36" s="55">
        <v>2.7900000000000001E-2</v>
      </c>
      <c r="W36" s="60">
        <v>2.6499999999999999E-2</v>
      </c>
      <c r="X36" s="60">
        <f>IFERROR(VLOOKUP(A36,[1]BP5b2023!$B$16:$D$334,3,0),0)</f>
        <v>3.0700000000000002E-2</v>
      </c>
      <c r="Y36" s="52"/>
    </row>
    <row r="37" spans="1:25" ht="15" x14ac:dyDescent="0.2">
      <c r="A37" s="24" t="s">
        <v>95</v>
      </c>
      <c r="B37" s="25" t="s">
        <v>96</v>
      </c>
      <c r="C37" s="26">
        <v>3.1E-2</v>
      </c>
      <c r="D37" s="26">
        <v>2.355662E-2</v>
      </c>
      <c r="E37" s="26">
        <v>1.9E-2</v>
      </c>
      <c r="F37" s="26">
        <v>3.1E-2</v>
      </c>
      <c r="G37" s="26">
        <v>3.7999999999999999E-2</v>
      </c>
      <c r="H37" s="26">
        <v>3.1E-2</v>
      </c>
      <c r="I37" s="27">
        <v>3.1E-2</v>
      </c>
      <c r="J37" s="26">
        <v>4.0199999999999993E-2</v>
      </c>
      <c r="K37" s="27">
        <v>2.8799999999999999E-2</v>
      </c>
      <c r="L37" s="27">
        <v>1.55E-2</v>
      </c>
      <c r="M37" s="26">
        <v>9.1499999999999998E-2</v>
      </c>
      <c r="N37" s="26">
        <v>0.12239999999999999</v>
      </c>
      <c r="O37" s="26">
        <v>1.37E-2</v>
      </c>
      <c r="P37" s="26">
        <v>3.39E-2</v>
      </c>
      <c r="Q37" s="26">
        <v>5.7500000000000002E-2</v>
      </c>
      <c r="R37" s="26">
        <v>3.5200000000000002E-2</v>
      </c>
      <c r="S37" s="31">
        <v>6.3700000000000007E-2</v>
      </c>
      <c r="T37" s="31">
        <v>7.4999999999999997E-2</v>
      </c>
      <c r="U37" s="44">
        <v>3.3700000000000001E-2</v>
      </c>
      <c r="V37" s="55">
        <v>3.4599999999999999E-2</v>
      </c>
      <c r="W37" s="60">
        <v>1.43E-2</v>
      </c>
      <c r="X37" s="60">
        <f>IFERROR(VLOOKUP(A37,[1]BP5b2023!$B$16:$D$334,3,0),0)</f>
        <v>3.44E-2</v>
      </c>
      <c r="Y37" s="52"/>
    </row>
    <row r="38" spans="1:25" ht="15" x14ac:dyDescent="0.2">
      <c r="A38" s="35" t="s">
        <v>677</v>
      </c>
      <c r="B38" s="25" t="s">
        <v>678</v>
      </c>
      <c r="C38" s="26"/>
      <c r="D38" s="26"/>
      <c r="E38" s="26"/>
      <c r="F38" s="26"/>
      <c r="G38" s="26"/>
      <c r="H38" s="26"/>
      <c r="I38" s="27"/>
      <c r="J38" s="26"/>
      <c r="K38" s="27"/>
      <c r="L38" s="27"/>
      <c r="M38" s="26"/>
      <c r="N38" s="26"/>
      <c r="O38" s="26"/>
      <c r="P38" s="26"/>
      <c r="Q38" s="26"/>
      <c r="R38" s="26"/>
      <c r="S38" s="31"/>
      <c r="T38" s="31"/>
      <c r="U38" s="44"/>
      <c r="V38" s="55"/>
      <c r="W38" s="60"/>
      <c r="X38" s="60">
        <f>IFERROR(VLOOKUP(A38,[1]BP5b2023!$B$16:$D$334,3,0),0)</f>
        <v>0.08</v>
      </c>
      <c r="Y38" s="52"/>
    </row>
    <row r="39" spans="1:25" ht="15" x14ac:dyDescent="0.2">
      <c r="A39" s="24" t="s">
        <v>97</v>
      </c>
      <c r="B39" s="25" t="s">
        <v>98</v>
      </c>
      <c r="C39" s="26">
        <v>0.06</v>
      </c>
      <c r="D39" s="26">
        <v>6.8963639999999993E-2</v>
      </c>
      <c r="E39" s="26">
        <v>0.04</v>
      </c>
      <c r="F39" s="26">
        <v>3.2000000000000001E-2</v>
      </c>
      <c r="G39" s="26">
        <v>6.2E-2</v>
      </c>
      <c r="H39" s="26">
        <v>9.4E-2</v>
      </c>
      <c r="I39" s="27">
        <v>9.1999999999999998E-2</v>
      </c>
      <c r="J39" s="26">
        <v>6.3700000000000007E-2</v>
      </c>
      <c r="K39" s="27">
        <v>8.4199999999999997E-2</v>
      </c>
      <c r="L39" s="27">
        <v>0.1057</v>
      </c>
      <c r="M39" s="26">
        <v>8.1799999999999998E-2</v>
      </c>
      <c r="N39" s="26">
        <v>7.2300000000000003E-2</v>
      </c>
      <c r="O39" s="26">
        <v>8.1100000000000005E-2</v>
      </c>
      <c r="P39" s="26">
        <v>8.2000000000000003E-2</v>
      </c>
      <c r="Q39" s="26">
        <v>8.48E-2</v>
      </c>
      <c r="R39" s="26">
        <v>0.1116</v>
      </c>
      <c r="S39" s="31">
        <v>0.1048</v>
      </c>
      <c r="T39" s="31">
        <v>0.1515</v>
      </c>
      <c r="U39" s="44">
        <v>0.16750000000000001</v>
      </c>
      <c r="V39" s="55">
        <v>0.14879999999999999</v>
      </c>
      <c r="W39" s="60">
        <v>0.15110000000000001</v>
      </c>
      <c r="X39" s="60">
        <f>IFERROR(VLOOKUP(A39,[1]BP5b2023!$B$16:$D$334,3,0),0)</f>
        <v>0.1479</v>
      </c>
      <c r="Y39" s="52"/>
    </row>
    <row r="40" spans="1:25" ht="15" x14ac:dyDescent="0.2">
      <c r="A40" s="24" t="s">
        <v>99</v>
      </c>
      <c r="B40" s="25" t="s">
        <v>100</v>
      </c>
      <c r="C40" s="26">
        <v>2.8000000000000001E-2</v>
      </c>
      <c r="D40" s="26">
        <v>2.865235E-2</v>
      </c>
      <c r="E40" s="26">
        <v>0.03</v>
      </c>
      <c r="F40" s="26">
        <v>2.5999999999999999E-2</v>
      </c>
      <c r="G40" s="26">
        <v>5.7000000000000002E-2</v>
      </c>
      <c r="H40" s="26">
        <v>5.2999999999999999E-2</v>
      </c>
      <c r="I40" s="27">
        <v>2.4E-2</v>
      </c>
      <c r="J40" s="26">
        <v>4.1500000000000002E-2</v>
      </c>
      <c r="K40" s="27">
        <v>4.4000000000000004E-2</v>
      </c>
      <c r="L40" s="27">
        <v>5.2299999999999999E-2</v>
      </c>
      <c r="M40" s="26">
        <v>4.6899999999999997E-2</v>
      </c>
      <c r="N40" s="26">
        <v>5.4100000000000002E-2</v>
      </c>
      <c r="O40" s="26">
        <v>5.1200000000000002E-2</v>
      </c>
      <c r="P40" s="26">
        <v>3.4200000000000001E-2</v>
      </c>
      <c r="Q40" s="26">
        <v>2.5700000000000001E-2</v>
      </c>
      <c r="R40" s="26">
        <v>4.2999999999999997E-2</v>
      </c>
      <c r="S40" s="31">
        <v>4.6699999999999998E-2</v>
      </c>
      <c r="T40" s="31">
        <v>3.9800000000000002E-2</v>
      </c>
      <c r="U40" s="44">
        <v>4.1599999999999998E-2</v>
      </c>
      <c r="V40" s="55">
        <v>3.5999999999999997E-2</v>
      </c>
      <c r="W40" s="60">
        <v>3.6700000000000003E-2</v>
      </c>
      <c r="X40" s="60">
        <f>IFERROR(VLOOKUP(A40,[1]BP5b2023!$B$16:$D$334,3,0),0)</f>
        <v>4.07E-2</v>
      </c>
      <c r="Y40" s="52"/>
    </row>
    <row r="41" spans="1:25" ht="15" x14ac:dyDescent="0.2">
      <c r="A41" s="24" t="s">
        <v>101</v>
      </c>
      <c r="B41" s="25" t="s">
        <v>102</v>
      </c>
      <c r="C41" s="26">
        <v>2.3E-2</v>
      </c>
      <c r="D41" s="26">
        <v>2.6067819999999998E-2</v>
      </c>
      <c r="E41" s="26">
        <v>2.7E-2</v>
      </c>
      <c r="F41" s="26">
        <v>2.5999999999999999E-2</v>
      </c>
      <c r="G41" s="26">
        <v>2.5999999999999999E-2</v>
      </c>
      <c r="H41" s="26">
        <v>2.9000000000000001E-2</v>
      </c>
      <c r="I41" s="27">
        <v>3.5000000000000003E-2</v>
      </c>
      <c r="J41" s="26">
        <v>3.6499999999999998E-2</v>
      </c>
      <c r="K41" s="27">
        <v>3.6900000000000002E-2</v>
      </c>
      <c r="L41" s="27">
        <v>3.2000000000000001E-2</v>
      </c>
      <c r="M41" s="26">
        <v>3.2099999999999997E-2</v>
      </c>
      <c r="N41" s="26">
        <v>3.4200000000000001E-2</v>
      </c>
      <c r="O41" s="26">
        <v>3.8699999999999998E-2</v>
      </c>
      <c r="P41" s="26">
        <v>4.0399999999999998E-2</v>
      </c>
      <c r="Q41" s="26">
        <v>6.9599999999999995E-2</v>
      </c>
      <c r="R41" s="26">
        <v>4.0099999999999997E-2</v>
      </c>
      <c r="S41" s="31">
        <v>1.43E-2</v>
      </c>
      <c r="T41" s="31">
        <v>3.0599999999999999E-2</v>
      </c>
      <c r="U41" s="44">
        <v>4.1300000000000003E-2</v>
      </c>
      <c r="V41" s="55">
        <v>3.2599999999999997E-2</v>
      </c>
      <c r="W41" s="60">
        <v>2.7199999999999998E-2</v>
      </c>
      <c r="X41" s="60">
        <f>IFERROR(VLOOKUP(A41,[1]BP5b2023!$B$16:$D$334,3,0),0)</f>
        <v>3.2300000000000002E-2</v>
      </c>
      <c r="Y41" s="52"/>
    </row>
    <row r="42" spans="1:25" ht="15" x14ac:dyDescent="0.2">
      <c r="A42" s="24" t="s">
        <v>103</v>
      </c>
      <c r="B42" s="25" t="s">
        <v>104</v>
      </c>
      <c r="C42" s="26">
        <v>2.8000000000000001E-2</v>
      </c>
      <c r="D42" s="26">
        <v>2.6762859999999999E-2</v>
      </c>
      <c r="E42" s="26">
        <v>0.03</v>
      </c>
      <c r="F42" s="26">
        <v>3.2000000000000001E-2</v>
      </c>
      <c r="G42" s="26">
        <v>0.03</v>
      </c>
      <c r="H42" s="26">
        <v>2.1000000000000001E-2</v>
      </c>
      <c r="I42" s="27">
        <v>2.3E-2</v>
      </c>
      <c r="J42" s="26">
        <v>2.6699999999999998E-2</v>
      </c>
      <c r="K42" s="27">
        <v>2.6000000000000002E-2</v>
      </c>
      <c r="L42" s="27">
        <v>2.6899999999999997E-2</v>
      </c>
      <c r="M42" s="26">
        <v>2.9000000000000001E-2</v>
      </c>
      <c r="N42" s="26">
        <v>2.53E-2</v>
      </c>
      <c r="O42" s="26">
        <v>2.8000000000000001E-2</v>
      </c>
      <c r="P42" s="26">
        <v>2.5399999999999999E-2</v>
      </c>
      <c r="Q42" s="26">
        <v>3.0499999999999999E-2</v>
      </c>
      <c r="R42" s="26">
        <v>2.6599999999999999E-2</v>
      </c>
      <c r="S42" s="31">
        <v>1.7100000000000001E-2</v>
      </c>
      <c r="T42" s="31">
        <v>2.35E-2</v>
      </c>
      <c r="U42" s="44">
        <v>2.3900000000000001E-2</v>
      </c>
      <c r="V42" s="55">
        <v>2.3099999999999999E-2</v>
      </c>
      <c r="W42" s="60">
        <v>3.7100000000000001E-2</v>
      </c>
      <c r="X42" s="60">
        <f>IFERROR(VLOOKUP(A42,[1]BP5b2023!$B$16:$D$334,3,0),0)</f>
        <v>2.53E-2</v>
      </c>
      <c r="Y42" s="52"/>
    </row>
    <row r="43" spans="1:25" ht="15" x14ac:dyDescent="0.2">
      <c r="A43" s="24" t="s">
        <v>105</v>
      </c>
      <c r="B43" s="25" t="s">
        <v>106</v>
      </c>
      <c r="C43" s="26">
        <v>3.1E-2</v>
      </c>
      <c r="D43" s="26">
        <v>2.485105E-2</v>
      </c>
      <c r="E43" s="26">
        <v>3.2000000000000001E-2</v>
      </c>
      <c r="F43" s="26">
        <v>4.3999999999999997E-2</v>
      </c>
      <c r="G43" s="26">
        <v>3.3000000000000002E-2</v>
      </c>
      <c r="H43" s="26">
        <v>3.4000000000000002E-2</v>
      </c>
      <c r="I43" s="27">
        <v>5.2999999999999999E-2</v>
      </c>
      <c r="J43" s="26">
        <v>2.3199999999999998E-2</v>
      </c>
      <c r="K43" s="27">
        <v>8.199999999999999E-3</v>
      </c>
      <c r="L43" s="27">
        <v>1.9400000000000001E-2</v>
      </c>
      <c r="M43" s="26">
        <v>2.06E-2</v>
      </c>
      <c r="N43" s="26">
        <v>2.18E-2</v>
      </c>
      <c r="O43" s="26">
        <v>4.6899999999999997E-2</v>
      </c>
      <c r="P43" s="26">
        <v>3.3399999999999999E-2</v>
      </c>
      <c r="Q43" s="26">
        <v>2.8799999999999999E-2</v>
      </c>
      <c r="R43" s="26">
        <v>5.8099999999999999E-2</v>
      </c>
      <c r="S43" s="31">
        <v>1.9599999999999999E-2</v>
      </c>
      <c r="T43" s="31">
        <v>8.3999999999999995E-3</v>
      </c>
      <c r="U43" s="44">
        <v>2.2499999999999999E-2</v>
      </c>
      <c r="V43" s="55">
        <v>2.3199999999999998E-2</v>
      </c>
      <c r="W43" s="60">
        <v>2.9600000000000001E-2</v>
      </c>
      <c r="X43" s="60">
        <f>IFERROR(VLOOKUP(A43,[1]BP5b2023!$B$16:$D$334,3,0),0)</f>
        <v>3.7100000000000001E-2</v>
      </c>
      <c r="Y43" s="52"/>
    </row>
    <row r="44" spans="1:25" ht="15" x14ac:dyDescent="0.2">
      <c r="A44" s="24" t="s">
        <v>107</v>
      </c>
      <c r="B44" s="25" t="s">
        <v>108</v>
      </c>
      <c r="C44" s="26">
        <v>3.1E-2</v>
      </c>
      <c r="D44" s="26">
        <v>2.4306009999999999E-2</v>
      </c>
      <c r="E44" s="26">
        <v>1.4E-2</v>
      </c>
      <c r="F44" s="26">
        <v>2.1999999999999999E-2</v>
      </c>
      <c r="G44" s="26">
        <v>3.5999999999999997E-2</v>
      </c>
      <c r="H44" s="26">
        <v>0.02</v>
      </c>
      <c r="I44" s="27">
        <v>4.0000000000000001E-3</v>
      </c>
      <c r="J44" s="26">
        <v>4.1299999999999996E-2</v>
      </c>
      <c r="K44" s="27">
        <v>4.5400000000000003E-2</v>
      </c>
      <c r="L44" s="27">
        <v>3.2000000000000001E-2</v>
      </c>
      <c r="M44" s="26">
        <v>2.9899999999999999E-2</v>
      </c>
      <c r="N44" s="26">
        <v>3.2199999999999999E-2</v>
      </c>
      <c r="O44" s="26">
        <v>3.3500000000000002E-2</v>
      </c>
      <c r="P44" s="26">
        <v>3.0200000000000001E-2</v>
      </c>
      <c r="Q44" s="26">
        <v>2.9600000000000001E-2</v>
      </c>
      <c r="R44" s="26">
        <v>3.0200000000000001E-2</v>
      </c>
      <c r="S44" s="31">
        <v>2.4E-2</v>
      </c>
      <c r="T44" s="31">
        <v>2.4500000000000001E-2</v>
      </c>
      <c r="U44" s="44">
        <v>3.04E-2</v>
      </c>
      <c r="V44" s="55">
        <v>2.3900000000000001E-2</v>
      </c>
      <c r="W44" s="60">
        <v>4.0599999999999997E-2</v>
      </c>
      <c r="X44" s="60">
        <f>IFERROR(VLOOKUP(A44,[1]BP5b2023!$B$16:$D$334,3,0),0)</f>
        <v>1.9699999999999999E-2</v>
      </c>
      <c r="Y44" s="52"/>
    </row>
    <row r="45" spans="1:25" ht="15" x14ac:dyDescent="0.2">
      <c r="A45" s="24" t="s">
        <v>109</v>
      </c>
      <c r="B45" s="25" t="s">
        <v>110</v>
      </c>
      <c r="C45" s="26">
        <v>2.3E-2</v>
      </c>
      <c r="D45" s="26">
        <v>2.5493729999999999E-2</v>
      </c>
      <c r="E45" s="26">
        <v>2.5999999999999999E-2</v>
      </c>
      <c r="F45" s="26">
        <v>2.3E-2</v>
      </c>
      <c r="G45" s="26">
        <v>2.9000000000000001E-2</v>
      </c>
      <c r="H45" s="26">
        <v>0.04</v>
      </c>
      <c r="I45" s="27">
        <v>3.5000000000000003E-2</v>
      </c>
      <c r="J45" s="26">
        <v>3.6000000000000004E-2</v>
      </c>
      <c r="K45" s="27">
        <v>3.5900000000000001E-2</v>
      </c>
      <c r="L45" s="27">
        <v>3.2800000000000003E-2</v>
      </c>
      <c r="M45" s="26">
        <v>3.3300000000000003E-2</v>
      </c>
      <c r="N45" s="26">
        <v>3.5700000000000003E-2</v>
      </c>
      <c r="O45" s="26">
        <v>4.0599999999999997E-2</v>
      </c>
      <c r="P45" s="26">
        <v>3.7900000000000003E-2</v>
      </c>
      <c r="Q45" s="26">
        <v>3.8699999999999998E-2</v>
      </c>
      <c r="R45" s="26">
        <v>3.4000000000000002E-2</v>
      </c>
      <c r="S45" s="31">
        <v>3.4700000000000002E-2</v>
      </c>
      <c r="T45" s="31">
        <v>3.49E-2</v>
      </c>
      <c r="U45" s="44">
        <v>3.5700000000000003E-2</v>
      </c>
      <c r="V45" s="55">
        <v>4.0300000000000002E-2</v>
      </c>
      <c r="W45" s="60">
        <v>2.7400000000000001E-2</v>
      </c>
      <c r="X45" s="60">
        <f>IFERROR(VLOOKUP(A45,[1]BP5b2023!$B$16:$D$334,3,0),0)</f>
        <v>2.52E-2</v>
      </c>
      <c r="Y45" s="52"/>
    </row>
    <row r="46" spans="1:25" ht="15" x14ac:dyDescent="0.2">
      <c r="A46" s="37" t="s">
        <v>660</v>
      </c>
      <c r="B46" s="25" t="s">
        <v>662</v>
      </c>
      <c r="C46" s="26"/>
      <c r="D46" s="26"/>
      <c r="E46" s="26"/>
      <c r="F46" s="26"/>
      <c r="G46" s="26"/>
      <c r="H46" s="26"/>
      <c r="I46" s="27"/>
      <c r="J46" s="26"/>
      <c r="K46" s="27"/>
      <c r="L46" s="27"/>
      <c r="M46" s="26"/>
      <c r="N46" s="26"/>
      <c r="O46" s="26"/>
      <c r="P46" s="26"/>
      <c r="Q46" s="26"/>
      <c r="R46" s="44" t="e">
        <f>VLOOKUP($A46,'[2]19-20 Indirect Rates'!$I$7:$M$318,3,FALSE)</f>
        <v>#N/A</v>
      </c>
      <c r="S46" s="44"/>
      <c r="T46" s="44"/>
      <c r="U46" s="44"/>
      <c r="V46" s="55">
        <v>0.08</v>
      </c>
      <c r="W46" s="60">
        <v>0.08</v>
      </c>
      <c r="X46" s="60">
        <f>IFERROR(VLOOKUP(A46,[1]BP5b2023!$B$16:$D$334,3,0),0)</f>
        <v>0.08</v>
      </c>
      <c r="Y46" s="52"/>
    </row>
    <row r="47" spans="1:25" ht="15" x14ac:dyDescent="0.2">
      <c r="A47" s="24" t="s">
        <v>111</v>
      </c>
      <c r="B47" s="25" t="s">
        <v>112</v>
      </c>
      <c r="C47" s="26">
        <v>2.1000000000000001E-2</v>
      </c>
      <c r="D47" s="26">
        <v>2.2564799999999999E-2</v>
      </c>
      <c r="E47" s="26">
        <v>2.1999999999999999E-2</v>
      </c>
      <c r="F47" s="26">
        <v>2.5000000000000001E-2</v>
      </c>
      <c r="G47" s="26">
        <v>3.3000000000000002E-2</v>
      </c>
      <c r="H47" s="26">
        <v>0.04</v>
      </c>
      <c r="I47" s="27">
        <v>3.6000000000000004E-2</v>
      </c>
      <c r="J47" s="26">
        <v>3.6299999999999999E-2</v>
      </c>
      <c r="K47" s="27">
        <v>4.0800000000000003E-2</v>
      </c>
      <c r="L47" s="27">
        <v>4.2599999999999999E-2</v>
      </c>
      <c r="M47" s="26">
        <v>4.0500000000000001E-2</v>
      </c>
      <c r="N47" s="26">
        <v>3.6999999999999998E-2</v>
      </c>
      <c r="O47" s="26">
        <v>2.5499999999999998E-2</v>
      </c>
      <c r="P47" s="26">
        <v>5.33E-2</v>
      </c>
      <c r="Q47" s="26">
        <v>5.8799999999999998E-2</v>
      </c>
      <c r="R47" s="26">
        <v>5.1499999999999997E-2</v>
      </c>
      <c r="S47" s="31">
        <v>5.7700000000000001E-2</v>
      </c>
      <c r="T47" s="31">
        <v>5.4100000000000002E-2</v>
      </c>
      <c r="U47" s="44">
        <v>5.5599999999999997E-2</v>
      </c>
      <c r="V47" s="55">
        <v>6.7299999999999999E-2</v>
      </c>
      <c r="W47" s="60">
        <v>6.9099999999999995E-2</v>
      </c>
      <c r="X47" s="60">
        <f>IFERROR(VLOOKUP(A47,[1]BP5b2023!$B$16:$D$334,3,0),0)</f>
        <v>5.8200000000000002E-2</v>
      </c>
      <c r="Y47" s="52"/>
    </row>
    <row r="48" spans="1:25" ht="15" x14ac:dyDescent="0.2">
      <c r="A48" s="24" t="s">
        <v>113</v>
      </c>
      <c r="B48" s="25" t="s">
        <v>114</v>
      </c>
      <c r="C48" s="26">
        <v>2.7E-2</v>
      </c>
      <c r="D48" s="26">
        <v>2.9398759999999999E-2</v>
      </c>
      <c r="E48" s="26">
        <v>2.8000000000000001E-2</v>
      </c>
      <c r="F48" s="26">
        <v>2.9000000000000001E-2</v>
      </c>
      <c r="G48" s="26">
        <v>0.02</v>
      </c>
      <c r="H48" s="26">
        <v>2.1000000000000001E-2</v>
      </c>
      <c r="I48" s="27">
        <v>2.4E-2</v>
      </c>
      <c r="J48" s="26">
        <v>2.6000000000000002E-2</v>
      </c>
      <c r="K48" s="27">
        <v>2.7000000000000003E-2</v>
      </c>
      <c r="L48" s="27">
        <v>2.1000000000000001E-2</v>
      </c>
      <c r="M48" s="26">
        <v>3.85E-2</v>
      </c>
      <c r="N48" s="26">
        <v>5.0500000000000003E-2</v>
      </c>
      <c r="O48" s="26">
        <v>5.1799999999999999E-2</v>
      </c>
      <c r="P48" s="26">
        <v>5.0200000000000002E-2</v>
      </c>
      <c r="Q48" s="26">
        <v>5.3199999999999997E-2</v>
      </c>
      <c r="R48" s="26">
        <v>6.0199999999999997E-2</v>
      </c>
      <c r="S48" s="31">
        <v>5.16E-2</v>
      </c>
      <c r="T48" s="31">
        <v>6.2399999999999997E-2</v>
      </c>
      <c r="U48" s="44">
        <v>6.3E-2</v>
      </c>
      <c r="V48" s="55">
        <v>4.2599999999999999E-2</v>
      </c>
      <c r="W48" s="60">
        <v>3.3099999999999997E-2</v>
      </c>
      <c r="X48" s="60">
        <f>IFERROR(VLOOKUP(A48,[1]BP5b2023!$B$16:$D$334,3,0),0)</f>
        <v>3.9199999999999999E-2</v>
      </c>
      <c r="Y48" s="52"/>
    </row>
    <row r="49" spans="1:25" ht="15" x14ac:dyDescent="0.2">
      <c r="A49" s="24" t="s">
        <v>115</v>
      </c>
      <c r="B49" s="25" t="s">
        <v>116</v>
      </c>
      <c r="C49" s="26">
        <v>4.1000000000000002E-2</v>
      </c>
      <c r="D49" s="26">
        <v>3.239732E-2</v>
      </c>
      <c r="E49" s="26">
        <v>5.5E-2</v>
      </c>
      <c r="F49" s="26">
        <v>7.1999999999999995E-2</v>
      </c>
      <c r="G49" s="26">
        <v>4.2000000000000003E-2</v>
      </c>
      <c r="H49" s="26">
        <v>4.4999999999999998E-2</v>
      </c>
      <c r="I49" s="27">
        <v>9.4E-2</v>
      </c>
      <c r="J49" s="26">
        <v>6.3099999999999989E-2</v>
      </c>
      <c r="K49" s="27">
        <v>6.4399999999999999E-2</v>
      </c>
      <c r="L49" s="27">
        <v>5.949999999999999E-2</v>
      </c>
      <c r="M49" s="26">
        <v>5.4899999999999997E-2</v>
      </c>
      <c r="N49" s="26">
        <v>6.8900000000000003E-2</v>
      </c>
      <c r="O49" s="26">
        <v>4.8899999999999999E-2</v>
      </c>
      <c r="P49" s="26">
        <v>6.4199999999999993E-2</v>
      </c>
      <c r="Q49" s="26">
        <v>6.3399999999999998E-2</v>
      </c>
      <c r="R49" s="26">
        <v>7.3599999999999999E-2</v>
      </c>
      <c r="S49" s="31">
        <v>7.1300000000000002E-2</v>
      </c>
      <c r="T49" s="31">
        <v>2.0199999999999999E-2</v>
      </c>
      <c r="U49" s="44">
        <v>0.1041</v>
      </c>
      <c r="V49" s="55">
        <v>0.1268</v>
      </c>
      <c r="W49" s="60">
        <v>6.6699999999999995E-2</v>
      </c>
      <c r="X49" s="60">
        <f>IFERROR(VLOOKUP(A49,[1]BP5b2023!$B$16:$D$334,3,0),0)</f>
        <v>0.10249999999999999</v>
      </c>
      <c r="Y49" s="52"/>
    </row>
    <row r="50" spans="1:25" ht="15" x14ac:dyDescent="0.2">
      <c r="A50" s="24" t="s">
        <v>117</v>
      </c>
      <c r="B50" s="25" t="s">
        <v>118</v>
      </c>
      <c r="C50" s="26">
        <v>3.5999999999999997E-2</v>
      </c>
      <c r="D50" s="26">
        <v>4.8810360000000004E-2</v>
      </c>
      <c r="E50" s="26">
        <v>7.0000000000000007E-2</v>
      </c>
      <c r="F50" s="26">
        <v>5.2999999999999999E-2</v>
      </c>
      <c r="G50" s="26">
        <v>3.5999999999999997E-2</v>
      </c>
      <c r="H50" s="26">
        <v>4.2000000000000003E-2</v>
      </c>
      <c r="I50" s="27">
        <v>7.5999999999999998E-2</v>
      </c>
      <c r="J50" s="26">
        <v>6.93E-2</v>
      </c>
      <c r="K50" s="27">
        <v>5.7599999999999998E-2</v>
      </c>
      <c r="L50" s="27">
        <v>5.0700000000000009E-2</v>
      </c>
      <c r="M50" s="26">
        <v>4.3200000000000002E-2</v>
      </c>
      <c r="N50" s="26">
        <v>4.7300000000000002E-2</v>
      </c>
      <c r="O50" s="26">
        <v>3.4099999999999998E-2</v>
      </c>
      <c r="P50" s="26">
        <v>3.2500000000000001E-2</v>
      </c>
      <c r="Q50" s="26">
        <v>4.36E-2</v>
      </c>
      <c r="R50" s="26">
        <v>4.6800000000000001E-2</v>
      </c>
      <c r="S50" s="31">
        <v>5.7799999999999997E-2</v>
      </c>
      <c r="T50" s="31">
        <v>5.5899999999999998E-2</v>
      </c>
      <c r="U50" s="44">
        <v>4.9799999999999997E-2</v>
      </c>
      <c r="V50" s="55">
        <v>3.8399999999999997E-2</v>
      </c>
      <c r="W50" s="60">
        <v>4.5600000000000002E-2</v>
      </c>
      <c r="X50" s="60">
        <f>IFERROR(VLOOKUP(A50,[1]BP5b2023!$B$16:$D$334,3,0),0)</f>
        <v>5.3999999999999999E-2</v>
      </c>
      <c r="Y50" s="52"/>
    </row>
    <row r="51" spans="1:25" ht="15" x14ac:dyDescent="0.2">
      <c r="A51" s="24" t="s">
        <v>119</v>
      </c>
      <c r="B51" s="25" t="s">
        <v>120</v>
      </c>
      <c r="C51" s="26">
        <v>2.8000000000000001E-2</v>
      </c>
      <c r="D51" s="26">
        <v>2.6762569999999999E-2</v>
      </c>
      <c r="E51" s="26">
        <v>3.6999999999999998E-2</v>
      </c>
      <c r="F51" s="26">
        <v>2.8000000000000001E-2</v>
      </c>
      <c r="G51" s="26">
        <v>2.1000000000000001E-2</v>
      </c>
      <c r="H51" s="26">
        <v>0.04</v>
      </c>
      <c r="I51" s="27">
        <v>5.4000000000000006E-2</v>
      </c>
      <c r="J51" s="26">
        <v>5.3800000000000001E-2</v>
      </c>
      <c r="K51" s="27">
        <v>3.4000000000000002E-2</v>
      </c>
      <c r="L51" s="27">
        <v>1.7299999999999999E-2</v>
      </c>
      <c r="M51" s="26">
        <v>4.6899999999999997E-2</v>
      </c>
      <c r="N51" s="26">
        <v>5.5599999999999997E-2</v>
      </c>
      <c r="O51" s="26">
        <v>6.6100000000000006E-2</v>
      </c>
      <c r="P51" s="26">
        <v>5.4199999999999998E-2</v>
      </c>
      <c r="Q51" s="26">
        <v>4.7699999999999999E-2</v>
      </c>
      <c r="R51" s="26">
        <v>4.99E-2</v>
      </c>
      <c r="S51" s="31">
        <v>5.1700000000000003E-2</v>
      </c>
      <c r="T51" s="31">
        <v>4.9200000000000001E-2</v>
      </c>
      <c r="U51" s="44">
        <v>4.02E-2</v>
      </c>
      <c r="V51" s="55">
        <v>3.5299999999999998E-2</v>
      </c>
      <c r="W51" s="60">
        <v>4.1099999999999998E-2</v>
      </c>
      <c r="X51" s="60">
        <f>IFERROR(VLOOKUP(A51,[1]BP5b2023!$B$16:$D$334,3,0),0)</f>
        <v>4.6899999999999997E-2</v>
      </c>
      <c r="Y51" s="52"/>
    </row>
    <row r="52" spans="1:25" ht="15" x14ac:dyDescent="0.2">
      <c r="A52" s="24" t="s">
        <v>121</v>
      </c>
      <c r="B52" s="25" t="s">
        <v>122</v>
      </c>
      <c r="C52" s="26">
        <v>1.7999999999999999E-2</v>
      </c>
      <c r="D52" s="26">
        <v>2.3479240000000002E-2</v>
      </c>
      <c r="E52" s="26">
        <v>3.3000000000000002E-2</v>
      </c>
      <c r="F52" s="26">
        <v>3.4000000000000002E-2</v>
      </c>
      <c r="G52" s="26">
        <v>0.03</v>
      </c>
      <c r="H52" s="26">
        <v>3.5999999999999997E-2</v>
      </c>
      <c r="I52" s="27">
        <v>5.2000000000000005E-2</v>
      </c>
      <c r="J52" s="26">
        <v>4.82E-2</v>
      </c>
      <c r="K52" s="27">
        <v>4.4000000000000004E-2</v>
      </c>
      <c r="L52" s="27">
        <v>4.5999999999999999E-2</v>
      </c>
      <c r="M52" s="26">
        <v>4.7399999999999998E-2</v>
      </c>
      <c r="N52" s="26">
        <v>4.8599999999999997E-2</v>
      </c>
      <c r="O52" s="26">
        <v>4.8800000000000003E-2</v>
      </c>
      <c r="P52" s="26">
        <v>5.1299999999999998E-2</v>
      </c>
      <c r="Q52" s="26">
        <v>5.7299999999999997E-2</v>
      </c>
      <c r="R52" s="26">
        <v>8.2299999999999998E-2</v>
      </c>
      <c r="S52" s="31">
        <v>8.3799999999999999E-2</v>
      </c>
      <c r="T52" s="31">
        <v>4.7800000000000002E-2</v>
      </c>
      <c r="U52" s="44">
        <v>3.2800000000000003E-2</v>
      </c>
      <c r="V52" s="55">
        <v>4.3299999999999998E-2</v>
      </c>
      <c r="W52" s="60">
        <v>3.1099999999999999E-2</v>
      </c>
      <c r="X52" s="60">
        <f>IFERROR(VLOOKUP(A52,[1]BP5b2023!$B$16:$D$334,3,0),0)</f>
        <v>2.5700000000000001E-2</v>
      </c>
      <c r="Y52" s="52"/>
    </row>
    <row r="53" spans="1:25" ht="15" x14ac:dyDescent="0.2">
      <c r="A53" s="24" t="s">
        <v>123</v>
      </c>
      <c r="B53" s="25" t="s">
        <v>124</v>
      </c>
      <c r="C53" s="26">
        <v>4.8000000000000001E-2</v>
      </c>
      <c r="D53" s="26">
        <v>5.3902829999999999E-2</v>
      </c>
      <c r="E53" s="26">
        <v>5.2999999999999999E-2</v>
      </c>
      <c r="F53" s="26">
        <v>5.1999999999999998E-2</v>
      </c>
      <c r="G53" s="26">
        <v>6.0999999999999999E-2</v>
      </c>
      <c r="H53" s="26">
        <v>4.2999999999999997E-2</v>
      </c>
      <c r="I53" s="27">
        <v>3.7999999999999999E-2</v>
      </c>
      <c r="J53" s="26">
        <v>5.4600000000000003E-2</v>
      </c>
      <c r="K53" s="27">
        <v>4.6900000000000004E-2</v>
      </c>
      <c r="L53" s="27">
        <v>0.03</v>
      </c>
      <c r="M53" s="26">
        <v>3.4000000000000002E-2</v>
      </c>
      <c r="N53" s="26">
        <v>3.9699999999999999E-2</v>
      </c>
      <c r="O53" s="26">
        <v>4.3200000000000002E-2</v>
      </c>
      <c r="P53" s="26">
        <v>5.8799999999999998E-2</v>
      </c>
      <c r="Q53" s="26">
        <v>3.8199999999999998E-2</v>
      </c>
      <c r="R53" s="26">
        <v>2.98E-2</v>
      </c>
      <c r="S53" s="31">
        <v>3.9E-2</v>
      </c>
      <c r="T53" s="31">
        <v>3.2199999999999999E-2</v>
      </c>
      <c r="U53" s="44">
        <v>3.1099999999999999E-2</v>
      </c>
      <c r="V53" s="55">
        <v>3.78E-2</v>
      </c>
      <c r="W53" s="60">
        <v>3.8600000000000002E-2</v>
      </c>
      <c r="X53" s="60">
        <f>IFERROR(VLOOKUP(A53,[1]BP5b2023!$B$16:$D$334,3,0),0)</f>
        <v>3.4200000000000001E-2</v>
      </c>
      <c r="Y53" s="52"/>
    </row>
    <row r="54" spans="1:25" ht="15" x14ac:dyDescent="0.2">
      <c r="A54" s="24" t="s">
        <v>125</v>
      </c>
      <c r="B54" s="25" t="s">
        <v>126</v>
      </c>
      <c r="C54" s="26">
        <v>4.1000000000000002E-2</v>
      </c>
      <c r="D54" s="26">
        <v>3.8824489999999996E-2</v>
      </c>
      <c r="E54" s="26">
        <v>2.4E-2</v>
      </c>
      <c r="F54" s="26">
        <v>1.9E-2</v>
      </c>
      <c r="G54" s="26">
        <v>4.7E-2</v>
      </c>
      <c r="H54" s="26">
        <v>7.8E-2</v>
      </c>
      <c r="I54" s="27">
        <v>6.4000000000000001E-2</v>
      </c>
      <c r="J54" s="26">
        <v>4.4500000000000005E-2</v>
      </c>
      <c r="K54" s="27">
        <v>6.2199999999999998E-2</v>
      </c>
      <c r="L54" s="27">
        <v>3.4200000000000001E-2</v>
      </c>
      <c r="M54" s="26">
        <v>3.5000000000000003E-2</v>
      </c>
      <c r="N54" s="26">
        <v>5.5500000000000001E-2</v>
      </c>
      <c r="O54" s="26">
        <v>3.4599999999999999E-2</v>
      </c>
      <c r="P54" s="26">
        <v>4.24E-2</v>
      </c>
      <c r="Q54" s="26">
        <v>4.5199999999999997E-2</v>
      </c>
      <c r="R54" s="26">
        <v>4.1200000000000001E-2</v>
      </c>
      <c r="S54" s="31">
        <v>2.8500000000000001E-2</v>
      </c>
      <c r="T54" s="31">
        <v>2.7400000000000001E-2</v>
      </c>
      <c r="U54" s="44">
        <v>3.39E-2</v>
      </c>
      <c r="V54" s="55">
        <v>2.07E-2</v>
      </c>
      <c r="W54" s="60">
        <v>4.9399999999999999E-2</v>
      </c>
      <c r="X54" s="60">
        <f>IFERROR(VLOOKUP(A54,[1]BP5b2023!$B$16:$D$334,3,0),0)</f>
        <v>3.5200000000000002E-2</v>
      </c>
      <c r="Y54" s="52"/>
    </row>
    <row r="55" spans="1:25" ht="15" x14ac:dyDescent="0.2">
      <c r="A55" s="24" t="s">
        <v>127</v>
      </c>
      <c r="B55" s="25" t="s">
        <v>128</v>
      </c>
      <c r="C55" s="26">
        <v>2.5000000000000001E-2</v>
      </c>
      <c r="D55" s="26">
        <v>3.0390509999999999E-2</v>
      </c>
      <c r="E55" s="26">
        <v>3.9E-2</v>
      </c>
      <c r="F55" s="26">
        <v>1.6E-2</v>
      </c>
      <c r="G55" s="26">
        <v>2.1000000000000001E-2</v>
      </c>
      <c r="H55" s="26">
        <v>4.1000000000000002E-2</v>
      </c>
      <c r="I55" s="27">
        <v>4.2000000000000003E-2</v>
      </c>
      <c r="J55" s="26">
        <v>3.0899999999999997E-2</v>
      </c>
      <c r="K55" s="27">
        <v>2.8199999999999999E-2</v>
      </c>
      <c r="L55" s="27">
        <v>4.2500000000000003E-2</v>
      </c>
      <c r="M55" s="26">
        <v>4.2500000000000003E-2</v>
      </c>
      <c r="N55" s="26">
        <v>3.7499999999999999E-2</v>
      </c>
      <c r="O55" s="26">
        <v>4.4900000000000002E-2</v>
      </c>
      <c r="P55" s="26">
        <v>4.4900000000000002E-2</v>
      </c>
      <c r="Q55" s="26">
        <v>4.02E-2</v>
      </c>
      <c r="R55" s="26">
        <v>3.39E-2</v>
      </c>
      <c r="S55" s="31">
        <v>4.1799999999999997E-2</v>
      </c>
      <c r="T55" s="31">
        <v>4.4999999999999998E-2</v>
      </c>
      <c r="U55" s="44">
        <v>2.24E-2</v>
      </c>
      <c r="V55" s="55">
        <v>2.2800000000000001E-2</v>
      </c>
      <c r="W55" s="60">
        <v>3.0499999999999999E-2</v>
      </c>
      <c r="X55" s="60">
        <f>IFERROR(VLOOKUP(A55,[1]BP5b2023!$B$16:$D$334,3,0),0)</f>
        <v>8.6800000000000002E-2</v>
      </c>
      <c r="Y55" s="52"/>
    </row>
    <row r="56" spans="1:25" ht="15" x14ac:dyDescent="0.2">
      <c r="A56" s="24" t="s">
        <v>129</v>
      </c>
      <c r="B56" s="25" t="s">
        <v>130</v>
      </c>
      <c r="C56" s="26">
        <v>3.1E-2</v>
      </c>
      <c r="D56" s="26">
        <v>3.7362619999999999E-2</v>
      </c>
      <c r="E56" s="26">
        <v>4.7E-2</v>
      </c>
      <c r="F56" s="26">
        <v>2.9000000000000001E-2</v>
      </c>
      <c r="G56" s="26">
        <v>2.1999999999999999E-2</v>
      </c>
      <c r="H56" s="26">
        <v>6.0999999999999999E-2</v>
      </c>
      <c r="I56" s="27">
        <v>5.2999999999999999E-2</v>
      </c>
      <c r="J56" s="26">
        <v>2.2599999999999999E-2</v>
      </c>
      <c r="K56" s="27">
        <v>2.35E-2</v>
      </c>
      <c r="L56" s="27">
        <v>2.9300000000000003E-2</v>
      </c>
      <c r="M56" s="26">
        <v>3.1699999999999999E-2</v>
      </c>
      <c r="N56" s="26">
        <v>3.44E-2</v>
      </c>
      <c r="O56" s="26">
        <v>4.0899999999999999E-2</v>
      </c>
      <c r="P56" s="26">
        <v>3.2199999999999999E-2</v>
      </c>
      <c r="Q56" s="26">
        <v>2.46E-2</v>
      </c>
      <c r="R56" s="26">
        <v>3.1199999999999999E-2</v>
      </c>
      <c r="S56" s="31">
        <v>4.0300000000000002E-2</v>
      </c>
      <c r="T56" s="31">
        <v>3.49E-2</v>
      </c>
      <c r="U56" s="44">
        <v>2.2700000000000001E-2</v>
      </c>
      <c r="V56" s="55">
        <v>2.6100000000000002E-2</v>
      </c>
      <c r="W56" s="60">
        <v>2.9499999999999998E-2</v>
      </c>
      <c r="X56" s="60">
        <f>IFERROR(VLOOKUP(A56,[1]BP5b2023!$B$16:$D$334,3,0),0)</f>
        <v>2.3699999999999999E-2</v>
      </c>
      <c r="Y56" s="52"/>
    </row>
    <row r="57" spans="1:25" ht="15" x14ac:dyDescent="0.2">
      <c r="A57" s="24" t="s">
        <v>131</v>
      </c>
      <c r="B57" s="25" t="s">
        <v>132</v>
      </c>
      <c r="C57" s="26">
        <v>2.5999999999999999E-2</v>
      </c>
      <c r="D57" s="26">
        <v>2.6917900000000002E-2</v>
      </c>
      <c r="E57" s="26">
        <v>2.8000000000000001E-2</v>
      </c>
      <c r="F57" s="26">
        <v>1.9E-2</v>
      </c>
      <c r="G57" s="26">
        <v>2.5000000000000001E-2</v>
      </c>
      <c r="H57" s="26">
        <v>3.6999999999999998E-2</v>
      </c>
      <c r="I57" s="27">
        <v>3.7000000000000005E-2</v>
      </c>
      <c r="J57" s="26">
        <v>2.75E-2</v>
      </c>
      <c r="K57" s="27">
        <v>2.1000000000000001E-2</v>
      </c>
      <c r="L57" s="27">
        <v>1.18E-2</v>
      </c>
      <c r="M57" s="26">
        <v>1.84E-2</v>
      </c>
      <c r="N57" s="26">
        <v>3.49E-2</v>
      </c>
      <c r="O57" s="26">
        <v>5.6500000000000002E-2</v>
      </c>
      <c r="P57" s="26">
        <v>5.7599999999999998E-2</v>
      </c>
      <c r="Q57" s="26">
        <v>5.1799999999999999E-2</v>
      </c>
      <c r="R57" s="26">
        <v>4.4400000000000002E-2</v>
      </c>
      <c r="S57" s="31">
        <v>4.1000000000000002E-2</v>
      </c>
      <c r="T57" s="31">
        <v>4.1599999999999998E-2</v>
      </c>
      <c r="U57" s="44">
        <v>4.6699999999999998E-2</v>
      </c>
      <c r="V57" s="55">
        <v>5.67E-2</v>
      </c>
      <c r="W57" s="60">
        <v>5.6800000000000003E-2</v>
      </c>
      <c r="X57" s="60">
        <f>IFERROR(VLOOKUP(A57,[1]BP5b2023!$B$16:$D$334,3,0),0)</f>
        <v>5.3100000000000001E-2</v>
      </c>
      <c r="Y57" s="52"/>
    </row>
    <row r="58" spans="1:25" ht="15" x14ac:dyDescent="0.2">
      <c r="A58" s="24" t="s">
        <v>133</v>
      </c>
      <c r="B58" s="25" t="s">
        <v>134</v>
      </c>
      <c r="C58" s="26">
        <v>2.7E-2</v>
      </c>
      <c r="D58" s="26">
        <v>2.8698380000000002E-2</v>
      </c>
      <c r="E58" s="26">
        <v>0.06</v>
      </c>
      <c r="F58" s="26">
        <v>5.7000000000000002E-2</v>
      </c>
      <c r="G58" s="26">
        <v>0.03</v>
      </c>
      <c r="H58" s="26">
        <v>2.8000000000000001E-2</v>
      </c>
      <c r="I58" s="27">
        <v>0.05</v>
      </c>
      <c r="J58" s="26">
        <v>3.32E-2</v>
      </c>
      <c r="K58" s="27">
        <v>3.5200000000000002E-2</v>
      </c>
      <c r="L58" s="27">
        <v>3.8800000000000001E-2</v>
      </c>
      <c r="M58" s="26">
        <v>3.5000000000000003E-2</v>
      </c>
      <c r="N58" s="26">
        <v>3.4599999999999999E-2</v>
      </c>
      <c r="O58" s="26">
        <v>4.6100000000000002E-2</v>
      </c>
      <c r="P58" s="26">
        <v>4.6100000000000002E-2</v>
      </c>
      <c r="Q58" s="26">
        <v>4.2599999999999999E-2</v>
      </c>
      <c r="R58" s="26">
        <v>5.6599999999999998E-2</v>
      </c>
      <c r="S58" s="31">
        <v>2.3400000000000001E-2</v>
      </c>
      <c r="T58" s="31">
        <v>2.24E-2</v>
      </c>
      <c r="U58" s="44">
        <v>5.4800000000000001E-2</v>
      </c>
      <c r="V58" s="55">
        <v>3.4200000000000001E-2</v>
      </c>
      <c r="W58" s="60">
        <v>4.02E-2</v>
      </c>
      <c r="X58" s="60">
        <f>IFERROR(VLOOKUP(A58,[1]BP5b2023!$B$16:$D$334,3,0),0)</f>
        <v>2.8400000000000002E-2</v>
      </c>
      <c r="Y58" s="52"/>
    </row>
    <row r="59" spans="1:25" ht="15" x14ac:dyDescent="0.2">
      <c r="A59" s="24" t="s">
        <v>135</v>
      </c>
      <c r="B59" s="25" t="s">
        <v>136</v>
      </c>
      <c r="C59" s="26">
        <v>4.2999999999999997E-2</v>
      </c>
      <c r="D59" s="26">
        <v>4.1223760000000005E-2</v>
      </c>
      <c r="E59" s="26">
        <v>5.1999999999999998E-2</v>
      </c>
      <c r="F59" s="26">
        <v>5.3999999999999999E-2</v>
      </c>
      <c r="G59" s="26">
        <v>0.04</v>
      </c>
      <c r="H59" s="26">
        <v>7.5999999999999998E-2</v>
      </c>
      <c r="I59" s="27">
        <v>6.8000000000000005E-2</v>
      </c>
      <c r="J59" s="26">
        <v>3.1300000000000001E-2</v>
      </c>
      <c r="K59" s="27">
        <v>5.2900000000000003E-2</v>
      </c>
      <c r="L59" s="27">
        <v>5.899999999999999E-2</v>
      </c>
      <c r="M59" s="26">
        <v>4.2099999999999999E-2</v>
      </c>
      <c r="N59" s="26">
        <v>5.7200000000000001E-2</v>
      </c>
      <c r="O59" s="26">
        <v>7.3800000000000004E-2</v>
      </c>
      <c r="P59" s="26">
        <v>9.69E-2</v>
      </c>
      <c r="Q59" s="26">
        <v>5.8599999999999999E-2</v>
      </c>
      <c r="R59" s="26">
        <v>5.0200000000000002E-2</v>
      </c>
      <c r="S59" s="31">
        <v>4.07E-2</v>
      </c>
      <c r="T59" s="31">
        <v>4.3799999999999999E-2</v>
      </c>
      <c r="U59" s="44">
        <v>4.2700000000000002E-2</v>
      </c>
      <c r="V59" s="55">
        <v>4.5400000000000003E-2</v>
      </c>
      <c r="W59" s="60">
        <v>3.85E-2</v>
      </c>
      <c r="X59" s="60">
        <f>IFERROR(VLOOKUP(A59,[1]BP5b2023!$B$16:$D$334,3,0),0)</f>
        <v>4.3900000000000002E-2</v>
      </c>
      <c r="Y59" s="52"/>
    </row>
    <row r="60" spans="1:25" ht="15" x14ac:dyDescent="0.2">
      <c r="A60" s="24" t="s">
        <v>137</v>
      </c>
      <c r="B60" s="25" t="s">
        <v>138</v>
      </c>
      <c r="C60" s="26">
        <v>1.9E-2</v>
      </c>
      <c r="D60" s="26">
        <v>1.8744779999999999E-2</v>
      </c>
      <c r="E60" s="26">
        <v>1.7999999999999999E-2</v>
      </c>
      <c r="F60" s="26">
        <v>1.9E-2</v>
      </c>
      <c r="G60" s="26">
        <v>0.02</v>
      </c>
      <c r="H60" s="26">
        <v>0.08</v>
      </c>
      <c r="I60" s="27">
        <v>0.03</v>
      </c>
      <c r="J60" s="26">
        <v>0</v>
      </c>
      <c r="K60" s="27">
        <v>2.0199999999999999E-2</v>
      </c>
      <c r="L60" s="27">
        <v>1.37E-2</v>
      </c>
      <c r="M60" s="26">
        <v>2.8000000000000001E-2</v>
      </c>
      <c r="N60" s="26">
        <v>2.3199999999999998E-2</v>
      </c>
      <c r="O60" s="26">
        <v>0.02</v>
      </c>
      <c r="P60" s="26">
        <v>3.6400000000000002E-2</v>
      </c>
      <c r="Q60" s="26">
        <v>1.21E-2</v>
      </c>
      <c r="R60" s="26">
        <v>1.49E-2</v>
      </c>
      <c r="S60" s="31">
        <v>3.9899999999999998E-2</v>
      </c>
      <c r="T60" s="31">
        <v>2.41E-2</v>
      </c>
      <c r="U60" s="44">
        <v>1.78E-2</v>
      </c>
      <c r="V60" s="55">
        <v>2.4E-2</v>
      </c>
      <c r="W60" s="60">
        <v>3.6600000000000001E-2</v>
      </c>
      <c r="X60" s="60">
        <f>IFERROR(VLOOKUP(A60,[1]BP5b2023!$B$16:$D$334,3,0),0)</f>
        <v>4.2000000000000003E-2</v>
      </c>
      <c r="Y60" s="52"/>
    </row>
    <row r="61" spans="1:25" ht="15" x14ac:dyDescent="0.2">
      <c r="A61" s="24" t="s">
        <v>139</v>
      </c>
      <c r="B61" s="25" t="s">
        <v>140</v>
      </c>
      <c r="C61" s="26">
        <v>3.3000000000000002E-2</v>
      </c>
      <c r="D61" s="26">
        <v>3.0158209999999998E-2</v>
      </c>
      <c r="E61" s="26">
        <v>2.9000000000000001E-2</v>
      </c>
      <c r="F61" s="26">
        <v>2.4E-2</v>
      </c>
      <c r="G61" s="26">
        <v>3.4000000000000002E-2</v>
      </c>
      <c r="H61" s="26">
        <v>3.6999999999999998E-2</v>
      </c>
      <c r="I61" s="27">
        <v>2.3E-2</v>
      </c>
      <c r="J61" s="26">
        <v>3.4200000000000001E-2</v>
      </c>
      <c r="K61" s="27">
        <v>2.4500000000000001E-2</v>
      </c>
      <c r="L61" s="27">
        <v>3.9600000000000003E-2</v>
      </c>
      <c r="M61" s="26">
        <v>5.9200000000000003E-2</v>
      </c>
      <c r="N61" s="26">
        <v>6.6500000000000004E-2</v>
      </c>
      <c r="O61" s="26">
        <v>5.5800000000000002E-2</v>
      </c>
      <c r="P61" s="26">
        <v>5.8700000000000002E-2</v>
      </c>
      <c r="Q61" s="26">
        <v>5.2400000000000002E-2</v>
      </c>
      <c r="R61" s="26">
        <v>4.3700000000000003E-2</v>
      </c>
      <c r="S61" s="31">
        <v>3.9100000000000003E-2</v>
      </c>
      <c r="T61" s="31">
        <v>4.5100000000000001E-2</v>
      </c>
      <c r="U61" s="44">
        <v>5.4300000000000001E-2</v>
      </c>
      <c r="V61" s="55">
        <v>5.1499999999999997E-2</v>
      </c>
      <c r="W61" s="60">
        <v>4.4200000000000003E-2</v>
      </c>
      <c r="X61" s="60">
        <f>IFERROR(VLOOKUP(A61,[1]BP5b2023!$B$16:$D$334,3,0),0)</f>
        <v>5.7599999999999998E-2</v>
      </c>
      <c r="Y61" s="52"/>
    </row>
    <row r="62" spans="1:25" ht="15" x14ac:dyDescent="0.2">
      <c r="A62" s="24" t="s">
        <v>141</v>
      </c>
      <c r="B62" s="25" t="s">
        <v>142</v>
      </c>
      <c r="C62" s="26">
        <v>3.1E-2</v>
      </c>
      <c r="D62" s="26">
        <v>3.7833339999999993E-2</v>
      </c>
      <c r="E62" s="26">
        <v>3.3000000000000002E-2</v>
      </c>
      <c r="F62" s="26">
        <v>4.4999999999999998E-2</v>
      </c>
      <c r="G62" s="26">
        <v>3.5999999999999997E-2</v>
      </c>
      <c r="H62" s="26">
        <v>5.8000000000000003E-2</v>
      </c>
      <c r="I62" s="27">
        <v>4.2000000000000003E-2</v>
      </c>
      <c r="J62" s="26">
        <v>4.3099999999999999E-2</v>
      </c>
      <c r="K62" s="27">
        <v>4.6300000000000001E-2</v>
      </c>
      <c r="L62" s="27">
        <v>5.5100000000000003E-2</v>
      </c>
      <c r="M62" s="26">
        <v>6.3399999999999998E-2</v>
      </c>
      <c r="N62" s="26">
        <v>6.54E-2</v>
      </c>
      <c r="O62" s="26">
        <v>6.3200000000000006E-2</v>
      </c>
      <c r="P62" s="26">
        <v>7.3499999999999996E-2</v>
      </c>
      <c r="Q62" s="26">
        <v>7.4899999999999994E-2</v>
      </c>
      <c r="R62" s="26">
        <v>4.4400000000000002E-2</v>
      </c>
      <c r="S62" s="31">
        <v>5.7799999999999997E-2</v>
      </c>
      <c r="T62" s="31">
        <v>7.5399999999999995E-2</v>
      </c>
      <c r="U62" s="44">
        <v>8.6199999999999999E-2</v>
      </c>
      <c r="V62" s="55">
        <v>7.5999999999999998E-2</v>
      </c>
      <c r="W62" s="60">
        <v>5.1900000000000002E-2</v>
      </c>
      <c r="X62" s="60">
        <f>IFERROR(VLOOKUP(A62,[1]BP5b2023!$B$16:$D$334,3,0),0)</f>
        <v>1.8100000000000002E-2</v>
      </c>
      <c r="Y62" s="52"/>
    </row>
    <row r="63" spans="1:25" ht="15" x14ac:dyDescent="0.2">
      <c r="A63" s="24" t="s">
        <v>143</v>
      </c>
      <c r="B63" s="25" t="s">
        <v>144</v>
      </c>
      <c r="C63" s="26">
        <v>5.2999999999999999E-2</v>
      </c>
      <c r="D63" s="26">
        <v>7.4643539999999994E-2</v>
      </c>
      <c r="E63" s="26">
        <v>5.1999999999999998E-2</v>
      </c>
      <c r="F63" s="26">
        <v>2.3E-2</v>
      </c>
      <c r="G63" s="26">
        <v>4.7E-2</v>
      </c>
      <c r="H63" s="26">
        <v>7.5999999999999998E-2</v>
      </c>
      <c r="I63" s="27">
        <v>6.5000000000000002E-2</v>
      </c>
      <c r="J63" s="26">
        <v>4.2500000000000003E-2</v>
      </c>
      <c r="K63" s="27">
        <v>5.5599999999999997E-2</v>
      </c>
      <c r="L63" s="27">
        <v>9.3399999999999997E-2</v>
      </c>
      <c r="M63" s="26">
        <v>8.5099999999999995E-2</v>
      </c>
      <c r="N63" s="26">
        <v>7.8700000000000006E-2</v>
      </c>
      <c r="O63" s="26">
        <v>7.7299999999999994E-2</v>
      </c>
      <c r="P63" s="26">
        <v>7.1800000000000003E-2</v>
      </c>
      <c r="Q63" s="26">
        <v>7.9299999999999995E-2</v>
      </c>
      <c r="R63" s="26">
        <v>5.67E-2</v>
      </c>
      <c r="S63" s="31">
        <v>5.2200000000000003E-2</v>
      </c>
      <c r="T63" s="31">
        <v>7.1400000000000005E-2</v>
      </c>
      <c r="U63" s="44">
        <v>6.9000000000000006E-2</v>
      </c>
      <c r="V63" s="55">
        <v>7.2800000000000004E-2</v>
      </c>
      <c r="W63" s="60">
        <v>6.2300000000000001E-2</v>
      </c>
      <c r="X63" s="60">
        <f>IFERROR(VLOOKUP(A63,[1]BP5b2023!$B$16:$D$334,3,0),0)</f>
        <v>6.9199999999999998E-2</v>
      </c>
      <c r="Y63" s="52"/>
    </row>
    <row r="64" spans="1:25" ht="15" x14ac:dyDescent="0.2">
      <c r="A64" s="24" t="s">
        <v>145</v>
      </c>
      <c r="B64" s="25" t="s">
        <v>146</v>
      </c>
      <c r="C64" s="26">
        <v>7.1999999999999995E-2</v>
      </c>
      <c r="D64" s="26">
        <v>3.9815749999999997E-2</v>
      </c>
      <c r="E64" s="26">
        <v>1.2E-2</v>
      </c>
      <c r="F64" s="26">
        <v>3.4000000000000002E-2</v>
      </c>
      <c r="G64" s="26">
        <v>9.7000000000000003E-2</v>
      </c>
      <c r="H64" s="26">
        <v>7.9000000000000001E-2</v>
      </c>
      <c r="I64" s="27">
        <v>0.2</v>
      </c>
      <c r="J64" s="26">
        <v>4.1799999999999997E-2</v>
      </c>
      <c r="K64" s="27">
        <v>2.81E-2</v>
      </c>
      <c r="L64" s="27">
        <v>0.05</v>
      </c>
      <c r="M64" s="26">
        <v>6.4199999999999993E-2</v>
      </c>
      <c r="N64" s="26">
        <v>5.1400000000000001E-2</v>
      </c>
      <c r="O64" s="26">
        <v>6.6299999999999998E-2</v>
      </c>
      <c r="P64" s="26">
        <v>7.17E-2</v>
      </c>
      <c r="Q64" s="26">
        <v>6.0999999999999999E-2</v>
      </c>
      <c r="R64" s="26">
        <v>4.9700000000000001E-2</v>
      </c>
      <c r="S64" s="31">
        <v>7.2800000000000004E-2</v>
      </c>
      <c r="T64" s="31">
        <v>6.3600000000000004E-2</v>
      </c>
      <c r="U64" s="44">
        <v>8.5599999999999996E-2</v>
      </c>
      <c r="V64" s="55">
        <v>6.7500000000000004E-2</v>
      </c>
      <c r="W64" s="60">
        <v>5.3800000000000001E-2</v>
      </c>
      <c r="X64" s="60">
        <f>IFERROR(VLOOKUP(A64,[1]BP5b2023!$B$16:$D$334,3,0),0)</f>
        <v>4.2599999999999999E-2</v>
      </c>
      <c r="Y64" s="52"/>
    </row>
    <row r="65" spans="1:25" ht="15" x14ac:dyDescent="0.2">
      <c r="A65" s="24" t="s">
        <v>147</v>
      </c>
      <c r="B65" s="25" t="s">
        <v>148</v>
      </c>
      <c r="C65" s="26">
        <v>3.9E-2</v>
      </c>
      <c r="D65" s="26">
        <v>4.5096169999999998E-2</v>
      </c>
      <c r="E65" s="26">
        <v>4.2999999999999997E-2</v>
      </c>
      <c r="F65" s="26">
        <v>2.8000000000000001E-2</v>
      </c>
      <c r="G65" s="26">
        <v>2.4E-2</v>
      </c>
      <c r="H65" s="26">
        <v>5.3999999999999999E-2</v>
      </c>
      <c r="I65" s="27">
        <v>6.4000000000000001E-2</v>
      </c>
      <c r="J65" s="26">
        <v>2.8500000000000001E-2</v>
      </c>
      <c r="K65" s="27">
        <v>3.1400000000000004E-2</v>
      </c>
      <c r="L65" s="27">
        <v>4.24E-2</v>
      </c>
      <c r="M65" s="26">
        <v>0.04</v>
      </c>
      <c r="N65" s="26">
        <v>4.7500000000000001E-2</v>
      </c>
      <c r="O65" s="26">
        <v>5.2499999999999998E-2</v>
      </c>
      <c r="P65" s="26">
        <v>6.7100000000000007E-2</v>
      </c>
      <c r="Q65" s="26">
        <v>5.4600000000000003E-2</v>
      </c>
      <c r="R65" s="26">
        <v>4.8000000000000001E-2</v>
      </c>
      <c r="S65" s="31">
        <v>4.7100000000000003E-2</v>
      </c>
      <c r="T65" s="31">
        <v>3.5700000000000003E-2</v>
      </c>
      <c r="U65" s="44">
        <v>4.8000000000000001E-2</v>
      </c>
      <c r="V65" s="55">
        <v>4.2999999999999997E-2</v>
      </c>
      <c r="W65" s="60">
        <v>4.9500000000000002E-2</v>
      </c>
      <c r="X65" s="60">
        <f>IFERROR(VLOOKUP(A65,[1]BP5b2023!$B$16:$D$334,3,0),0)</f>
        <v>3.7400000000000003E-2</v>
      </c>
      <c r="Y65" s="52"/>
    </row>
    <row r="66" spans="1:25" ht="15" x14ac:dyDescent="0.2">
      <c r="A66" s="24" t="s">
        <v>149</v>
      </c>
      <c r="B66" s="25" t="s">
        <v>150</v>
      </c>
      <c r="C66" s="26">
        <v>2E-3</v>
      </c>
      <c r="D66" s="26">
        <v>3.017479E-2</v>
      </c>
      <c r="E66" s="26">
        <v>3.0000000000000001E-3</v>
      </c>
      <c r="F66" s="26">
        <v>1.7999999999999999E-2</v>
      </c>
      <c r="G66" s="26">
        <v>6.0000000000000001E-3</v>
      </c>
      <c r="H66" s="26">
        <v>6.0999999999999999E-2</v>
      </c>
      <c r="I66" s="27">
        <v>0.02</v>
      </c>
      <c r="J66" s="26">
        <v>0</v>
      </c>
      <c r="K66" s="27">
        <v>2.7400000000000001E-2</v>
      </c>
      <c r="L66" s="27">
        <v>0</v>
      </c>
      <c r="M66" s="26">
        <v>8.8000000000000005E-3</v>
      </c>
      <c r="N66" s="26">
        <v>3.5000000000000001E-3</v>
      </c>
      <c r="O66" s="26">
        <v>0</v>
      </c>
      <c r="P66" s="26">
        <v>2.23E-2</v>
      </c>
      <c r="Q66" s="26">
        <v>1.0500000000000001E-2</v>
      </c>
      <c r="R66" s="33">
        <v>0</v>
      </c>
      <c r="S66" s="31">
        <v>1.41E-2</v>
      </c>
      <c r="T66" s="31">
        <v>3.3E-3</v>
      </c>
      <c r="U66" s="44">
        <v>1.46E-2</v>
      </c>
      <c r="V66" s="55">
        <v>1.6500000000000001E-2</v>
      </c>
      <c r="W66" s="60">
        <v>4.2200000000000001E-2</v>
      </c>
      <c r="X66" s="60">
        <f>IFERROR(VLOOKUP(A66,[1]BP5b2023!$B$16:$D$334,3,0),0)</f>
        <v>3.8300000000000001E-2</v>
      </c>
      <c r="Y66" s="52"/>
    </row>
    <row r="67" spans="1:25" ht="15" x14ac:dyDescent="0.2">
      <c r="A67" s="24" t="s">
        <v>151</v>
      </c>
      <c r="B67" s="25" t="s">
        <v>152</v>
      </c>
      <c r="C67" s="26">
        <v>3.5999999999999997E-2</v>
      </c>
      <c r="D67" s="26">
        <v>3.3241720000000002E-2</v>
      </c>
      <c r="E67" s="26">
        <v>4.3999999999999997E-2</v>
      </c>
      <c r="F67" s="26">
        <v>3.7999999999999999E-2</v>
      </c>
      <c r="G67" s="26">
        <v>2.5999999999999999E-2</v>
      </c>
      <c r="H67" s="26">
        <v>4.2000000000000003E-2</v>
      </c>
      <c r="I67" s="27">
        <v>6.3E-2</v>
      </c>
      <c r="J67" s="26">
        <v>0.06</v>
      </c>
      <c r="K67" s="27">
        <v>5.0999999999999997E-2</v>
      </c>
      <c r="L67" s="27">
        <v>6.4500000000000002E-2</v>
      </c>
      <c r="M67" s="26">
        <v>0.09</v>
      </c>
      <c r="N67" s="26">
        <v>9.2299999999999993E-2</v>
      </c>
      <c r="O67" s="26">
        <v>3.7499999999999999E-2</v>
      </c>
      <c r="P67" s="26">
        <v>3.7199999999999997E-2</v>
      </c>
      <c r="Q67" s="26">
        <v>5.16E-2</v>
      </c>
      <c r="R67" s="26">
        <v>4.4600000000000001E-2</v>
      </c>
      <c r="S67" s="31">
        <v>6.4100000000000004E-2</v>
      </c>
      <c r="T67" s="31">
        <v>5.6500000000000002E-2</v>
      </c>
      <c r="U67" s="44">
        <v>4.3400000000000001E-2</v>
      </c>
      <c r="V67" s="55">
        <v>6.4399999999999999E-2</v>
      </c>
      <c r="W67" s="60">
        <v>8.9800000000000005E-2</v>
      </c>
      <c r="X67" s="60">
        <f>IFERROR(VLOOKUP(A67,[1]BP5b2023!$B$16:$D$334,3,0),0)</f>
        <v>7.5499999999999998E-2</v>
      </c>
      <c r="Y67" s="52"/>
    </row>
    <row r="68" spans="1:25" ht="15" x14ac:dyDescent="0.2">
      <c r="A68" s="24" t="s">
        <v>153</v>
      </c>
      <c r="B68" s="25" t="s">
        <v>154</v>
      </c>
      <c r="C68" s="26">
        <v>3.7999999999999999E-2</v>
      </c>
      <c r="D68" s="26">
        <v>4.1492000000000001E-2</v>
      </c>
      <c r="E68" s="26">
        <v>7.0000000000000001E-3</v>
      </c>
      <c r="F68" s="26">
        <v>3.7999999999999999E-2</v>
      </c>
      <c r="G68" s="26">
        <v>4.3999999999999997E-2</v>
      </c>
      <c r="H68" s="26">
        <v>9.9000000000000005E-2</v>
      </c>
      <c r="I68" s="27">
        <v>0.109</v>
      </c>
      <c r="J68" s="26">
        <v>0</v>
      </c>
      <c r="K68" s="27">
        <v>0</v>
      </c>
      <c r="L68" s="27">
        <v>1.8700000000000001E-2</v>
      </c>
      <c r="M68" s="26">
        <v>0</v>
      </c>
      <c r="N68" s="26">
        <v>1.8499999999999999E-2</v>
      </c>
      <c r="O68" s="26">
        <v>6.3200000000000006E-2</v>
      </c>
      <c r="P68" s="26">
        <v>5.3199999999999997E-2</v>
      </c>
      <c r="Q68" s="26">
        <v>4.7199999999999999E-2</v>
      </c>
      <c r="R68" s="26">
        <v>5.28E-2</v>
      </c>
      <c r="S68" s="31">
        <v>3.7400000000000003E-2</v>
      </c>
      <c r="T68" s="31">
        <v>2.3400000000000001E-2</v>
      </c>
      <c r="U68" s="44">
        <v>3.3300000000000003E-2</v>
      </c>
      <c r="V68" s="55">
        <v>4.4499999999999998E-2</v>
      </c>
      <c r="W68" s="60">
        <v>4.41E-2</v>
      </c>
      <c r="X68" s="60">
        <f>IFERROR(VLOOKUP(A68,[1]BP5b2023!$B$16:$D$334,3,0),0)</f>
        <v>2.5600000000000001E-2</v>
      </c>
      <c r="Y68" s="52"/>
    </row>
    <row r="69" spans="1:25" ht="15" x14ac:dyDescent="0.2">
      <c r="A69" s="24" t="s">
        <v>155</v>
      </c>
      <c r="B69" s="25" t="s">
        <v>156</v>
      </c>
      <c r="C69" s="26">
        <v>2.1000000000000001E-2</v>
      </c>
      <c r="D69" s="26">
        <v>2.3350389999999999E-2</v>
      </c>
      <c r="E69" s="26">
        <v>2.4E-2</v>
      </c>
      <c r="F69" s="26">
        <v>2.4E-2</v>
      </c>
      <c r="G69" s="26">
        <v>0.04</v>
      </c>
      <c r="H69" s="26">
        <v>6.0999999999999999E-2</v>
      </c>
      <c r="I69" s="27">
        <v>7.0000000000000007E-2</v>
      </c>
      <c r="J69" s="26">
        <v>4.41E-2</v>
      </c>
      <c r="K69" s="27">
        <v>3.1099999999999999E-2</v>
      </c>
      <c r="L69" s="27">
        <v>3.2899999999999999E-2</v>
      </c>
      <c r="M69" s="26">
        <v>3.49E-2</v>
      </c>
      <c r="N69" s="26">
        <v>3.9800000000000002E-2</v>
      </c>
      <c r="O69" s="26">
        <v>3.9100000000000003E-2</v>
      </c>
      <c r="P69" s="26">
        <v>1.89E-2</v>
      </c>
      <c r="Q69" s="26">
        <v>4.2500000000000003E-2</v>
      </c>
      <c r="R69" s="26">
        <v>6.1100000000000002E-2</v>
      </c>
      <c r="S69" s="31">
        <v>4.8000000000000001E-2</v>
      </c>
      <c r="T69" s="31">
        <v>5.6099999999999997E-2</v>
      </c>
      <c r="U69" s="44">
        <v>5.4800000000000001E-2</v>
      </c>
      <c r="V69" s="55">
        <v>2.8199999999999999E-2</v>
      </c>
      <c r="W69" s="60">
        <v>2.01E-2</v>
      </c>
      <c r="X69" s="60">
        <f>IFERROR(VLOOKUP(A69,[1]BP5b2023!$B$16:$D$334,3,0),0)</f>
        <v>2.75E-2</v>
      </c>
      <c r="Y69" s="52"/>
    </row>
    <row r="70" spans="1:25" ht="15" x14ac:dyDescent="0.2">
      <c r="A70" s="24" t="s">
        <v>157</v>
      </c>
      <c r="B70" s="25" t="s">
        <v>158</v>
      </c>
      <c r="C70" s="26">
        <v>2.5000000000000001E-2</v>
      </c>
      <c r="D70" s="26">
        <v>3.6811519999999993E-2</v>
      </c>
      <c r="E70" s="26">
        <v>2.9000000000000001E-2</v>
      </c>
      <c r="F70" s="26">
        <v>1.4E-2</v>
      </c>
      <c r="G70" s="26">
        <v>2.1999999999999999E-2</v>
      </c>
      <c r="H70" s="26">
        <v>4.8000000000000001E-2</v>
      </c>
      <c r="I70" s="27">
        <v>3.1E-2</v>
      </c>
      <c r="J70" s="26">
        <v>1.7299999999999999E-2</v>
      </c>
      <c r="K70" s="27">
        <v>3.6000000000000004E-2</v>
      </c>
      <c r="L70" s="27">
        <v>2.86E-2</v>
      </c>
      <c r="M70" s="26">
        <v>3.2000000000000001E-2</v>
      </c>
      <c r="N70" s="26">
        <v>3.8699999999999998E-2</v>
      </c>
      <c r="O70" s="26">
        <v>3.9699999999999999E-2</v>
      </c>
      <c r="P70" s="26">
        <v>5.6300000000000003E-2</v>
      </c>
      <c r="Q70" s="26">
        <v>5.2400000000000002E-2</v>
      </c>
      <c r="R70" s="26">
        <v>4.65E-2</v>
      </c>
      <c r="S70" s="31">
        <v>3.6400000000000002E-2</v>
      </c>
      <c r="T70" s="31">
        <v>3.3000000000000002E-2</v>
      </c>
      <c r="U70" s="44">
        <v>4.87E-2</v>
      </c>
      <c r="V70" s="55">
        <v>3.8600000000000002E-2</v>
      </c>
      <c r="W70" s="60">
        <v>3.3000000000000002E-2</v>
      </c>
      <c r="X70" s="60">
        <f>IFERROR(VLOOKUP(A70,[1]BP5b2023!$B$16:$D$334,3,0),0)</f>
        <v>4.7500000000000001E-2</v>
      </c>
      <c r="Y70" s="52"/>
    </row>
    <row r="71" spans="1:25" ht="15" x14ac:dyDescent="0.2">
      <c r="A71" s="24" t="s">
        <v>159</v>
      </c>
      <c r="B71" s="25" t="s">
        <v>160</v>
      </c>
      <c r="C71" s="26">
        <v>2.5999999999999999E-2</v>
      </c>
      <c r="D71" s="26">
        <v>3.2794489999999996E-2</v>
      </c>
      <c r="E71" s="26">
        <v>3.5000000000000003E-2</v>
      </c>
      <c r="F71" s="26">
        <v>3.2000000000000001E-2</v>
      </c>
      <c r="G71" s="26">
        <v>0.03</v>
      </c>
      <c r="H71" s="26">
        <v>3.6999999999999998E-2</v>
      </c>
      <c r="I71" s="27">
        <v>4.2000000000000003E-2</v>
      </c>
      <c r="J71" s="26">
        <v>4.4999999999999998E-2</v>
      </c>
      <c r="K71" s="27">
        <v>5.6500000000000002E-2</v>
      </c>
      <c r="L71" s="27">
        <v>4.5999999999999999E-2</v>
      </c>
      <c r="M71" s="26">
        <v>3.9699999999999999E-2</v>
      </c>
      <c r="N71" s="26">
        <v>5.0900000000000001E-2</v>
      </c>
      <c r="O71" s="26">
        <v>6.7500000000000004E-2</v>
      </c>
      <c r="P71" s="26">
        <v>6.8000000000000005E-2</v>
      </c>
      <c r="Q71" s="26">
        <v>4.6199999999999998E-2</v>
      </c>
      <c r="R71" s="26">
        <v>5.2900000000000003E-2</v>
      </c>
      <c r="S71" s="31">
        <v>8.4500000000000006E-2</v>
      </c>
      <c r="T71" s="31">
        <v>7.2300000000000003E-2</v>
      </c>
      <c r="U71" s="44">
        <v>8.3500000000000005E-2</v>
      </c>
      <c r="V71" s="55">
        <v>5.0299999999999997E-2</v>
      </c>
      <c r="W71" s="60">
        <v>2.2599999999999999E-2</v>
      </c>
      <c r="X71" s="60">
        <f>IFERROR(VLOOKUP(A71,[1]BP5b2023!$B$16:$D$334,3,0),0)</f>
        <v>1.4800000000000001E-2</v>
      </c>
      <c r="Y71" s="52"/>
    </row>
    <row r="72" spans="1:25" ht="15" x14ac:dyDescent="0.2">
      <c r="A72" s="24" t="s">
        <v>161</v>
      </c>
      <c r="B72" s="25" t="s">
        <v>162</v>
      </c>
      <c r="C72" s="26">
        <v>6.5000000000000002E-2</v>
      </c>
      <c r="D72" s="26">
        <v>7.0609329999999998E-2</v>
      </c>
      <c r="E72" s="26">
        <v>3.3000000000000002E-2</v>
      </c>
      <c r="F72" s="26">
        <v>5.0999999999999997E-2</v>
      </c>
      <c r="G72" s="26">
        <v>0.14899999999999999</v>
      </c>
      <c r="H72" s="26">
        <v>0.23699999999999999</v>
      </c>
      <c r="I72" s="27">
        <v>6.6000000000000003E-2</v>
      </c>
      <c r="J72" s="26">
        <v>3.5299999999999998E-2</v>
      </c>
      <c r="K72" s="27">
        <v>0.10249999999999999</v>
      </c>
      <c r="L72" s="27">
        <v>0.21440000000000001</v>
      </c>
      <c r="M72" s="26">
        <v>0.12820000000000001</v>
      </c>
      <c r="N72" s="26">
        <v>1.1900000000000001E-2</v>
      </c>
      <c r="O72" s="26">
        <v>0.1646</v>
      </c>
      <c r="P72" s="26">
        <v>0.17349999999999999</v>
      </c>
      <c r="Q72" s="26">
        <v>0.14729999999999999</v>
      </c>
      <c r="R72" s="26">
        <v>0.20530000000000001</v>
      </c>
      <c r="S72" s="31">
        <v>0.2359</v>
      </c>
      <c r="T72" s="31">
        <v>0.27779999999999999</v>
      </c>
      <c r="U72" s="44">
        <v>0.19570000000000001</v>
      </c>
      <c r="V72" s="55">
        <v>0.16470000000000001</v>
      </c>
      <c r="W72" s="60">
        <v>0.23930000000000001</v>
      </c>
      <c r="X72" s="60">
        <f>IFERROR(VLOOKUP(A72,[1]BP5b2023!$B$16:$D$334,3,0),0)</f>
        <v>0.1857</v>
      </c>
      <c r="Y72" s="52"/>
    </row>
    <row r="73" spans="1:25" ht="15" x14ac:dyDescent="0.2">
      <c r="A73" s="24" t="s">
        <v>163</v>
      </c>
      <c r="B73" s="25" t="s">
        <v>164</v>
      </c>
      <c r="C73" s="26">
        <v>0.04</v>
      </c>
      <c r="D73" s="26">
        <v>3.7713550000000005E-2</v>
      </c>
      <c r="E73" s="26">
        <v>4.9000000000000002E-2</v>
      </c>
      <c r="F73" s="26">
        <v>4.1000000000000002E-2</v>
      </c>
      <c r="G73" s="26">
        <v>1.9E-2</v>
      </c>
      <c r="H73" s="26">
        <v>3.9E-2</v>
      </c>
      <c r="I73" s="27">
        <v>5.7000000000000002E-2</v>
      </c>
      <c r="J73" s="26">
        <v>4.1900000000000007E-2</v>
      </c>
      <c r="K73" s="27">
        <v>4.41E-2</v>
      </c>
      <c r="L73" s="27">
        <v>3.8699999999999998E-2</v>
      </c>
      <c r="M73" s="26">
        <v>3.56E-2</v>
      </c>
      <c r="N73" s="26">
        <v>4.1099999999999998E-2</v>
      </c>
      <c r="O73" s="26">
        <v>3.9100000000000003E-2</v>
      </c>
      <c r="P73" s="26">
        <v>3.6200000000000003E-2</v>
      </c>
      <c r="Q73" s="26">
        <v>3.7600000000000001E-2</v>
      </c>
      <c r="R73" s="26">
        <v>4.1000000000000002E-2</v>
      </c>
      <c r="S73" s="31">
        <v>3.9E-2</v>
      </c>
      <c r="T73" s="31">
        <v>2.7099999999999999E-2</v>
      </c>
      <c r="U73" s="44">
        <v>3.2399999999999998E-2</v>
      </c>
      <c r="V73" s="55">
        <v>3.5400000000000001E-2</v>
      </c>
      <c r="W73" s="60">
        <v>3.8699999999999998E-2</v>
      </c>
      <c r="X73" s="60">
        <f>IFERROR(VLOOKUP(A73,[1]BP5b2023!$B$16:$D$334,3,0),0)</f>
        <v>3.4799999999999998E-2</v>
      </c>
      <c r="Y73" s="52"/>
    </row>
    <row r="74" spans="1:25" ht="15" x14ac:dyDescent="0.2">
      <c r="A74" s="24" t="s">
        <v>165</v>
      </c>
      <c r="B74" s="25" t="s">
        <v>166</v>
      </c>
      <c r="C74" s="26">
        <v>1.4E-2</v>
      </c>
      <c r="D74" s="26">
        <v>1.431195E-2</v>
      </c>
      <c r="E74" s="26">
        <v>0.03</v>
      </c>
      <c r="F74" s="26">
        <v>3.9E-2</v>
      </c>
      <c r="G74" s="26">
        <v>2.9000000000000001E-2</v>
      </c>
      <c r="H74" s="26">
        <v>2.1000000000000001E-2</v>
      </c>
      <c r="I74" s="27">
        <v>6.8000000000000005E-2</v>
      </c>
      <c r="J74" s="26">
        <v>3.1099999999999999E-2</v>
      </c>
      <c r="K74" s="27">
        <v>1.8799999999999997E-2</v>
      </c>
      <c r="L74" s="27">
        <v>4.0399999999999998E-2</v>
      </c>
      <c r="M74" s="26">
        <v>4.7800000000000002E-2</v>
      </c>
      <c r="N74" s="26">
        <v>4.6199999999999998E-2</v>
      </c>
      <c r="O74" s="26">
        <v>3.8300000000000001E-2</v>
      </c>
      <c r="P74" s="26">
        <v>3.9300000000000002E-2</v>
      </c>
      <c r="Q74" s="26">
        <v>7.1999999999999995E-2</v>
      </c>
      <c r="R74" s="26">
        <v>4.5999999999999999E-2</v>
      </c>
      <c r="S74" s="31">
        <v>3.1699999999999999E-2</v>
      </c>
      <c r="T74" s="31">
        <v>5.6800000000000003E-2</v>
      </c>
      <c r="U74" s="44">
        <v>5.2299999999999999E-2</v>
      </c>
      <c r="V74" s="55">
        <v>3.56E-2</v>
      </c>
      <c r="W74" s="60">
        <v>3.73E-2</v>
      </c>
      <c r="X74" s="60">
        <f>IFERROR(VLOOKUP(A74,[1]BP5b2023!$B$16:$D$334,3,0),0)</f>
        <v>4.7399999999999998E-2</v>
      </c>
      <c r="Y74" s="52"/>
    </row>
    <row r="75" spans="1:25" ht="15" x14ac:dyDescent="0.2">
      <c r="A75" s="24" t="s">
        <v>167</v>
      </c>
      <c r="B75" s="25" t="s">
        <v>168</v>
      </c>
      <c r="C75" s="26">
        <v>2.1000000000000001E-2</v>
      </c>
      <c r="D75" s="26">
        <v>2.5185300000000001E-2</v>
      </c>
      <c r="E75" s="26">
        <v>2.5999999999999999E-2</v>
      </c>
      <c r="F75" s="26">
        <v>3.2000000000000001E-2</v>
      </c>
      <c r="G75" s="26">
        <v>2.4E-2</v>
      </c>
      <c r="H75" s="26">
        <v>0.02</v>
      </c>
      <c r="I75" s="27">
        <v>3.4000000000000002E-2</v>
      </c>
      <c r="J75" s="26">
        <v>2.7900000000000001E-2</v>
      </c>
      <c r="K75" s="27">
        <v>3.4500000000000003E-2</v>
      </c>
      <c r="L75" s="27">
        <v>3.9899999999999998E-2</v>
      </c>
      <c r="M75" s="26">
        <v>0.03</v>
      </c>
      <c r="N75" s="26">
        <v>3.6400000000000002E-2</v>
      </c>
      <c r="O75" s="26">
        <v>4.3099999999999999E-2</v>
      </c>
      <c r="P75" s="26">
        <v>3.8100000000000002E-2</v>
      </c>
      <c r="Q75" s="26">
        <v>3.8699999999999998E-2</v>
      </c>
      <c r="R75" s="26">
        <v>4.2599999999999999E-2</v>
      </c>
      <c r="S75" s="31">
        <v>4.0800000000000003E-2</v>
      </c>
      <c r="T75" s="31">
        <v>4.07E-2</v>
      </c>
      <c r="U75" s="44">
        <v>4.8399999999999999E-2</v>
      </c>
      <c r="V75" s="55">
        <v>4.41E-2</v>
      </c>
      <c r="W75" s="60">
        <v>5.0099999999999999E-2</v>
      </c>
      <c r="X75" s="60">
        <f>IFERROR(VLOOKUP(A75,[1]BP5b2023!$B$16:$D$334,3,0),0)</f>
        <v>4.4600000000000001E-2</v>
      </c>
      <c r="Y75" s="52"/>
    </row>
    <row r="76" spans="1:25" ht="15" x14ac:dyDescent="0.2">
      <c r="A76" s="24" t="s">
        <v>169</v>
      </c>
      <c r="B76" s="25" t="s">
        <v>170</v>
      </c>
      <c r="C76" s="26">
        <v>0.05</v>
      </c>
      <c r="D76" s="26">
        <v>4.5001370000000006E-2</v>
      </c>
      <c r="E76" s="26">
        <v>5.1999999999999998E-2</v>
      </c>
      <c r="F76" s="26">
        <v>5.8000000000000003E-2</v>
      </c>
      <c r="G76" s="26">
        <v>5.1999999999999998E-2</v>
      </c>
      <c r="H76" s="26">
        <v>0.20399999999999999</v>
      </c>
      <c r="I76" s="27">
        <v>7.2999999999999995E-2</v>
      </c>
      <c r="J76" s="26">
        <v>0</v>
      </c>
      <c r="K76" s="27">
        <v>4.8899999999999999E-2</v>
      </c>
      <c r="L76" s="27">
        <v>3.32E-2</v>
      </c>
      <c r="M76" s="26">
        <v>3.95E-2</v>
      </c>
      <c r="N76" s="26">
        <v>2.4899999999999999E-2</v>
      </c>
      <c r="O76" s="26">
        <v>6.6199999999999995E-2</v>
      </c>
      <c r="P76" s="26">
        <v>7.7700000000000005E-2</v>
      </c>
      <c r="Q76" s="26">
        <v>7.0699999999999999E-2</v>
      </c>
      <c r="R76" s="26">
        <v>8.7599999999999997E-2</v>
      </c>
      <c r="S76" s="31">
        <v>6.3899999999999998E-2</v>
      </c>
      <c r="T76" s="31">
        <v>3.5000000000000003E-2</v>
      </c>
      <c r="U76" s="44">
        <v>4.9500000000000002E-2</v>
      </c>
      <c r="V76" s="55">
        <v>5.0700000000000002E-2</v>
      </c>
      <c r="W76" s="60">
        <v>6.9599999999999995E-2</v>
      </c>
      <c r="X76" s="60">
        <f>IFERROR(VLOOKUP(A76,[1]BP5b2023!$B$16:$D$334,3,0),0)</f>
        <v>0.4042</v>
      </c>
      <c r="Y76" s="52"/>
    </row>
    <row r="77" spans="1:25" ht="15" x14ac:dyDescent="0.2">
      <c r="A77" s="24" t="s">
        <v>171</v>
      </c>
      <c r="B77" s="25" t="s">
        <v>172</v>
      </c>
      <c r="C77" s="26">
        <v>0.02</v>
      </c>
      <c r="D77" s="26">
        <v>2.6318270000000001E-2</v>
      </c>
      <c r="E77" s="26">
        <v>3.5999999999999997E-2</v>
      </c>
      <c r="F77" s="26">
        <v>3.2000000000000001E-2</v>
      </c>
      <c r="G77" s="26">
        <v>2.3E-2</v>
      </c>
      <c r="H77" s="26">
        <v>2.1999999999999999E-2</v>
      </c>
      <c r="I77" s="27">
        <v>3.5000000000000003E-2</v>
      </c>
      <c r="J77" s="26">
        <v>3.0499999999999999E-2</v>
      </c>
      <c r="K77" s="27">
        <v>3.5900000000000001E-2</v>
      </c>
      <c r="L77" s="27">
        <v>3.2399999999999998E-2</v>
      </c>
      <c r="M77" s="26">
        <v>2.3900000000000001E-2</v>
      </c>
      <c r="N77" s="26">
        <v>3.5900000000000001E-2</v>
      </c>
      <c r="O77" s="26">
        <v>5.2200000000000003E-2</v>
      </c>
      <c r="P77" s="26">
        <v>3.1E-2</v>
      </c>
      <c r="Q77" s="26">
        <v>2.5999999999999999E-2</v>
      </c>
      <c r="R77" s="26">
        <v>3.27E-2</v>
      </c>
      <c r="S77" s="31">
        <v>3.5999999999999997E-2</v>
      </c>
      <c r="T77" s="31">
        <v>2.47E-2</v>
      </c>
      <c r="U77" s="44">
        <v>2.8899999999999999E-2</v>
      </c>
      <c r="V77" s="55">
        <v>2.7699999999999999E-2</v>
      </c>
      <c r="W77" s="60">
        <v>3.5400000000000001E-2</v>
      </c>
      <c r="X77" s="60">
        <f>IFERROR(VLOOKUP(A77,[1]BP5b2023!$B$16:$D$334,3,0),0)</f>
        <v>3.2199999999999999E-2</v>
      </c>
      <c r="Y77" s="52"/>
    </row>
    <row r="78" spans="1:25" ht="15" x14ac:dyDescent="0.2">
      <c r="A78" s="24" t="s">
        <v>173</v>
      </c>
      <c r="B78" s="25" t="s">
        <v>174</v>
      </c>
      <c r="C78" s="26">
        <v>0.04</v>
      </c>
      <c r="D78" s="26">
        <v>3.9582970000000002E-2</v>
      </c>
      <c r="E78" s="26">
        <v>3.2000000000000001E-2</v>
      </c>
      <c r="F78" s="26">
        <v>2.8000000000000001E-2</v>
      </c>
      <c r="G78" s="26">
        <v>4.4999999999999998E-2</v>
      </c>
      <c r="H78" s="26">
        <v>5.1999999999999998E-2</v>
      </c>
      <c r="I78" s="27">
        <v>3.5000000000000003E-2</v>
      </c>
      <c r="J78" s="26">
        <v>3.1800000000000002E-2</v>
      </c>
      <c r="K78" s="27">
        <v>1.3100000000000001E-2</v>
      </c>
      <c r="L78" s="27">
        <v>3.2399999999999998E-2</v>
      </c>
      <c r="M78" s="26">
        <v>3.0099999999999998E-2</v>
      </c>
      <c r="N78" s="26">
        <v>3.5700000000000003E-2</v>
      </c>
      <c r="O78" s="26">
        <v>1.84E-2</v>
      </c>
      <c r="P78" s="26">
        <v>2.52E-2</v>
      </c>
      <c r="Q78" s="26">
        <v>4.7100000000000003E-2</v>
      </c>
      <c r="R78" s="26">
        <v>3.4299999999999997E-2</v>
      </c>
      <c r="S78" s="31">
        <v>3.0099999999999998E-2</v>
      </c>
      <c r="T78" s="31">
        <v>3.5700000000000003E-2</v>
      </c>
      <c r="U78" s="44">
        <v>3.8300000000000001E-2</v>
      </c>
      <c r="V78" s="55">
        <v>3.2300000000000002E-2</v>
      </c>
      <c r="W78" s="60">
        <v>2.8500000000000001E-2</v>
      </c>
      <c r="X78" s="60">
        <f>IFERROR(VLOOKUP(A78,[1]BP5b2023!$B$16:$D$334,3,0),0)</f>
        <v>4.2299999999999997E-2</v>
      </c>
      <c r="Y78" s="52"/>
    </row>
    <row r="79" spans="1:25" ht="15" x14ac:dyDescent="0.2">
      <c r="A79" s="24" t="s">
        <v>175</v>
      </c>
      <c r="B79" s="25" t="s">
        <v>176</v>
      </c>
      <c r="C79" s="26">
        <v>3.5999999999999997E-2</v>
      </c>
      <c r="D79" s="26">
        <v>3.5864790000000001E-2</v>
      </c>
      <c r="E79" s="26">
        <v>5.7000000000000002E-2</v>
      </c>
      <c r="F79" s="26">
        <v>6.5000000000000002E-2</v>
      </c>
      <c r="G79" s="26">
        <v>4.4999999999999998E-2</v>
      </c>
      <c r="H79" s="26">
        <v>3.4000000000000002E-2</v>
      </c>
      <c r="I79" s="27">
        <v>0.06</v>
      </c>
      <c r="J79" s="26">
        <v>5.1100000000000007E-2</v>
      </c>
      <c r="K79" s="27">
        <v>5.3099999999999994E-2</v>
      </c>
      <c r="L79" s="27">
        <v>4.8099999999999997E-2</v>
      </c>
      <c r="M79" s="26">
        <v>4.9399999999999999E-2</v>
      </c>
      <c r="N79" s="26">
        <v>5.3900000000000003E-2</v>
      </c>
      <c r="O79" s="26">
        <v>5.7099999999999998E-2</v>
      </c>
      <c r="P79" s="26">
        <v>6.1800000000000001E-2</v>
      </c>
      <c r="Q79" s="26">
        <v>8.1900000000000001E-2</v>
      </c>
      <c r="R79" s="26">
        <v>6.7199999999999996E-2</v>
      </c>
      <c r="S79" s="31">
        <v>8.0600000000000005E-2</v>
      </c>
      <c r="T79" s="31">
        <v>8.4199999999999997E-2</v>
      </c>
      <c r="U79" s="44">
        <v>5.4300000000000001E-2</v>
      </c>
      <c r="V79" s="55">
        <v>4.2900000000000001E-2</v>
      </c>
      <c r="W79" s="60">
        <v>3.3700000000000001E-2</v>
      </c>
      <c r="X79" s="60">
        <f>IFERROR(VLOOKUP(A79,[1]BP5b2023!$B$16:$D$334,3,0),0)</f>
        <v>4.9500000000000002E-2</v>
      </c>
      <c r="Y79" s="52"/>
    </row>
    <row r="80" spans="1:25" ht="15" x14ac:dyDescent="0.2">
      <c r="A80" s="24" t="s">
        <v>177</v>
      </c>
      <c r="B80" s="25" t="s">
        <v>178</v>
      </c>
      <c r="C80" s="26">
        <v>1.6E-2</v>
      </c>
      <c r="D80" s="26">
        <v>1.134158E-2</v>
      </c>
      <c r="E80" s="26">
        <v>2.1999999999999999E-2</v>
      </c>
      <c r="F80" s="26">
        <v>0.02</v>
      </c>
      <c r="G80" s="26">
        <v>2.1000000000000001E-2</v>
      </c>
      <c r="H80" s="26">
        <v>1.9E-2</v>
      </c>
      <c r="I80" s="27">
        <v>1.6E-2</v>
      </c>
      <c r="J80" s="26">
        <v>2.6000000000000002E-2</v>
      </c>
      <c r="K80" s="27">
        <v>5.1699999999999996E-2</v>
      </c>
      <c r="L80" s="27">
        <v>5.62E-2</v>
      </c>
      <c r="M80" s="26">
        <v>4.6300000000000001E-2</v>
      </c>
      <c r="N80" s="26">
        <v>4.2500000000000003E-2</v>
      </c>
      <c r="O80" s="26">
        <v>4.7699999999999999E-2</v>
      </c>
      <c r="P80" s="26">
        <v>4.5499999999999999E-2</v>
      </c>
      <c r="Q80" s="26">
        <v>5.2200000000000003E-2</v>
      </c>
      <c r="R80" s="26">
        <v>6.8099999999999994E-2</v>
      </c>
      <c r="S80" s="31">
        <v>7.5700000000000003E-2</v>
      </c>
      <c r="T80" s="31">
        <v>4.7100000000000003E-2</v>
      </c>
      <c r="U80" s="44">
        <v>4.2500000000000003E-2</v>
      </c>
      <c r="V80" s="55">
        <v>4.8300000000000003E-2</v>
      </c>
      <c r="W80" s="60">
        <v>5.5800000000000002E-2</v>
      </c>
      <c r="X80" s="60">
        <f>IFERROR(VLOOKUP(A80,[1]BP5b2023!$B$16:$D$334,3,0),0)</f>
        <v>6.3799999999999996E-2</v>
      </c>
      <c r="Y80" s="52"/>
    </row>
    <row r="81" spans="1:25" ht="15" x14ac:dyDescent="0.2">
      <c r="A81" s="24" t="s">
        <v>179</v>
      </c>
      <c r="B81" s="25" t="s">
        <v>180</v>
      </c>
      <c r="C81" s="26">
        <v>3.2000000000000001E-2</v>
      </c>
      <c r="D81" s="26">
        <v>4.5287970000000004E-2</v>
      </c>
      <c r="E81" s="26">
        <v>9.8000000000000004E-2</v>
      </c>
      <c r="F81" s="26">
        <v>8.1000000000000003E-2</v>
      </c>
      <c r="G81" s="26">
        <v>0</v>
      </c>
      <c r="H81" s="26">
        <v>3.7999999999999999E-2</v>
      </c>
      <c r="I81" s="27">
        <v>7.4999999999999997E-2</v>
      </c>
      <c r="J81" s="26">
        <v>3.3099999999999997E-2</v>
      </c>
      <c r="K81" s="27">
        <v>6.4000000000000001E-2</v>
      </c>
      <c r="L81" s="27">
        <v>5.1099999999999993E-2</v>
      </c>
      <c r="M81" s="26">
        <v>3.5499999999999997E-2</v>
      </c>
      <c r="N81" s="26">
        <v>5.67E-2</v>
      </c>
      <c r="O81" s="26">
        <v>5.91E-2</v>
      </c>
      <c r="P81" s="26">
        <v>4.7199999999999999E-2</v>
      </c>
      <c r="Q81" s="26">
        <v>4.7699999999999999E-2</v>
      </c>
      <c r="R81" s="26">
        <v>3.8800000000000001E-2</v>
      </c>
      <c r="S81" s="31">
        <v>3.7199999999999997E-2</v>
      </c>
      <c r="T81" s="31">
        <v>4.8800000000000003E-2</v>
      </c>
      <c r="U81" s="44">
        <v>4.5699999999999998E-2</v>
      </c>
      <c r="V81" s="55">
        <v>4.5900000000000003E-2</v>
      </c>
      <c r="W81" s="60">
        <v>3.8399999999999997E-2</v>
      </c>
      <c r="X81" s="60">
        <f>IFERROR(VLOOKUP(A81,[1]BP5b2023!$B$16:$D$334,3,0),0)</f>
        <v>2.8400000000000002E-2</v>
      </c>
      <c r="Y81" s="52"/>
    </row>
    <row r="82" spans="1:25" ht="15" x14ac:dyDescent="0.2">
      <c r="A82" s="24" t="s">
        <v>181</v>
      </c>
      <c r="B82" s="25" t="s">
        <v>182</v>
      </c>
      <c r="C82" s="26">
        <v>3.9E-2</v>
      </c>
      <c r="D82" s="26">
        <v>4.1085650000000001E-2</v>
      </c>
      <c r="E82" s="26">
        <v>5.2999999999999999E-2</v>
      </c>
      <c r="F82" s="26">
        <v>4.9000000000000002E-2</v>
      </c>
      <c r="G82" s="26">
        <v>5.2999999999999999E-2</v>
      </c>
      <c r="H82" s="26">
        <v>6.8000000000000005E-2</v>
      </c>
      <c r="I82" s="27">
        <v>5.0999999999999997E-2</v>
      </c>
      <c r="J82" s="26">
        <v>5.5199999999999999E-2</v>
      </c>
      <c r="K82" s="27">
        <v>7.8E-2</v>
      </c>
      <c r="L82" s="27">
        <v>9.1300000000000006E-2</v>
      </c>
      <c r="M82" s="26">
        <v>6.2300000000000001E-2</v>
      </c>
      <c r="N82" s="26">
        <v>7.3700000000000002E-2</v>
      </c>
      <c r="O82" s="26">
        <v>6.6100000000000006E-2</v>
      </c>
      <c r="P82" s="26">
        <v>5.3499999999999999E-2</v>
      </c>
      <c r="Q82" s="26">
        <v>8.6099999999999996E-2</v>
      </c>
      <c r="R82" s="26">
        <v>6.5600000000000006E-2</v>
      </c>
      <c r="S82" s="31">
        <v>5.7099999999999998E-2</v>
      </c>
      <c r="T82" s="31">
        <v>8.4500000000000006E-2</v>
      </c>
      <c r="U82" s="44">
        <v>7.7799999999999994E-2</v>
      </c>
      <c r="V82" s="55">
        <v>7.0099999999999996E-2</v>
      </c>
      <c r="W82" s="60">
        <v>7.7799999999999994E-2</v>
      </c>
      <c r="X82" s="60">
        <f>IFERROR(VLOOKUP(A82,[1]BP5b2023!$B$16:$D$334,3,0),0)</f>
        <v>7.8100000000000003E-2</v>
      </c>
      <c r="Y82" s="52"/>
    </row>
    <row r="83" spans="1:25" ht="15" x14ac:dyDescent="0.2">
      <c r="A83" s="24" t="s">
        <v>183</v>
      </c>
      <c r="B83" s="25" t="s">
        <v>184</v>
      </c>
      <c r="C83" s="26">
        <v>2.4E-2</v>
      </c>
      <c r="D83" s="26">
        <v>2.3766290000000002E-2</v>
      </c>
      <c r="E83" s="26">
        <v>2.4E-2</v>
      </c>
      <c r="F83" s="26">
        <v>3.6999999999999998E-2</v>
      </c>
      <c r="G83" s="26">
        <v>4.2000000000000003E-2</v>
      </c>
      <c r="H83" s="26">
        <v>3.3000000000000002E-2</v>
      </c>
      <c r="I83" s="27">
        <v>3.3000000000000002E-2</v>
      </c>
      <c r="J83" s="26">
        <v>4.07E-2</v>
      </c>
      <c r="K83" s="27">
        <v>4.2300000000000004E-2</v>
      </c>
      <c r="L83" s="27">
        <v>1.5900000000000001E-2</v>
      </c>
      <c r="M83" s="26">
        <v>3.9399999999999998E-2</v>
      </c>
      <c r="N83" s="26">
        <v>5.0999999999999997E-2</v>
      </c>
      <c r="O83" s="26">
        <v>4.2099999999999999E-2</v>
      </c>
      <c r="P83" s="26">
        <v>4.6800000000000001E-2</v>
      </c>
      <c r="Q83" s="26">
        <v>4.7300000000000002E-2</v>
      </c>
      <c r="R83" s="26">
        <v>5.21E-2</v>
      </c>
      <c r="S83" s="31">
        <v>5.5899999999999998E-2</v>
      </c>
      <c r="T83" s="31">
        <v>6.1699999999999998E-2</v>
      </c>
      <c r="U83" s="44">
        <v>6.0400000000000002E-2</v>
      </c>
      <c r="V83" s="55">
        <v>4.48E-2</v>
      </c>
      <c r="W83" s="60">
        <v>4.9099999999999998E-2</v>
      </c>
      <c r="X83" s="60">
        <f>IFERROR(VLOOKUP(A83,[1]BP5b2023!$B$16:$D$334,3,0),0)</f>
        <v>4.2000000000000003E-2</v>
      </c>
      <c r="Y83" s="52"/>
    </row>
    <row r="84" spans="1:25" ht="15" x14ac:dyDescent="0.2">
      <c r="A84" s="24" t="s">
        <v>185</v>
      </c>
      <c r="B84" s="25" t="s">
        <v>186</v>
      </c>
      <c r="C84" s="26">
        <v>0.03</v>
      </c>
      <c r="D84" s="26">
        <v>2.0387189999999999E-2</v>
      </c>
      <c r="E84" s="26">
        <v>5.0000000000000001E-3</v>
      </c>
      <c r="F84" s="26">
        <v>1.7000000000000001E-2</v>
      </c>
      <c r="G84" s="26">
        <v>3.5999999999999997E-2</v>
      </c>
      <c r="H84" s="26">
        <v>0.05</v>
      </c>
      <c r="I84" s="27">
        <v>3.3000000000000002E-2</v>
      </c>
      <c r="J84" s="26">
        <v>3.4300000000000004E-2</v>
      </c>
      <c r="K84" s="27">
        <v>4.2699999999999995E-2</v>
      </c>
      <c r="L84" s="27">
        <v>4.0800000000000003E-2</v>
      </c>
      <c r="M84" s="26">
        <v>4.4499999999999998E-2</v>
      </c>
      <c r="N84" s="26">
        <v>4.0899999999999999E-2</v>
      </c>
      <c r="O84" s="34">
        <v>3.3700000000000001E-2</v>
      </c>
      <c r="P84" s="26">
        <v>3.5799999999999998E-2</v>
      </c>
      <c r="Q84" s="26">
        <v>3.3700000000000001E-2</v>
      </c>
      <c r="R84" s="26">
        <v>0.04</v>
      </c>
      <c r="S84" s="31">
        <v>3.44E-2</v>
      </c>
      <c r="T84" s="31">
        <v>3.4099999999999998E-2</v>
      </c>
      <c r="U84" s="44">
        <v>3.8899999999999997E-2</v>
      </c>
      <c r="V84" s="55">
        <v>3.6999999999999998E-2</v>
      </c>
      <c r="W84" s="60">
        <v>4.41E-2</v>
      </c>
      <c r="X84" s="60">
        <f>IFERROR(VLOOKUP(A84,[1]BP5b2023!$B$16:$D$334,3,0),0)</f>
        <v>5.1999999999999998E-2</v>
      </c>
      <c r="Y84" s="52"/>
    </row>
    <row r="85" spans="1:25" ht="15" x14ac:dyDescent="0.2">
      <c r="A85" s="24" t="s">
        <v>187</v>
      </c>
      <c r="B85" s="25" t="s">
        <v>188</v>
      </c>
      <c r="C85" s="26">
        <v>7.0000000000000001E-3</v>
      </c>
      <c r="D85" s="26">
        <v>3.9288200000000004E-3</v>
      </c>
      <c r="E85" s="26">
        <v>1.6E-2</v>
      </c>
      <c r="F85" s="26">
        <v>2.3E-2</v>
      </c>
      <c r="G85" s="26">
        <v>1.7999999999999999E-2</v>
      </c>
      <c r="H85" s="26">
        <v>8.9999999999999993E-3</v>
      </c>
      <c r="I85" s="27">
        <v>1.3000000000000001E-2</v>
      </c>
      <c r="J85" s="26">
        <v>0.1186</v>
      </c>
      <c r="K85" s="27">
        <v>6.480000000000001E-2</v>
      </c>
      <c r="L85" s="27">
        <v>8.6400000000000005E-2</v>
      </c>
      <c r="M85" s="26">
        <v>0.2185</v>
      </c>
      <c r="N85" s="26">
        <v>0.13089999999999999</v>
      </c>
      <c r="O85" s="26">
        <v>0.1288</v>
      </c>
      <c r="P85" s="26">
        <v>0.1507</v>
      </c>
      <c r="Q85" s="26">
        <v>0.1726</v>
      </c>
      <c r="R85" s="26">
        <v>0.17480000000000001</v>
      </c>
      <c r="S85" s="31">
        <v>8.8999999999999996E-2</v>
      </c>
      <c r="T85" s="31">
        <v>8.4699999999999998E-2</v>
      </c>
      <c r="U85" s="44">
        <v>0.17630000000000001</v>
      </c>
      <c r="V85" s="55">
        <v>0.15629999999999999</v>
      </c>
      <c r="W85" s="60">
        <v>0.184</v>
      </c>
      <c r="X85" s="60">
        <f>IFERROR(VLOOKUP(A85,[1]BP5b2023!$B$16:$D$334,3,0),0)</f>
        <v>0.17269999999999999</v>
      </c>
      <c r="Y85" s="52"/>
    </row>
    <row r="86" spans="1:25" ht="15" x14ac:dyDescent="0.2">
      <c r="A86" s="24" t="s">
        <v>189</v>
      </c>
      <c r="B86" s="25" t="s">
        <v>190</v>
      </c>
      <c r="C86" s="26">
        <v>4.1000000000000002E-2</v>
      </c>
      <c r="D86" s="26">
        <v>3.6715739999999997E-2</v>
      </c>
      <c r="E86" s="26">
        <v>2.4E-2</v>
      </c>
      <c r="F86" s="26">
        <v>3.3000000000000002E-2</v>
      </c>
      <c r="G86" s="26">
        <v>5.1999999999999998E-2</v>
      </c>
      <c r="H86" s="26">
        <v>4.5999999999999999E-2</v>
      </c>
      <c r="I86" s="27">
        <v>2.4E-2</v>
      </c>
      <c r="J86" s="26">
        <v>3.0099999999999998E-2</v>
      </c>
      <c r="K86" s="27">
        <v>4.2000000000000003E-2</v>
      </c>
      <c r="L86" s="27">
        <v>3.8600000000000002E-2</v>
      </c>
      <c r="M86" s="26">
        <v>3.2199999999999999E-2</v>
      </c>
      <c r="N86" s="26">
        <v>3.2099999999999997E-2</v>
      </c>
      <c r="O86" s="26">
        <v>3.1199999999999999E-2</v>
      </c>
      <c r="P86" s="26">
        <v>3.6900000000000002E-2</v>
      </c>
      <c r="Q86" s="26">
        <v>4.0300000000000002E-2</v>
      </c>
      <c r="R86" s="26">
        <v>4.0099999999999997E-2</v>
      </c>
      <c r="S86" s="31">
        <v>3.61E-2</v>
      </c>
      <c r="T86" s="31">
        <v>3.2000000000000001E-2</v>
      </c>
      <c r="U86" s="44">
        <v>3.7400000000000003E-2</v>
      </c>
      <c r="V86" s="55">
        <v>3.3799999999999997E-2</v>
      </c>
      <c r="W86" s="60">
        <v>2.9600000000000001E-2</v>
      </c>
      <c r="X86" s="60">
        <f>IFERROR(VLOOKUP(A86,[1]BP5b2023!$B$16:$D$334,3,0),0)</f>
        <v>3.7100000000000001E-2</v>
      </c>
      <c r="Y86" s="52"/>
    </row>
    <row r="87" spans="1:25" ht="15" x14ac:dyDescent="0.2">
      <c r="A87" s="24" t="s">
        <v>191</v>
      </c>
      <c r="B87" s="25" t="s">
        <v>192</v>
      </c>
      <c r="C87" s="26">
        <v>4.7E-2</v>
      </c>
      <c r="D87" s="26">
        <v>4.4842E-2</v>
      </c>
      <c r="E87" s="26">
        <v>4.1000000000000002E-2</v>
      </c>
      <c r="F87" s="26">
        <v>3.6999999999999998E-2</v>
      </c>
      <c r="G87" s="26">
        <v>0.04</v>
      </c>
      <c r="H87" s="26">
        <v>4.7E-2</v>
      </c>
      <c r="I87" s="27">
        <v>3.5000000000000003E-2</v>
      </c>
      <c r="J87" s="26">
        <v>2.7900000000000001E-2</v>
      </c>
      <c r="K87" s="27">
        <v>3.3000000000000002E-2</v>
      </c>
      <c r="L87" s="27">
        <v>3.56E-2</v>
      </c>
      <c r="M87" s="26">
        <v>2.92E-2</v>
      </c>
      <c r="N87" s="26">
        <v>3.4799999999999998E-2</v>
      </c>
      <c r="O87" s="26">
        <v>4.5199999999999997E-2</v>
      </c>
      <c r="P87" s="26">
        <v>3.1099999999999999E-2</v>
      </c>
      <c r="Q87" s="26">
        <v>2.75E-2</v>
      </c>
      <c r="R87" s="26">
        <v>4.7199999999999999E-2</v>
      </c>
      <c r="S87" s="31">
        <v>5.5899999999999998E-2</v>
      </c>
      <c r="T87" s="31">
        <v>4.3200000000000002E-2</v>
      </c>
      <c r="U87" s="44">
        <v>4.2900000000000001E-2</v>
      </c>
      <c r="V87" s="55">
        <v>0.04</v>
      </c>
      <c r="W87" s="60">
        <v>2.7900000000000001E-2</v>
      </c>
      <c r="X87" s="60">
        <f>IFERROR(VLOOKUP(A87,[1]BP5b2023!$B$16:$D$334,3,0),0)</f>
        <v>3.9E-2</v>
      </c>
      <c r="Y87" s="52"/>
    </row>
    <row r="88" spans="1:25" ht="15" x14ac:dyDescent="0.2">
      <c r="A88" s="24" t="s">
        <v>193</v>
      </c>
      <c r="B88" s="25" t="s">
        <v>194</v>
      </c>
      <c r="C88" s="26">
        <v>6.4000000000000001E-2</v>
      </c>
      <c r="D88" s="26">
        <v>9.7211990000000012E-2</v>
      </c>
      <c r="E88" s="26">
        <v>0.11799999999999999</v>
      </c>
      <c r="F88" s="26">
        <v>0.11</v>
      </c>
      <c r="G88" s="26">
        <v>5.8000000000000003E-2</v>
      </c>
      <c r="H88" s="26">
        <v>9.9000000000000005E-2</v>
      </c>
      <c r="I88" s="27">
        <v>0.114</v>
      </c>
      <c r="J88" s="26">
        <v>0.10349999999999999</v>
      </c>
      <c r="K88" s="27">
        <v>0.12759999999999999</v>
      </c>
      <c r="L88" s="27">
        <v>1.9E-2</v>
      </c>
      <c r="M88" s="26">
        <v>0</v>
      </c>
      <c r="N88" s="26">
        <v>5.4399999999999997E-2</v>
      </c>
      <c r="O88" s="26">
        <v>7.8899999999999998E-2</v>
      </c>
      <c r="P88" s="26">
        <v>6.5100000000000005E-2</v>
      </c>
      <c r="Q88" s="26">
        <v>6.3500000000000001E-2</v>
      </c>
      <c r="R88" s="26">
        <v>0.1095</v>
      </c>
      <c r="S88" s="31">
        <v>8.9899999999999994E-2</v>
      </c>
      <c r="T88" s="31">
        <v>2.69E-2</v>
      </c>
      <c r="U88" s="44">
        <v>2.52E-2</v>
      </c>
      <c r="V88" s="55">
        <v>7.1999999999999995E-2</v>
      </c>
      <c r="W88" s="60">
        <v>7.4399999999999994E-2</v>
      </c>
      <c r="X88" s="60">
        <f>IFERROR(VLOOKUP(A88,[1]BP5b2023!$B$16:$D$334,3,0),0)</f>
        <v>7.5700000000000003E-2</v>
      </c>
      <c r="Y88" s="52"/>
    </row>
    <row r="89" spans="1:25" ht="15" x14ac:dyDescent="0.2">
      <c r="A89" s="24" t="s">
        <v>195</v>
      </c>
      <c r="B89" s="25" t="s">
        <v>196</v>
      </c>
      <c r="C89" s="26">
        <v>2.5999999999999999E-2</v>
      </c>
      <c r="D89" s="26">
        <v>3.042856E-2</v>
      </c>
      <c r="E89" s="26">
        <v>3.1E-2</v>
      </c>
      <c r="F89" s="26">
        <v>0.02</v>
      </c>
      <c r="G89" s="26">
        <v>3.5999999999999997E-2</v>
      </c>
      <c r="H89" s="26">
        <v>4.1000000000000002E-2</v>
      </c>
      <c r="I89" s="27">
        <v>2.4E-2</v>
      </c>
      <c r="J89" s="26">
        <v>2.7799999999999998E-2</v>
      </c>
      <c r="K89" s="27">
        <v>2.8199999999999999E-2</v>
      </c>
      <c r="L89" s="27">
        <v>2.8299999999999999E-2</v>
      </c>
      <c r="M89" s="26">
        <v>2.98E-2</v>
      </c>
      <c r="N89" s="26">
        <v>2.9000000000000001E-2</v>
      </c>
      <c r="O89" s="26">
        <v>3.2099999999999997E-2</v>
      </c>
      <c r="P89" s="26">
        <v>3.1699999999999999E-2</v>
      </c>
      <c r="Q89" s="26">
        <v>2.63E-2</v>
      </c>
      <c r="R89" s="26">
        <v>3.1E-2</v>
      </c>
      <c r="S89" s="31">
        <v>3.3300000000000003E-2</v>
      </c>
      <c r="T89" s="31">
        <v>3.7400000000000003E-2</v>
      </c>
      <c r="U89" s="44">
        <v>3.5700000000000003E-2</v>
      </c>
      <c r="V89" s="55">
        <v>2.8400000000000002E-2</v>
      </c>
      <c r="W89" s="60">
        <v>3.2800000000000003E-2</v>
      </c>
      <c r="X89" s="60">
        <f>IFERROR(VLOOKUP(A89,[1]BP5b2023!$B$16:$D$334,3,0),0)</f>
        <v>3.7100000000000001E-2</v>
      </c>
      <c r="Y89" s="52"/>
    </row>
    <row r="90" spans="1:25" ht="15" x14ac:dyDescent="0.2">
      <c r="A90" s="24" t="s">
        <v>197</v>
      </c>
      <c r="B90" s="25" t="s">
        <v>198</v>
      </c>
      <c r="C90" s="26">
        <v>2.3E-2</v>
      </c>
      <c r="D90" s="26">
        <v>2.102275E-2</v>
      </c>
      <c r="E90" s="26">
        <v>2.1999999999999999E-2</v>
      </c>
      <c r="F90" s="26">
        <v>2.5000000000000001E-2</v>
      </c>
      <c r="G90" s="26">
        <v>2.1000000000000001E-2</v>
      </c>
      <c r="H90" s="26">
        <v>0.02</v>
      </c>
      <c r="I90" s="27">
        <v>2.1000000000000001E-2</v>
      </c>
      <c r="J90" s="26">
        <v>2.1499999999999998E-2</v>
      </c>
      <c r="K90" s="27">
        <v>4.1299999999999996E-2</v>
      </c>
      <c r="L90" s="27">
        <v>4.3900000000000002E-2</v>
      </c>
      <c r="M90" s="26">
        <v>3.3599999999999998E-2</v>
      </c>
      <c r="N90" s="26">
        <v>3.85E-2</v>
      </c>
      <c r="O90" s="26">
        <v>3.6600000000000001E-2</v>
      </c>
      <c r="P90" s="26">
        <v>3.9699999999999999E-2</v>
      </c>
      <c r="Q90" s="26">
        <v>4.58E-2</v>
      </c>
      <c r="R90" s="26">
        <v>3.1800000000000002E-2</v>
      </c>
      <c r="S90" s="31">
        <v>3.2500000000000001E-2</v>
      </c>
      <c r="T90" s="31">
        <v>4.4400000000000002E-2</v>
      </c>
      <c r="U90" s="44">
        <v>4.5400000000000003E-2</v>
      </c>
      <c r="V90" s="55">
        <v>5.96E-2</v>
      </c>
      <c r="W90" s="60">
        <v>5.2699999999999997E-2</v>
      </c>
      <c r="X90" s="60">
        <f>IFERROR(VLOOKUP(A90,[1]BP5b2023!$B$16:$D$334,3,0),0)</f>
        <v>5.1200000000000002E-2</v>
      </c>
      <c r="Y90" s="52"/>
    </row>
    <row r="91" spans="1:25" ht="15" x14ac:dyDescent="0.2">
      <c r="A91" s="24" t="s">
        <v>199</v>
      </c>
      <c r="B91" s="25" t="s">
        <v>200</v>
      </c>
      <c r="C91" s="26">
        <v>3.7999999999999999E-2</v>
      </c>
      <c r="D91" s="26">
        <v>3.5780440000000004E-2</v>
      </c>
      <c r="E91" s="26">
        <v>3.7999999999999999E-2</v>
      </c>
      <c r="F91" s="26">
        <v>4.8000000000000001E-2</v>
      </c>
      <c r="G91" s="26">
        <v>4.3999999999999997E-2</v>
      </c>
      <c r="H91" s="26">
        <v>0.02</v>
      </c>
      <c r="I91" s="27">
        <v>2.8999999999999998E-2</v>
      </c>
      <c r="J91" s="26">
        <v>4.7699999999999992E-2</v>
      </c>
      <c r="K91" s="27">
        <v>3.2300000000000002E-2</v>
      </c>
      <c r="L91" s="27">
        <v>2.6400000000000003E-2</v>
      </c>
      <c r="M91" s="26">
        <v>3.9600000000000003E-2</v>
      </c>
      <c r="N91" s="26">
        <v>3.8100000000000002E-2</v>
      </c>
      <c r="O91" s="26">
        <v>3.44E-2</v>
      </c>
      <c r="P91" s="26">
        <v>3.7600000000000001E-2</v>
      </c>
      <c r="Q91" s="26">
        <v>5.4899999999999997E-2</v>
      </c>
      <c r="R91" s="26">
        <v>4.5699999999999998E-2</v>
      </c>
      <c r="S91" s="31">
        <v>3.7499999999999999E-2</v>
      </c>
      <c r="T91" s="31">
        <v>3.7100000000000001E-2</v>
      </c>
      <c r="U91" s="44">
        <v>3.3500000000000002E-2</v>
      </c>
      <c r="V91" s="55">
        <v>3.6299999999999999E-2</v>
      </c>
      <c r="W91" s="60">
        <v>4.1700000000000001E-2</v>
      </c>
      <c r="X91" s="60">
        <f>IFERROR(VLOOKUP(A91,[1]BP5b2023!$B$16:$D$334,3,0),0)</f>
        <v>6.5500000000000003E-2</v>
      </c>
      <c r="Y91" s="52"/>
    </row>
    <row r="92" spans="1:25" ht="15" x14ac:dyDescent="0.2">
      <c r="A92" s="24" t="s">
        <v>201</v>
      </c>
      <c r="B92" s="25" t="s">
        <v>202</v>
      </c>
      <c r="C92" s="26">
        <v>1.7999999999999999E-2</v>
      </c>
      <c r="D92" s="26">
        <v>3.093634E-2</v>
      </c>
      <c r="E92" s="26">
        <v>3.6999999999999998E-2</v>
      </c>
      <c r="F92" s="26">
        <v>2.8000000000000001E-2</v>
      </c>
      <c r="G92" s="26">
        <v>2.8000000000000001E-2</v>
      </c>
      <c r="H92" s="26">
        <v>3.9E-2</v>
      </c>
      <c r="I92" s="27">
        <v>5.2000000000000005E-2</v>
      </c>
      <c r="J92" s="26">
        <v>3.7699999999999997E-2</v>
      </c>
      <c r="K92" s="27">
        <v>3.5699999999999996E-2</v>
      </c>
      <c r="L92" s="27">
        <v>3.5400000000000001E-2</v>
      </c>
      <c r="M92" s="26">
        <v>3.7699999999999997E-2</v>
      </c>
      <c r="N92" s="26">
        <v>4.3700000000000003E-2</v>
      </c>
      <c r="O92" s="26">
        <v>4.2900000000000001E-2</v>
      </c>
      <c r="P92" s="26">
        <v>4.2200000000000001E-2</v>
      </c>
      <c r="Q92" s="26">
        <v>4.0800000000000003E-2</v>
      </c>
      <c r="R92" s="26">
        <v>4.3099999999999999E-2</v>
      </c>
      <c r="S92" s="31">
        <v>4.4400000000000002E-2</v>
      </c>
      <c r="T92" s="31">
        <v>4.87E-2</v>
      </c>
      <c r="U92" s="44">
        <v>6.7299999999999999E-2</v>
      </c>
      <c r="V92" s="55">
        <v>4.6600000000000003E-2</v>
      </c>
      <c r="W92" s="60">
        <v>3.8800000000000001E-2</v>
      </c>
      <c r="X92" s="60">
        <f>IFERROR(VLOOKUP(A92,[1]BP5b2023!$B$16:$D$334,3,0),0)</f>
        <v>2.8199999999999999E-2</v>
      </c>
      <c r="Y92" s="52"/>
    </row>
    <row r="93" spans="1:25" ht="15" x14ac:dyDescent="0.2">
      <c r="A93" s="24" t="s">
        <v>203</v>
      </c>
      <c r="B93" s="25" t="s">
        <v>204</v>
      </c>
      <c r="C93" s="26">
        <v>3.1E-2</v>
      </c>
      <c r="D93" s="26">
        <v>3.3163430000000001E-2</v>
      </c>
      <c r="E93" s="26">
        <v>2.9000000000000001E-2</v>
      </c>
      <c r="F93" s="26">
        <v>0.03</v>
      </c>
      <c r="G93" s="26">
        <v>1.9E-2</v>
      </c>
      <c r="H93" s="26">
        <v>2.1000000000000001E-2</v>
      </c>
      <c r="I93" s="27">
        <v>2.8999999999999998E-2</v>
      </c>
      <c r="J93" s="26">
        <v>2.3599999999999999E-2</v>
      </c>
      <c r="K93" s="27">
        <v>4.7199999999999999E-2</v>
      </c>
      <c r="L93" s="27">
        <v>4.8000000000000001E-2</v>
      </c>
      <c r="M93" s="26">
        <v>3.1800000000000002E-2</v>
      </c>
      <c r="N93" s="26">
        <v>2.93E-2</v>
      </c>
      <c r="O93" s="26">
        <v>3.9300000000000002E-2</v>
      </c>
      <c r="P93" s="26">
        <v>4.7699999999999999E-2</v>
      </c>
      <c r="Q93" s="26">
        <v>4.2999999999999997E-2</v>
      </c>
      <c r="R93" s="26">
        <v>3.4099999999999998E-2</v>
      </c>
      <c r="S93" s="31">
        <v>4.1300000000000003E-2</v>
      </c>
      <c r="T93" s="31">
        <v>4.3200000000000002E-2</v>
      </c>
      <c r="U93" s="44">
        <v>7.0000000000000007E-2</v>
      </c>
      <c r="V93" s="55">
        <v>3.6499999999999998E-2</v>
      </c>
      <c r="W93" s="60">
        <v>2.06E-2</v>
      </c>
      <c r="X93" s="60">
        <f>IFERROR(VLOOKUP(A93,[1]BP5b2023!$B$16:$D$334,3,0),0)</f>
        <v>3.5200000000000002E-2</v>
      </c>
      <c r="Y93" s="52"/>
    </row>
    <row r="94" spans="1:25" ht="15" x14ac:dyDescent="0.2">
      <c r="A94" s="24" t="s">
        <v>205</v>
      </c>
      <c r="B94" s="25" t="s">
        <v>206</v>
      </c>
      <c r="C94" s="26">
        <v>0.02</v>
      </c>
      <c r="D94" s="26">
        <v>2.1264069999999999E-2</v>
      </c>
      <c r="E94" s="26">
        <v>1.4E-2</v>
      </c>
      <c r="F94" s="26">
        <v>2.1000000000000001E-2</v>
      </c>
      <c r="G94" s="26">
        <v>2.5999999999999999E-2</v>
      </c>
      <c r="H94" s="26">
        <v>2.4E-2</v>
      </c>
      <c r="I94" s="27">
        <v>1.8000000000000002E-2</v>
      </c>
      <c r="J94" s="26">
        <v>2.2400000000000003E-2</v>
      </c>
      <c r="K94" s="27">
        <v>2.3700000000000002E-2</v>
      </c>
      <c r="L94" s="27">
        <v>2.75E-2</v>
      </c>
      <c r="M94" s="26">
        <v>3.2000000000000001E-2</v>
      </c>
      <c r="N94" s="26">
        <v>2.8400000000000002E-2</v>
      </c>
      <c r="O94" s="26">
        <v>3.04E-2</v>
      </c>
      <c r="P94" s="26">
        <v>2.4799999999999999E-2</v>
      </c>
      <c r="Q94" s="26">
        <v>3.3300000000000003E-2</v>
      </c>
      <c r="R94" s="26">
        <v>4.8500000000000001E-2</v>
      </c>
      <c r="S94" s="31">
        <v>1.8499999999999999E-2</v>
      </c>
      <c r="T94" s="31">
        <v>1.8599999999999998E-2</v>
      </c>
      <c r="U94" s="44">
        <v>4.07E-2</v>
      </c>
      <c r="V94" s="55">
        <v>3.09E-2</v>
      </c>
      <c r="W94" s="60">
        <v>2.4799999999999999E-2</v>
      </c>
      <c r="X94" s="60">
        <f>IFERROR(VLOOKUP(A94,[1]BP5b2023!$B$16:$D$334,3,0),0)</f>
        <v>3.1099999999999999E-2</v>
      </c>
      <c r="Y94" s="52"/>
    </row>
    <row r="95" spans="1:25" ht="15" x14ac:dyDescent="0.2">
      <c r="A95" s="24" t="s">
        <v>207</v>
      </c>
      <c r="B95" s="25" t="s">
        <v>208</v>
      </c>
      <c r="C95" s="26">
        <v>4.2000000000000003E-2</v>
      </c>
      <c r="D95" s="26">
        <v>4.0235170000000001E-2</v>
      </c>
      <c r="E95" s="26">
        <v>6.7000000000000004E-2</v>
      </c>
      <c r="F95" s="26">
        <v>6.3E-2</v>
      </c>
      <c r="G95" s="26">
        <v>2.1000000000000001E-2</v>
      </c>
      <c r="H95" s="26">
        <v>5.8999999999999997E-2</v>
      </c>
      <c r="I95" s="27">
        <v>7.0999999999999994E-2</v>
      </c>
      <c r="J95" s="26">
        <v>2.0199999999999999E-2</v>
      </c>
      <c r="K95" s="27">
        <v>6.5799999999999997E-2</v>
      </c>
      <c r="L95" s="27">
        <v>5.9400000000000001E-2</v>
      </c>
      <c r="M95" s="26">
        <v>4.24E-2</v>
      </c>
      <c r="N95" s="26">
        <v>4.9599999999999998E-2</v>
      </c>
      <c r="O95" s="26">
        <v>4.5400000000000003E-2</v>
      </c>
      <c r="P95" s="26">
        <v>6.0400000000000002E-2</v>
      </c>
      <c r="Q95" s="26">
        <v>3.6799999999999999E-2</v>
      </c>
      <c r="R95" s="26">
        <v>2.4199999999999999E-2</v>
      </c>
      <c r="S95" s="31">
        <v>2.9399999999999999E-2</v>
      </c>
      <c r="T95" s="31">
        <v>2.0199999999999999E-2</v>
      </c>
      <c r="U95" s="44">
        <v>3.6200000000000003E-2</v>
      </c>
      <c r="V95" s="55">
        <v>1.7100000000000001E-2</v>
      </c>
      <c r="W95" s="60">
        <v>0</v>
      </c>
      <c r="X95" s="60">
        <f>IFERROR(VLOOKUP(A95,[1]BP5b2023!$B$16:$D$334,3,0),0)</f>
        <v>6.0100000000000001E-2</v>
      </c>
      <c r="Y95" s="52"/>
    </row>
    <row r="96" spans="1:25" ht="15" x14ac:dyDescent="0.2">
      <c r="A96" s="24" t="s">
        <v>209</v>
      </c>
      <c r="B96" s="25" t="s">
        <v>210</v>
      </c>
      <c r="C96" s="26">
        <v>4.9000000000000002E-2</v>
      </c>
      <c r="D96" s="26">
        <v>4.7768680000000001E-2</v>
      </c>
      <c r="E96" s="26">
        <v>7.1999999999999995E-2</v>
      </c>
      <c r="F96" s="26">
        <v>4.9000000000000002E-2</v>
      </c>
      <c r="G96" s="26">
        <v>1.6E-2</v>
      </c>
      <c r="H96" s="26">
        <v>5.3999999999999999E-2</v>
      </c>
      <c r="I96" s="27">
        <v>0.111</v>
      </c>
      <c r="J96" s="26">
        <v>6.3700000000000007E-2</v>
      </c>
      <c r="K96" s="27">
        <v>3.4300000000000004E-2</v>
      </c>
      <c r="L96" s="27">
        <v>4.1200000000000001E-2</v>
      </c>
      <c r="M96" s="26">
        <v>5.7700000000000001E-2</v>
      </c>
      <c r="N96" s="26">
        <v>5.1299999999999998E-2</v>
      </c>
      <c r="O96" s="26">
        <v>5.1700000000000003E-2</v>
      </c>
      <c r="P96" s="26">
        <v>5.96E-2</v>
      </c>
      <c r="Q96" s="26">
        <v>6.54E-2</v>
      </c>
      <c r="R96" s="26">
        <v>5.6899999999999999E-2</v>
      </c>
      <c r="S96" s="31">
        <v>6.7100000000000007E-2</v>
      </c>
      <c r="T96" s="31">
        <v>7.4099999999999999E-2</v>
      </c>
      <c r="U96" s="44">
        <v>4.87E-2</v>
      </c>
      <c r="V96" s="55">
        <v>4.3200000000000002E-2</v>
      </c>
      <c r="W96" s="60">
        <v>6.5500000000000003E-2</v>
      </c>
      <c r="X96" s="60">
        <f>IFERROR(VLOOKUP(A96,[1]BP5b2023!$B$16:$D$334,3,0),0)</f>
        <v>5.3499999999999999E-2</v>
      </c>
      <c r="Y96" s="52"/>
    </row>
    <row r="97" spans="1:25" ht="15" x14ac:dyDescent="0.2">
      <c r="A97" s="24" t="s">
        <v>211</v>
      </c>
      <c r="B97" s="25" t="s">
        <v>212</v>
      </c>
      <c r="C97" s="26">
        <v>1.7999999999999999E-2</v>
      </c>
      <c r="D97" s="26">
        <v>1.9291539999999999E-2</v>
      </c>
      <c r="E97" s="26">
        <v>2.1999999999999999E-2</v>
      </c>
      <c r="F97" s="26">
        <v>1.7999999999999999E-2</v>
      </c>
      <c r="G97" s="26">
        <v>1.7999999999999999E-2</v>
      </c>
      <c r="H97" s="26">
        <v>3.2000000000000001E-2</v>
      </c>
      <c r="I97" s="27">
        <v>0.04</v>
      </c>
      <c r="J97" s="26">
        <v>2.4E-2</v>
      </c>
      <c r="K97" s="27">
        <v>2.8500000000000001E-2</v>
      </c>
      <c r="L97" s="27">
        <v>3.2199999999999999E-2</v>
      </c>
      <c r="M97" s="26">
        <v>2.9100000000000001E-2</v>
      </c>
      <c r="N97" s="26">
        <v>2.6499999999999999E-2</v>
      </c>
      <c r="O97" s="26">
        <v>6.0199999999999997E-2</v>
      </c>
      <c r="P97" s="26">
        <v>5.6800000000000003E-2</v>
      </c>
      <c r="Q97" s="26">
        <v>4.5100000000000001E-2</v>
      </c>
      <c r="R97" s="26">
        <v>6.1400000000000003E-2</v>
      </c>
      <c r="S97" s="31">
        <v>6.5000000000000002E-2</v>
      </c>
      <c r="T97" s="31">
        <v>5.28E-2</v>
      </c>
      <c r="U97" s="44">
        <v>5.8900000000000001E-2</v>
      </c>
      <c r="V97" s="55">
        <v>4.8800000000000003E-2</v>
      </c>
      <c r="W97" s="60">
        <v>3.0099999999999998E-2</v>
      </c>
      <c r="X97" s="60">
        <f>IFERROR(VLOOKUP(A97,[1]BP5b2023!$B$16:$D$334,3,0),0)</f>
        <v>6.6299999999999998E-2</v>
      </c>
      <c r="Y97" s="52"/>
    </row>
    <row r="98" spans="1:25" ht="15" x14ac:dyDescent="0.2">
      <c r="A98" s="24" t="s">
        <v>213</v>
      </c>
      <c r="B98" s="25" t="s">
        <v>214</v>
      </c>
      <c r="C98" s="26">
        <v>0.04</v>
      </c>
      <c r="D98" s="26">
        <v>3.9798720000000003E-2</v>
      </c>
      <c r="E98" s="26">
        <v>3.7999999999999999E-2</v>
      </c>
      <c r="F98" s="26">
        <v>6.0999999999999999E-2</v>
      </c>
      <c r="G98" s="26">
        <v>0.06</v>
      </c>
      <c r="H98" s="26">
        <v>2.1999999999999999E-2</v>
      </c>
      <c r="I98" s="27">
        <v>3.1E-2</v>
      </c>
      <c r="J98" s="26">
        <v>6.0100000000000001E-2</v>
      </c>
      <c r="K98" s="27">
        <v>5.1100000000000007E-2</v>
      </c>
      <c r="L98" s="27">
        <v>4.7500000000000001E-2</v>
      </c>
      <c r="M98" s="26">
        <v>4.02E-2</v>
      </c>
      <c r="N98" s="26">
        <v>1.7399999999999999E-2</v>
      </c>
      <c r="O98" s="26">
        <v>5.2999999999999999E-2</v>
      </c>
      <c r="P98" s="26">
        <v>6.59E-2</v>
      </c>
      <c r="Q98" s="26">
        <v>4.4200000000000003E-2</v>
      </c>
      <c r="R98" s="26">
        <v>4.9500000000000002E-2</v>
      </c>
      <c r="S98" s="31">
        <v>5.28E-2</v>
      </c>
      <c r="T98" s="31">
        <v>5.8900000000000001E-2</v>
      </c>
      <c r="U98" s="44">
        <v>5.96E-2</v>
      </c>
      <c r="V98" s="55">
        <v>4.2099999999999999E-2</v>
      </c>
      <c r="W98" s="60">
        <v>4.2599999999999999E-2</v>
      </c>
      <c r="X98" s="60">
        <f>IFERROR(VLOOKUP(A98,[1]BP5b2023!$B$16:$D$334,3,0),0)</f>
        <v>6.2600000000000003E-2</v>
      </c>
      <c r="Y98" s="52"/>
    </row>
    <row r="99" spans="1:25" ht="15" x14ac:dyDescent="0.2">
      <c r="A99" s="24" t="s">
        <v>215</v>
      </c>
      <c r="B99" s="25" t="s">
        <v>216</v>
      </c>
      <c r="C99" s="26">
        <v>2.4E-2</v>
      </c>
      <c r="D99" s="26">
        <v>3.0611220000000001E-2</v>
      </c>
      <c r="E99" s="26">
        <v>4.1000000000000002E-2</v>
      </c>
      <c r="F99" s="26">
        <v>4.1000000000000002E-2</v>
      </c>
      <c r="G99" s="26">
        <v>2.9000000000000001E-2</v>
      </c>
      <c r="H99" s="26">
        <v>0.05</v>
      </c>
      <c r="I99" s="27">
        <v>7.2999999999999995E-2</v>
      </c>
      <c r="J99" s="26">
        <v>5.8099999999999999E-2</v>
      </c>
      <c r="K99" s="27">
        <v>5.6299999999999996E-2</v>
      </c>
      <c r="L99" s="27">
        <v>5.7099999999999998E-2</v>
      </c>
      <c r="M99" s="26">
        <v>6.6000000000000003E-2</v>
      </c>
      <c r="N99" s="26">
        <v>6.2199999999999998E-2</v>
      </c>
      <c r="O99" s="26">
        <v>5.4800000000000001E-2</v>
      </c>
      <c r="P99" s="26">
        <v>7.5800000000000006E-2</v>
      </c>
      <c r="Q99" s="26">
        <v>8.6499999999999994E-2</v>
      </c>
      <c r="R99" s="26">
        <v>6.6199999999999995E-2</v>
      </c>
      <c r="S99" s="31">
        <v>6.7599999999999993E-2</v>
      </c>
      <c r="T99" s="31">
        <v>6.4000000000000001E-2</v>
      </c>
      <c r="U99" s="44">
        <v>4.9500000000000002E-2</v>
      </c>
      <c r="V99" s="55">
        <v>4.8500000000000001E-2</v>
      </c>
      <c r="W99" s="60">
        <v>6.2199999999999998E-2</v>
      </c>
      <c r="X99" s="60">
        <f>IFERROR(VLOOKUP(A99,[1]BP5b2023!$B$16:$D$334,3,0),0)</f>
        <v>6.5299999999999997E-2</v>
      </c>
      <c r="Y99" s="52"/>
    </row>
    <row r="100" spans="1:25" ht="15" x14ac:dyDescent="0.2">
      <c r="A100" s="35" t="s">
        <v>217</v>
      </c>
      <c r="B100" s="25" t="s">
        <v>218</v>
      </c>
      <c r="C100" s="26">
        <v>3.4000000000000002E-2</v>
      </c>
      <c r="D100" s="26">
        <v>3.1728930000000002E-2</v>
      </c>
      <c r="E100" s="26">
        <v>3.4000000000000002E-2</v>
      </c>
      <c r="F100" s="26">
        <v>3.5999999999999997E-2</v>
      </c>
      <c r="G100" s="26">
        <v>4.5999999999999999E-2</v>
      </c>
      <c r="H100" s="26">
        <v>5.5E-2</v>
      </c>
      <c r="I100" s="27">
        <v>5.7000000000000002E-2</v>
      </c>
      <c r="J100" s="26">
        <v>9.7599999999999992E-2</v>
      </c>
      <c r="K100" s="27">
        <v>7.1800000000000003E-2</v>
      </c>
      <c r="L100" s="27">
        <v>5.2700000000000004E-2</v>
      </c>
      <c r="M100" s="26">
        <v>5.96E-2</v>
      </c>
      <c r="N100" s="26">
        <v>7.1199999999999999E-2</v>
      </c>
      <c r="O100" s="26">
        <v>0.107</v>
      </c>
      <c r="P100" s="26">
        <v>8.2500000000000004E-2</v>
      </c>
      <c r="Q100" s="26">
        <v>7.3099999999999998E-2</v>
      </c>
      <c r="R100" s="26">
        <v>8.2799999999999999E-2</v>
      </c>
      <c r="S100" s="31">
        <v>8.0299999999999996E-2</v>
      </c>
      <c r="T100" s="31">
        <v>8.43E-2</v>
      </c>
      <c r="U100" s="44">
        <v>4.5900000000000003E-2</v>
      </c>
      <c r="V100" s="55">
        <v>3.4299999999999997E-2</v>
      </c>
      <c r="W100" s="60">
        <v>5.1999999999999998E-2</v>
      </c>
      <c r="X100" s="60">
        <f>IFERROR(VLOOKUP(A100,[1]BP5b2023!$B$16:$D$334,3,0),0)</f>
        <v>3.2199999999999999E-2</v>
      </c>
      <c r="Y100" s="52"/>
    </row>
    <row r="101" spans="1:25" ht="15" x14ac:dyDescent="0.2">
      <c r="A101" s="24" t="s">
        <v>219</v>
      </c>
      <c r="B101" s="25" t="s">
        <v>220</v>
      </c>
      <c r="C101" s="26">
        <v>3.5000000000000003E-2</v>
      </c>
      <c r="D101" s="26">
        <v>3.0744580000000001E-2</v>
      </c>
      <c r="E101" s="26">
        <v>2.3E-2</v>
      </c>
      <c r="F101" s="26">
        <v>3.1E-2</v>
      </c>
      <c r="G101" s="26">
        <v>3.3000000000000002E-2</v>
      </c>
      <c r="H101" s="26">
        <v>2.8000000000000001E-2</v>
      </c>
      <c r="I101" s="27">
        <v>3.4000000000000002E-2</v>
      </c>
      <c r="J101" s="26">
        <v>3.5400000000000001E-2</v>
      </c>
      <c r="K101" s="27">
        <v>3.7100000000000001E-2</v>
      </c>
      <c r="L101" s="27">
        <v>3.4799999999999998E-2</v>
      </c>
      <c r="M101" s="26">
        <v>3.5999999999999997E-2</v>
      </c>
      <c r="N101" s="26">
        <v>3.2399999999999998E-2</v>
      </c>
      <c r="O101" s="26">
        <v>3.4000000000000002E-2</v>
      </c>
      <c r="P101" s="26">
        <v>4.1599999999999998E-2</v>
      </c>
      <c r="Q101" s="26">
        <v>3.7499999999999999E-2</v>
      </c>
      <c r="R101" s="26">
        <v>3.6799999999999999E-2</v>
      </c>
      <c r="S101" s="31">
        <v>3.9100000000000003E-2</v>
      </c>
      <c r="T101" s="31">
        <v>4.19E-2</v>
      </c>
      <c r="U101" s="44">
        <v>3.6999999999999998E-2</v>
      </c>
      <c r="V101" s="55">
        <v>3.0599999999999999E-2</v>
      </c>
      <c r="W101" s="60">
        <v>2.9499999999999998E-2</v>
      </c>
      <c r="X101" s="60">
        <f>IFERROR(VLOOKUP(A101,[1]BP5b2023!$B$16:$D$334,3,0),0)</f>
        <v>3.9300000000000002E-2</v>
      </c>
      <c r="Y101" s="52"/>
    </row>
    <row r="102" spans="1:25" ht="15" x14ac:dyDescent="0.2">
      <c r="A102" s="24" t="s">
        <v>221</v>
      </c>
      <c r="B102" s="25" t="s">
        <v>222</v>
      </c>
      <c r="C102" s="26">
        <v>3.5000000000000003E-2</v>
      </c>
      <c r="D102" s="26">
        <v>4.5068519999999994E-2</v>
      </c>
      <c r="E102" s="26">
        <v>7.3999999999999996E-2</v>
      </c>
      <c r="F102" s="26">
        <v>4.8000000000000001E-2</v>
      </c>
      <c r="G102" s="26">
        <v>1.7999999999999999E-2</v>
      </c>
      <c r="H102" s="26">
        <v>4.2999999999999997E-2</v>
      </c>
      <c r="I102" s="27">
        <v>0.08</v>
      </c>
      <c r="J102" s="26">
        <v>8.1099999999999992E-2</v>
      </c>
      <c r="K102" s="27">
        <v>6.9500000000000006E-2</v>
      </c>
      <c r="L102" s="27">
        <v>7.0199999999999999E-2</v>
      </c>
      <c r="M102" s="26">
        <v>7.6399999999999996E-2</v>
      </c>
      <c r="N102" s="26">
        <v>6.1600000000000002E-2</v>
      </c>
      <c r="O102" s="26">
        <v>3.8699999999999998E-2</v>
      </c>
      <c r="P102" s="26">
        <v>5.74E-2</v>
      </c>
      <c r="Q102" s="26">
        <v>7.8200000000000006E-2</v>
      </c>
      <c r="R102" s="26">
        <v>6.5600000000000006E-2</v>
      </c>
      <c r="S102" s="31">
        <v>5.4100000000000002E-2</v>
      </c>
      <c r="T102" s="31">
        <v>6.1100000000000002E-2</v>
      </c>
      <c r="U102" s="44">
        <v>6.4399999999999999E-2</v>
      </c>
      <c r="V102" s="55">
        <v>5.57E-2</v>
      </c>
      <c r="W102" s="60">
        <v>7.8200000000000006E-2</v>
      </c>
      <c r="X102" s="60">
        <f>IFERROR(VLOOKUP(A102,[1]BP5b2023!$B$16:$D$334,3,0),0)</f>
        <v>9.2499999999999999E-2</v>
      </c>
      <c r="Y102" s="52"/>
    </row>
    <row r="103" spans="1:25" ht="15" x14ac:dyDescent="0.2">
      <c r="A103" s="24" t="s">
        <v>223</v>
      </c>
      <c r="B103" s="25" t="s">
        <v>224</v>
      </c>
      <c r="C103" s="26">
        <v>6.6000000000000003E-2</v>
      </c>
      <c r="D103" s="26">
        <v>6.2487260000000003E-2</v>
      </c>
      <c r="E103" s="26">
        <v>6.8000000000000005E-2</v>
      </c>
      <c r="F103" s="26">
        <v>3.2000000000000001E-2</v>
      </c>
      <c r="G103" s="26">
        <v>0.03</v>
      </c>
      <c r="H103" s="26">
        <v>8.3000000000000004E-2</v>
      </c>
      <c r="I103" s="27">
        <v>9.9000000000000005E-2</v>
      </c>
      <c r="J103" s="26">
        <v>5.9200000000000003E-2</v>
      </c>
      <c r="K103" s="27">
        <v>4.82E-2</v>
      </c>
      <c r="L103" s="27">
        <v>5.1199999999999996E-2</v>
      </c>
      <c r="M103" s="26">
        <v>4.9299999999999997E-2</v>
      </c>
      <c r="N103" s="26">
        <v>5.1499999999999997E-2</v>
      </c>
      <c r="O103" s="26">
        <v>0.1072</v>
      </c>
      <c r="P103" s="26">
        <v>7.3800000000000004E-2</v>
      </c>
      <c r="Q103" s="26">
        <v>5.7299999999999997E-2</v>
      </c>
      <c r="R103" s="26">
        <v>3.3599999999999998E-2</v>
      </c>
      <c r="S103" s="31">
        <v>2.1100000000000001E-2</v>
      </c>
      <c r="T103" s="31">
        <v>8.2900000000000001E-2</v>
      </c>
      <c r="U103" s="44">
        <v>4.1000000000000002E-2</v>
      </c>
      <c r="V103" s="55">
        <v>4.4200000000000003E-2</v>
      </c>
      <c r="W103" s="60">
        <v>0.10150000000000001</v>
      </c>
      <c r="X103" s="60">
        <f>IFERROR(VLOOKUP(A103,[1]BP5b2023!$B$16:$D$334,3,0),0)</f>
        <v>9.5500000000000002E-2</v>
      </c>
      <c r="Y103" s="53"/>
    </row>
    <row r="104" spans="1:25" ht="15" x14ac:dyDescent="0.2">
      <c r="A104" s="37" t="s">
        <v>658</v>
      </c>
      <c r="B104" s="1" t="s">
        <v>225</v>
      </c>
      <c r="C104" s="26"/>
      <c r="D104" s="26"/>
      <c r="E104" s="26"/>
      <c r="F104" s="26"/>
      <c r="G104" s="26"/>
      <c r="H104" s="26"/>
      <c r="I104" s="27"/>
      <c r="J104" s="26"/>
      <c r="K104" s="27"/>
      <c r="L104" s="27"/>
      <c r="M104" s="26"/>
      <c r="N104" s="26"/>
      <c r="O104" s="26" t="e">
        <v>#N/A</v>
      </c>
      <c r="P104" s="26" t="e">
        <v>#N/A</v>
      </c>
      <c r="Q104" s="26" t="e">
        <v>#N/A</v>
      </c>
      <c r="R104" s="26" t="e">
        <v>#N/A</v>
      </c>
      <c r="S104" s="31">
        <v>0.08</v>
      </c>
      <c r="T104" s="31">
        <v>0.08</v>
      </c>
      <c r="U104" s="44">
        <v>0.08</v>
      </c>
      <c r="V104" s="55">
        <v>0.08</v>
      </c>
      <c r="W104" s="60">
        <v>0.08</v>
      </c>
      <c r="X104" s="60">
        <f>IFERROR(VLOOKUP(A104,[1]BP5b2023!$B$16:$D$334,3,0),0)</f>
        <v>0.08</v>
      </c>
      <c r="Y104" s="52"/>
    </row>
    <row r="105" spans="1:25" ht="15" x14ac:dyDescent="0.2">
      <c r="A105" s="24" t="s">
        <v>226</v>
      </c>
      <c r="B105" s="25" t="s">
        <v>227</v>
      </c>
      <c r="C105" s="26">
        <v>3.5999999999999997E-2</v>
      </c>
      <c r="D105" s="26">
        <v>4.2105080000000003E-2</v>
      </c>
      <c r="E105" s="26">
        <v>0.05</v>
      </c>
      <c r="F105" s="26">
        <v>5.8000000000000003E-2</v>
      </c>
      <c r="G105" s="26">
        <v>8.2000000000000003E-2</v>
      </c>
      <c r="H105" s="26">
        <v>6.2E-2</v>
      </c>
      <c r="I105" s="27">
        <v>4.9000000000000002E-2</v>
      </c>
      <c r="J105" s="26">
        <v>8.7599999999999997E-2</v>
      </c>
      <c r="K105" s="27">
        <v>7.6299999999999993E-2</v>
      </c>
      <c r="L105" s="27">
        <v>6.2100000000000002E-2</v>
      </c>
      <c r="M105" s="26">
        <v>8.4199999999999997E-2</v>
      </c>
      <c r="N105" s="26">
        <v>9.8000000000000004E-2</v>
      </c>
      <c r="O105" s="26">
        <v>0.09</v>
      </c>
      <c r="P105" s="26">
        <v>7.51E-2</v>
      </c>
      <c r="Q105" s="26" t="e">
        <v>#N/A</v>
      </c>
      <c r="R105" s="26">
        <v>8.3000000000000004E-2</v>
      </c>
      <c r="S105" s="31">
        <v>3.7999999999999999E-2</v>
      </c>
      <c r="T105" s="31">
        <v>0.13350000000000001</v>
      </c>
      <c r="U105" s="44">
        <v>0.1371</v>
      </c>
      <c r="V105" s="55">
        <v>5.7200000000000001E-2</v>
      </c>
      <c r="W105" s="60">
        <v>3.04E-2</v>
      </c>
      <c r="X105" s="60">
        <f>IFERROR(VLOOKUP(A105,[1]BP5b2023!$B$16:$D$334,3,0),0)</f>
        <v>5.8500000000000003E-2</v>
      </c>
      <c r="Y105" s="52"/>
    </row>
    <row r="106" spans="1:25" ht="15" x14ac:dyDescent="0.2">
      <c r="A106" s="24" t="s">
        <v>228</v>
      </c>
      <c r="B106" s="25" t="s">
        <v>229</v>
      </c>
      <c r="C106" s="26">
        <v>2.9000000000000001E-2</v>
      </c>
      <c r="D106" s="26">
        <v>2.9093609999999999E-2</v>
      </c>
      <c r="E106" s="26">
        <v>4.4999999999999998E-2</v>
      </c>
      <c r="F106" s="26">
        <v>0.04</v>
      </c>
      <c r="G106" s="26">
        <v>1.2E-2</v>
      </c>
      <c r="H106" s="26">
        <v>3.4000000000000002E-2</v>
      </c>
      <c r="I106" s="27">
        <v>4.8000000000000001E-2</v>
      </c>
      <c r="J106" s="26">
        <v>4.3700000000000003E-2</v>
      </c>
      <c r="K106" s="27">
        <v>4.53E-2</v>
      </c>
      <c r="L106" s="27">
        <v>4.8899999999999999E-2</v>
      </c>
      <c r="M106" s="26">
        <v>6.4299999999999996E-2</v>
      </c>
      <c r="N106" s="26">
        <v>4.2700000000000002E-2</v>
      </c>
      <c r="O106" s="26">
        <v>3.0300000000000001E-2</v>
      </c>
      <c r="P106" s="26">
        <v>3.9199999999999999E-2</v>
      </c>
      <c r="Q106" s="26">
        <v>3.7699999999999997E-2</v>
      </c>
      <c r="R106" s="26">
        <v>4.65E-2</v>
      </c>
      <c r="S106" s="31">
        <v>5.2600000000000001E-2</v>
      </c>
      <c r="T106" s="31">
        <v>4.4499999999999998E-2</v>
      </c>
      <c r="U106" s="44">
        <v>4.3499999999999997E-2</v>
      </c>
      <c r="V106" s="55">
        <v>6.4399999999999999E-2</v>
      </c>
      <c r="W106" s="60">
        <v>3.3399999999999999E-2</v>
      </c>
      <c r="X106" s="60">
        <f>IFERROR(VLOOKUP(A106,[1]BP5b2023!$B$16:$D$334,3,0),0)</f>
        <v>3.95E-2</v>
      </c>
      <c r="Y106" s="52"/>
    </row>
    <row r="107" spans="1:25" ht="15" x14ac:dyDescent="0.2">
      <c r="A107" s="24" t="s">
        <v>230</v>
      </c>
      <c r="B107" s="25" t="s">
        <v>231</v>
      </c>
      <c r="C107" s="26">
        <v>4.2999999999999997E-2</v>
      </c>
      <c r="D107" s="26">
        <v>5.6688669999999997E-2</v>
      </c>
      <c r="E107" s="26">
        <v>5.5E-2</v>
      </c>
      <c r="F107" s="26">
        <v>2.1000000000000001E-2</v>
      </c>
      <c r="G107" s="26">
        <v>2.3E-2</v>
      </c>
      <c r="H107" s="26">
        <v>5.5E-2</v>
      </c>
      <c r="I107" s="27">
        <v>7.6999999999999999E-2</v>
      </c>
      <c r="J107" s="26">
        <v>7.0099999999999996E-2</v>
      </c>
      <c r="K107" s="27">
        <v>4.2699999999999995E-2</v>
      </c>
      <c r="L107" s="27">
        <v>4.5100000000000001E-2</v>
      </c>
      <c r="M107" s="26">
        <v>4.5900000000000003E-2</v>
      </c>
      <c r="N107" s="26">
        <v>5.5E-2</v>
      </c>
      <c r="O107" s="26">
        <v>5.8799999999999998E-2</v>
      </c>
      <c r="P107" s="26">
        <v>4.8899999999999999E-2</v>
      </c>
      <c r="Q107" s="26">
        <v>3.9699999999999999E-2</v>
      </c>
      <c r="R107" s="26">
        <v>5.04E-2</v>
      </c>
      <c r="S107" s="31">
        <v>4.0300000000000002E-2</v>
      </c>
      <c r="T107" s="31">
        <v>3.2599999999999997E-2</v>
      </c>
      <c r="U107" s="44">
        <v>4.0399999999999998E-2</v>
      </c>
      <c r="V107" s="55">
        <v>3.9800000000000002E-2</v>
      </c>
      <c r="W107" s="60">
        <v>4.4299999999999999E-2</v>
      </c>
      <c r="X107" s="60">
        <f>IFERROR(VLOOKUP(A107,[1]BP5b2023!$B$16:$D$334,3,0),0)</f>
        <v>4.4699999999999997E-2</v>
      </c>
      <c r="Y107" s="52"/>
    </row>
    <row r="108" spans="1:25" ht="15" x14ac:dyDescent="0.2">
      <c r="A108" s="24" t="s">
        <v>232</v>
      </c>
      <c r="B108" s="25" t="s">
        <v>233</v>
      </c>
      <c r="C108" s="26">
        <v>2.7E-2</v>
      </c>
      <c r="D108" s="26">
        <v>3.577176E-2</v>
      </c>
      <c r="E108" s="26">
        <v>5.8000000000000003E-2</v>
      </c>
      <c r="F108" s="26">
        <v>5.6000000000000001E-2</v>
      </c>
      <c r="G108" s="26">
        <v>0.03</v>
      </c>
      <c r="H108" s="26">
        <v>0.05</v>
      </c>
      <c r="I108" s="27">
        <v>7.400000000000001E-2</v>
      </c>
      <c r="J108" s="26">
        <v>6.54E-2</v>
      </c>
      <c r="K108" s="27">
        <v>5.8400000000000001E-2</v>
      </c>
      <c r="L108" s="27">
        <v>5.099999999999999E-2</v>
      </c>
      <c r="M108" s="26">
        <v>4.8800000000000003E-2</v>
      </c>
      <c r="N108" s="26">
        <v>3.49E-2</v>
      </c>
      <c r="O108" s="26">
        <v>5.0799999999999998E-2</v>
      </c>
      <c r="P108" s="26">
        <v>6.2100000000000002E-2</v>
      </c>
      <c r="Q108" s="26">
        <v>4.9799999999999997E-2</v>
      </c>
      <c r="R108" s="26">
        <v>5.9299999999999999E-2</v>
      </c>
      <c r="S108" s="31">
        <v>6.8400000000000002E-2</v>
      </c>
      <c r="T108" s="31">
        <v>7.2499999999999995E-2</v>
      </c>
      <c r="U108" s="44">
        <v>3.9699999999999999E-2</v>
      </c>
      <c r="V108" s="55">
        <v>4.8800000000000003E-2</v>
      </c>
      <c r="W108" s="60">
        <v>6.3E-2</v>
      </c>
      <c r="X108" s="60">
        <f>IFERROR(VLOOKUP(A108,[1]BP5b2023!$B$16:$D$334,3,0),0)</f>
        <v>5.4199999999999998E-2</v>
      </c>
      <c r="Y108" s="52"/>
    </row>
    <row r="109" spans="1:25" ht="15" x14ac:dyDescent="0.2">
      <c r="A109" s="24" t="s">
        <v>234</v>
      </c>
      <c r="B109" s="25" t="s">
        <v>235</v>
      </c>
      <c r="C109" s="26">
        <v>2.5000000000000001E-2</v>
      </c>
      <c r="D109" s="26">
        <v>3.7594500000000003E-2</v>
      </c>
      <c r="E109" s="26">
        <v>4.9000000000000002E-2</v>
      </c>
      <c r="F109" s="26">
        <v>4.1000000000000002E-2</v>
      </c>
      <c r="G109" s="26">
        <v>1.4999999999999999E-2</v>
      </c>
      <c r="H109" s="26">
        <v>2.3E-2</v>
      </c>
      <c r="I109" s="27">
        <v>0.05</v>
      </c>
      <c r="J109" s="26">
        <v>3.8699999999999998E-2</v>
      </c>
      <c r="K109" s="27">
        <v>5.0900000000000001E-2</v>
      </c>
      <c r="L109" s="27">
        <v>4.1399999999999999E-2</v>
      </c>
      <c r="M109" s="26">
        <v>5.1900000000000002E-2</v>
      </c>
      <c r="N109" s="26">
        <v>5.4899999999999997E-2</v>
      </c>
      <c r="O109" s="26">
        <v>4.3999999999999997E-2</v>
      </c>
      <c r="P109" s="26">
        <v>4.07E-2</v>
      </c>
      <c r="Q109" s="26">
        <v>5.3699999999999998E-2</v>
      </c>
      <c r="R109" s="26">
        <v>4.9599999999999998E-2</v>
      </c>
      <c r="S109" s="31">
        <v>4.0300000000000002E-2</v>
      </c>
      <c r="T109" s="31">
        <v>3.0099999999999998E-2</v>
      </c>
      <c r="U109" s="44">
        <v>3.2399999999999998E-2</v>
      </c>
      <c r="V109" s="55">
        <v>3.39E-2</v>
      </c>
      <c r="W109" s="60">
        <v>4.1099999999999998E-2</v>
      </c>
      <c r="X109" s="60">
        <f>IFERROR(VLOOKUP(A109,[1]BP5b2023!$B$16:$D$334,3,0),0)</f>
        <v>3.85E-2</v>
      </c>
      <c r="Y109" s="52"/>
    </row>
    <row r="110" spans="1:25" ht="15" x14ac:dyDescent="0.2">
      <c r="A110" s="24" t="s">
        <v>236</v>
      </c>
      <c r="B110" s="25" t="s">
        <v>237</v>
      </c>
      <c r="C110" s="26">
        <v>2.9000000000000001E-2</v>
      </c>
      <c r="D110" s="26">
        <v>3.0995270000000002E-2</v>
      </c>
      <c r="E110" s="26">
        <v>2.8000000000000001E-2</v>
      </c>
      <c r="F110" s="26">
        <v>5.7000000000000002E-2</v>
      </c>
      <c r="G110" s="26">
        <v>4.4999999999999998E-2</v>
      </c>
      <c r="H110" s="26">
        <v>2.1000000000000001E-2</v>
      </c>
      <c r="I110" s="27">
        <v>3.2000000000000001E-2</v>
      </c>
      <c r="J110" s="26">
        <v>2.3700000000000002E-2</v>
      </c>
      <c r="K110" s="27">
        <v>0</v>
      </c>
      <c r="L110" s="27">
        <v>3.9199999999999999E-2</v>
      </c>
      <c r="M110" s="26">
        <v>3.2599999999999997E-2</v>
      </c>
      <c r="N110" s="26">
        <v>1.7500000000000002E-2</v>
      </c>
      <c r="O110" s="26">
        <v>4.58E-2</v>
      </c>
      <c r="P110" s="26">
        <v>4.65E-2</v>
      </c>
      <c r="Q110" s="26">
        <v>3.8399999999999997E-2</v>
      </c>
      <c r="R110" s="26">
        <v>1.89E-2</v>
      </c>
      <c r="S110" s="31">
        <v>4.1300000000000003E-2</v>
      </c>
      <c r="T110" s="31">
        <v>4.41E-2</v>
      </c>
      <c r="U110" s="44">
        <v>3.1300000000000001E-2</v>
      </c>
      <c r="V110" s="55">
        <v>5.4300000000000001E-2</v>
      </c>
      <c r="W110" s="60">
        <v>5.4899999999999997E-2</v>
      </c>
      <c r="X110" s="60">
        <f>IFERROR(VLOOKUP(A110,[1]BP5b2023!$B$16:$D$334,3,0),0)</f>
        <v>5.3100000000000001E-2</v>
      </c>
      <c r="Y110" s="52"/>
    </row>
    <row r="111" spans="1:25" ht="15" x14ac:dyDescent="0.2">
      <c r="A111" s="24" t="s">
        <v>238</v>
      </c>
      <c r="B111" s="25" t="s">
        <v>239</v>
      </c>
      <c r="C111" s="26">
        <v>3.1E-2</v>
      </c>
      <c r="D111" s="26">
        <v>3.729553E-2</v>
      </c>
      <c r="E111" s="26">
        <v>3.9E-2</v>
      </c>
      <c r="F111" s="26">
        <v>1.4E-2</v>
      </c>
      <c r="G111" s="26">
        <v>2.8000000000000001E-2</v>
      </c>
      <c r="H111" s="26">
        <v>6.7000000000000004E-2</v>
      </c>
      <c r="I111" s="27">
        <v>4.9000000000000002E-2</v>
      </c>
      <c r="J111" s="26">
        <v>2.0099999999999996E-2</v>
      </c>
      <c r="K111" s="27">
        <v>7.8899999999999998E-2</v>
      </c>
      <c r="L111" s="27">
        <v>3.2099999999999997E-2</v>
      </c>
      <c r="M111" s="26">
        <v>5.8999999999999999E-3</v>
      </c>
      <c r="N111" s="26">
        <v>3.1300000000000001E-2</v>
      </c>
      <c r="O111" s="26">
        <v>3.0200000000000001E-2</v>
      </c>
      <c r="P111" s="26">
        <v>4.9099999999999998E-2</v>
      </c>
      <c r="Q111" s="26">
        <v>3.4599999999999999E-2</v>
      </c>
      <c r="R111" s="26">
        <v>6.0299999999999999E-2</v>
      </c>
      <c r="S111" s="31">
        <v>6.8500000000000005E-2</v>
      </c>
      <c r="T111" s="31">
        <v>3.6499999999999998E-2</v>
      </c>
      <c r="U111" s="44">
        <v>5.5800000000000002E-2</v>
      </c>
      <c r="V111" s="55">
        <v>8.4599999999999995E-2</v>
      </c>
      <c r="W111" s="60">
        <v>6.08E-2</v>
      </c>
      <c r="X111" s="60">
        <f>IFERROR(VLOOKUP(A111,[1]BP5b2023!$B$16:$D$334,3,0),0)</f>
        <v>7.1400000000000005E-2</v>
      </c>
      <c r="Y111" s="52"/>
    </row>
    <row r="112" spans="1:25" ht="15" x14ac:dyDescent="0.2">
      <c r="A112" s="24" t="s">
        <v>240</v>
      </c>
      <c r="B112" s="25" t="s">
        <v>241</v>
      </c>
      <c r="C112" s="26">
        <v>3.6999999999999998E-2</v>
      </c>
      <c r="D112" s="26">
        <v>3.7525929999999999E-2</v>
      </c>
      <c r="E112" s="26">
        <v>3.6999999999999998E-2</v>
      </c>
      <c r="F112" s="26">
        <v>3.5999999999999997E-2</v>
      </c>
      <c r="G112" s="26">
        <v>3.5000000000000003E-2</v>
      </c>
      <c r="H112" s="26">
        <v>5.0999999999999997E-2</v>
      </c>
      <c r="I112" s="27">
        <v>4.4999999999999998E-2</v>
      </c>
      <c r="J112" s="26">
        <v>3.4300000000000004E-2</v>
      </c>
      <c r="K112" s="27">
        <v>4.3799999999999999E-2</v>
      </c>
      <c r="L112" s="27">
        <v>3.7699999999999997E-2</v>
      </c>
      <c r="M112" s="26">
        <v>3.8199999999999998E-2</v>
      </c>
      <c r="N112" s="26">
        <v>3.0700000000000002E-2</v>
      </c>
      <c r="O112" s="26">
        <v>3.0499999999999999E-2</v>
      </c>
      <c r="P112" s="26">
        <v>3.9399999999999998E-2</v>
      </c>
      <c r="Q112" s="26">
        <v>3.6999999999999998E-2</v>
      </c>
      <c r="R112" s="26">
        <v>3.8600000000000002E-2</v>
      </c>
      <c r="S112" s="31">
        <v>4.5900000000000003E-2</v>
      </c>
      <c r="T112" s="31">
        <v>5.4600000000000003E-2</v>
      </c>
      <c r="U112" s="44">
        <v>4.2900000000000001E-2</v>
      </c>
      <c r="V112" s="55">
        <v>1.0500000000000001E-2</v>
      </c>
      <c r="W112" s="60">
        <v>8.8999999999999999E-3</v>
      </c>
      <c r="X112" s="60">
        <f>IFERROR(VLOOKUP(A112,[1]BP5b2023!$B$16:$D$334,3,0),0)</f>
        <v>4.0500000000000001E-2</v>
      </c>
      <c r="Y112" s="52"/>
    </row>
    <row r="113" spans="1:25" ht="15" x14ac:dyDescent="0.2">
      <c r="A113" s="35" t="s">
        <v>680</v>
      </c>
      <c r="B113" s="25" t="s">
        <v>682</v>
      </c>
      <c r="C113" s="26"/>
      <c r="D113" s="26"/>
      <c r="E113" s="26"/>
      <c r="F113" s="26"/>
      <c r="G113" s="26"/>
      <c r="H113" s="26"/>
      <c r="I113" s="27"/>
      <c r="J113" s="26"/>
      <c r="K113" s="27"/>
      <c r="L113" s="27"/>
      <c r="M113" s="26"/>
      <c r="N113" s="26"/>
      <c r="O113" s="26"/>
      <c r="P113" s="26"/>
      <c r="Q113" s="26"/>
      <c r="R113" s="26"/>
      <c r="S113" s="31"/>
      <c r="T113" s="31"/>
      <c r="U113" s="44"/>
      <c r="V113" s="55"/>
      <c r="W113" s="60"/>
      <c r="X113" s="60">
        <f>IFERROR(VLOOKUP(A113,[1]BP5b2023!$B$16:$D$334,3,0),0)</f>
        <v>0.08</v>
      </c>
      <c r="Y113" s="52"/>
    </row>
    <row r="114" spans="1:25" ht="15" x14ac:dyDescent="0.2">
      <c r="A114" s="37" t="s">
        <v>661</v>
      </c>
      <c r="B114" s="25" t="s">
        <v>683</v>
      </c>
      <c r="C114" s="26"/>
      <c r="D114" s="26"/>
      <c r="E114" s="26"/>
      <c r="F114" s="26"/>
      <c r="G114" s="26"/>
      <c r="H114" s="26"/>
      <c r="I114" s="27"/>
      <c r="J114" s="26"/>
      <c r="K114" s="27"/>
      <c r="L114" s="27"/>
      <c r="M114" s="26"/>
      <c r="N114" s="26"/>
      <c r="O114" s="26"/>
      <c r="P114" s="26"/>
      <c r="Q114" s="26"/>
      <c r="R114" s="26" t="e">
        <v>#N/A</v>
      </c>
      <c r="S114" s="26"/>
      <c r="T114" s="26"/>
      <c r="U114" s="26"/>
      <c r="V114" s="55">
        <v>0.08</v>
      </c>
      <c r="W114" s="60">
        <v>0.08</v>
      </c>
      <c r="X114" s="60">
        <f>IFERROR(VLOOKUP(A114,[1]BP5b2023!$B$16:$D$334,3,0),0)</f>
        <v>0.08</v>
      </c>
      <c r="Y114" s="52"/>
    </row>
    <row r="115" spans="1:25" ht="15" x14ac:dyDescent="0.2">
      <c r="A115" s="62" t="s">
        <v>681</v>
      </c>
      <c r="B115" s="25" t="s">
        <v>679</v>
      </c>
      <c r="C115" s="26"/>
      <c r="D115" s="26"/>
      <c r="E115" s="26"/>
      <c r="F115" s="26"/>
      <c r="G115" s="26"/>
      <c r="H115" s="26"/>
      <c r="I115" s="27"/>
      <c r="J115" s="26"/>
      <c r="K115" s="27"/>
      <c r="L115" s="27"/>
      <c r="M115" s="26"/>
      <c r="N115" s="26"/>
      <c r="O115" s="26"/>
      <c r="P115" s="26"/>
      <c r="Q115" s="26"/>
      <c r="R115" s="26"/>
      <c r="S115" s="26"/>
      <c r="T115" s="26"/>
      <c r="U115" s="26"/>
      <c r="V115" s="55"/>
      <c r="W115" s="60"/>
      <c r="X115" s="60">
        <f>IFERROR(VLOOKUP(A115,[1]BP5b2023!$B$16:$D$334,3,0),0)</f>
        <v>0.08</v>
      </c>
      <c r="Y115" s="52"/>
    </row>
    <row r="116" spans="1:25" ht="15" x14ac:dyDescent="0.2">
      <c r="A116" s="24" t="s">
        <v>242</v>
      </c>
      <c r="B116" s="25" t="s">
        <v>243</v>
      </c>
      <c r="C116" s="26">
        <v>4.5999999999999999E-2</v>
      </c>
      <c r="D116" s="26">
        <v>4.7660599999999997E-2</v>
      </c>
      <c r="E116" s="26">
        <v>4.1000000000000002E-2</v>
      </c>
      <c r="F116" s="26">
        <v>4.7E-2</v>
      </c>
      <c r="G116" s="26">
        <v>4.2999999999999997E-2</v>
      </c>
      <c r="H116" s="26">
        <v>7.2999999999999995E-2</v>
      </c>
      <c r="I116" s="27">
        <v>8.8000000000000009E-2</v>
      </c>
      <c r="J116" s="26">
        <v>7.4999999999999997E-2</v>
      </c>
      <c r="K116" s="27">
        <v>5.4100000000000002E-2</v>
      </c>
      <c r="L116" s="27">
        <v>6.7900000000000002E-2</v>
      </c>
      <c r="M116" s="26">
        <v>5.79E-2</v>
      </c>
      <c r="N116" s="26">
        <v>4.5100000000000001E-2</v>
      </c>
      <c r="O116" s="26">
        <v>6.6699999999999995E-2</v>
      </c>
      <c r="P116" s="26">
        <v>6.5600000000000006E-2</v>
      </c>
      <c r="Q116" s="26">
        <v>4.4299999999999999E-2</v>
      </c>
      <c r="R116" s="26">
        <v>7.0199999999999999E-2</v>
      </c>
      <c r="S116" s="31">
        <v>5.8099999999999999E-2</v>
      </c>
      <c r="T116" s="31">
        <v>6.5500000000000003E-2</v>
      </c>
      <c r="U116" s="44">
        <v>5.2699999999999997E-2</v>
      </c>
      <c r="V116" s="55">
        <v>6.1800000000000001E-2</v>
      </c>
      <c r="W116" s="60">
        <v>8.1699999999999995E-2</v>
      </c>
      <c r="X116" s="60">
        <f>IFERROR(VLOOKUP(A116,[1]BP5b2023!$B$16:$D$334,3,0),0)</f>
        <v>9.6600000000000005E-2</v>
      </c>
      <c r="Y116" s="52"/>
    </row>
    <row r="117" spans="1:25" ht="15" x14ac:dyDescent="0.2">
      <c r="A117" s="24" t="s">
        <v>244</v>
      </c>
      <c r="B117" s="25" t="s">
        <v>245</v>
      </c>
      <c r="C117" s="26">
        <v>0.115</v>
      </c>
      <c r="D117" s="26">
        <v>9.3325679999999994E-2</v>
      </c>
      <c r="E117" s="26">
        <v>0.20799999999999999</v>
      </c>
      <c r="F117" s="26">
        <v>0.27600000000000002</v>
      </c>
      <c r="G117" s="26">
        <v>3.5999999999999997E-2</v>
      </c>
      <c r="H117" s="26">
        <v>0</v>
      </c>
      <c r="I117" s="27">
        <v>0.29399999999999998</v>
      </c>
      <c r="J117" s="26">
        <v>0.18280000000000002</v>
      </c>
      <c r="K117" s="27">
        <v>0.1032</v>
      </c>
      <c r="L117" s="27">
        <v>0.1459</v>
      </c>
      <c r="M117" s="26">
        <v>0.12759999999999999</v>
      </c>
      <c r="N117" s="26">
        <v>0.14130000000000001</v>
      </c>
      <c r="O117" s="26">
        <v>0.17269999999999999</v>
      </c>
      <c r="P117" s="26">
        <v>0.2006</v>
      </c>
      <c r="Q117" s="26">
        <v>0.16839999999999999</v>
      </c>
      <c r="R117" s="26">
        <v>0.14449999999999999</v>
      </c>
      <c r="S117" s="31">
        <v>0.15379999999999999</v>
      </c>
      <c r="T117" s="31">
        <v>0.17599999999999999</v>
      </c>
      <c r="U117" s="44">
        <v>0.1966</v>
      </c>
      <c r="V117" s="55">
        <v>0.18820000000000001</v>
      </c>
      <c r="W117" s="60">
        <v>0.20880000000000001</v>
      </c>
      <c r="X117" s="60">
        <f>IFERROR(VLOOKUP(A117,[1]BP5b2023!$B$16:$D$334,3,0),0)</f>
        <v>0.26629999999999998</v>
      </c>
      <c r="Y117" s="52"/>
    </row>
    <row r="118" spans="1:25" ht="15" x14ac:dyDescent="0.2">
      <c r="A118" s="24" t="s">
        <v>246</v>
      </c>
      <c r="B118" s="25" t="s">
        <v>247</v>
      </c>
      <c r="C118" s="26">
        <v>3.9E-2</v>
      </c>
      <c r="D118" s="26">
        <v>4.5281519999999999E-2</v>
      </c>
      <c r="E118" s="26">
        <v>5.2999999999999999E-2</v>
      </c>
      <c r="F118" s="26">
        <v>0.04</v>
      </c>
      <c r="G118" s="26">
        <v>2.3E-2</v>
      </c>
      <c r="H118" s="26">
        <v>2.5999999999999999E-2</v>
      </c>
      <c r="I118" s="27">
        <v>4.2999999999999997E-2</v>
      </c>
      <c r="J118" s="26">
        <v>3.6000000000000004E-2</v>
      </c>
      <c r="K118" s="27">
        <v>3.0899999999999997E-2</v>
      </c>
      <c r="L118" s="27">
        <v>0.03</v>
      </c>
      <c r="M118" s="26">
        <v>3.3000000000000002E-2</v>
      </c>
      <c r="N118" s="26">
        <v>3.04E-2</v>
      </c>
      <c r="O118" s="26">
        <v>2.7799999999999998E-2</v>
      </c>
      <c r="P118" s="26">
        <v>2.3900000000000001E-2</v>
      </c>
      <c r="Q118" s="26">
        <v>2.8000000000000001E-2</v>
      </c>
      <c r="R118" s="26">
        <v>3.04E-2</v>
      </c>
      <c r="S118" s="31">
        <v>3.1300000000000001E-2</v>
      </c>
      <c r="T118" s="31">
        <v>4.1399999999999999E-2</v>
      </c>
      <c r="U118" s="44">
        <v>4.1599999999999998E-2</v>
      </c>
      <c r="V118" s="55">
        <v>1.5599999999999999E-2</v>
      </c>
      <c r="W118" s="60">
        <v>2.2499999999999999E-2</v>
      </c>
      <c r="X118" s="60">
        <f>IFERROR(VLOOKUP(A118,[1]BP5b2023!$B$16:$D$334,3,0),0)</f>
        <v>2.8899999999999999E-2</v>
      </c>
      <c r="Y118" s="52"/>
    </row>
    <row r="119" spans="1:25" ht="15" x14ac:dyDescent="0.2">
      <c r="A119" s="24" t="s">
        <v>248</v>
      </c>
      <c r="B119" s="25" t="s">
        <v>249</v>
      </c>
      <c r="C119" s="26">
        <v>2.1999999999999999E-2</v>
      </c>
      <c r="D119" s="26">
        <v>3.4153379999999997E-2</v>
      </c>
      <c r="E119" s="26">
        <v>3.1E-2</v>
      </c>
      <c r="F119" s="26">
        <v>2.5999999999999999E-2</v>
      </c>
      <c r="G119" s="26">
        <v>3.4000000000000002E-2</v>
      </c>
      <c r="H119" s="26">
        <v>5.0999999999999997E-2</v>
      </c>
      <c r="I119" s="27">
        <v>5.5999999999999994E-2</v>
      </c>
      <c r="J119" s="26">
        <v>4.9800000000000004E-2</v>
      </c>
      <c r="K119" s="27">
        <v>5.3899999999999997E-2</v>
      </c>
      <c r="L119" s="27">
        <v>5.2499999999999998E-2</v>
      </c>
      <c r="M119" s="26">
        <v>5.7799999999999997E-2</v>
      </c>
      <c r="N119" s="26">
        <v>7.0000000000000007E-2</v>
      </c>
      <c r="O119" s="26">
        <v>6.3500000000000001E-2</v>
      </c>
      <c r="P119" s="26">
        <v>7.4200000000000002E-2</v>
      </c>
      <c r="Q119" s="26">
        <v>6.7599999999999993E-2</v>
      </c>
      <c r="R119" s="26">
        <v>7.0000000000000007E-2</v>
      </c>
      <c r="S119" s="31">
        <v>6.5199999999999994E-2</v>
      </c>
      <c r="T119" s="31">
        <v>6.5299999999999997E-2</v>
      </c>
      <c r="U119" s="44">
        <v>6.1000000000000004E-3</v>
      </c>
      <c r="V119" s="55">
        <v>1.1000000000000001E-3</v>
      </c>
      <c r="W119" s="60">
        <v>5.3800000000000001E-2</v>
      </c>
      <c r="X119" s="60">
        <f>IFERROR(VLOOKUP(A119,[1]BP5b2023!$B$16:$D$334,3,0),0)</f>
        <v>6.7400000000000002E-2</v>
      </c>
      <c r="Y119" s="52"/>
    </row>
    <row r="120" spans="1:25" ht="15" x14ac:dyDescent="0.2">
      <c r="A120" s="24" t="s">
        <v>250</v>
      </c>
      <c r="B120" s="25" t="s">
        <v>251</v>
      </c>
      <c r="C120" s="26">
        <v>3.3000000000000002E-2</v>
      </c>
      <c r="D120" s="26">
        <v>2.0129310000000001E-2</v>
      </c>
      <c r="E120" s="26">
        <v>6.0000000000000001E-3</v>
      </c>
      <c r="F120" s="26">
        <v>1.4999999999999999E-2</v>
      </c>
      <c r="G120" s="26">
        <v>1.9E-2</v>
      </c>
      <c r="H120" s="26">
        <v>3.1E-2</v>
      </c>
      <c r="I120" s="27">
        <v>5.5999999999999994E-2</v>
      </c>
      <c r="J120" s="26">
        <v>2.87E-2</v>
      </c>
      <c r="K120" s="27">
        <v>2.3199999999999998E-2</v>
      </c>
      <c r="L120" s="27">
        <v>2.5999999999999999E-2</v>
      </c>
      <c r="M120" s="26">
        <v>2.5899999999999999E-2</v>
      </c>
      <c r="N120" s="26">
        <v>2.4799999999999999E-2</v>
      </c>
      <c r="O120" s="26">
        <v>2.3699999999999999E-2</v>
      </c>
      <c r="P120" s="26">
        <v>3.0599999999999999E-2</v>
      </c>
      <c r="Q120" s="26">
        <v>3.1199999999999999E-2</v>
      </c>
      <c r="R120" s="26">
        <v>4.02E-2</v>
      </c>
      <c r="S120" s="31">
        <v>4.7100000000000003E-2</v>
      </c>
      <c r="T120" s="31">
        <v>4.9700000000000001E-2</v>
      </c>
      <c r="U120" s="44">
        <v>1.8599999999999998E-2</v>
      </c>
      <c r="V120" s="55">
        <v>3.2300000000000002E-2</v>
      </c>
      <c r="W120" s="60">
        <v>6.5299999999999997E-2</v>
      </c>
      <c r="X120" s="60">
        <f>IFERROR(VLOOKUP(A120,[1]BP5b2023!$B$16:$D$334,3,0),0)</f>
        <v>3.6600000000000001E-2</v>
      </c>
      <c r="Y120" s="52"/>
    </row>
    <row r="121" spans="1:25" ht="15" x14ac:dyDescent="0.2">
      <c r="A121" s="24" t="s">
        <v>252</v>
      </c>
      <c r="B121" s="25" t="s">
        <v>253</v>
      </c>
      <c r="C121" s="26">
        <v>7.5999999999999998E-2</v>
      </c>
      <c r="D121" s="26">
        <v>6.7841860000000004E-2</v>
      </c>
      <c r="E121" s="26">
        <v>2.9000000000000001E-2</v>
      </c>
      <c r="F121" s="26">
        <v>4.2999999999999997E-2</v>
      </c>
      <c r="G121" s="26">
        <v>8.6999999999999994E-2</v>
      </c>
      <c r="H121" s="26">
        <v>0.219</v>
      </c>
      <c r="I121" s="27">
        <v>0.22699999999999998</v>
      </c>
      <c r="J121" s="26">
        <v>0.21239999999999998</v>
      </c>
      <c r="K121" s="27">
        <v>0.18280000000000002</v>
      </c>
      <c r="L121" s="27">
        <v>0.1532</v>
      </c>
      <c r="M121" s="26">
        <v>0.186</v>
      </c>
      <c r="N121" s="26">
        <v>0.1794</v>
      </c>
      <c r="O121" s="26">
        <v>0.1439</v>
      </c>
      <c r="P121" s="26">
        <v>2.3900000000000001E-2</v>
      </c>
      <c r="Q121" s="26">
        <v>1.5900000000000001E-2</v>
      </c>
      <c r="R121" s="26">
        <v>7.4399999999999994E-2</v>
      </c>
      <c r="S121" s="31">
        <v>9.0800000000000006E-2</v>
      </c>
      <c r="T121" s="31">
        <v>9.0300000000000005E-2</v>
      </c>
      <c r="U121" s="44">
        <v>5.9299999999999999E-2</v>
      </c>
      <c r="V121" s="55">
        <v>8.9200000000000002E-2</v>
      </c>
      <c r="W121" s="60">
        <v>3.6900000000000002E-2</v>
      </c>
      <c r="X121" s="60">
        <f>IFERROR(VLOOKUP(A121,[1]BP5b2023!$B$16:$D$334,3,0),0)</f>
        <v>2.4299999999999999E-2</v>
      </c>
      <c r="Y121" s="52"/>
    </row>
    <row r="122" spans="1:25" ht="15" x14ac:dyDescent="0.2">
      <c r="A122" s="24" t="s">
        <v>254</v>
      </c>
      <c r="B122" s="25" t="s">
        <v>255</v>
      </c>
      <c r="C122" s="26">
        <v>4.9000000000000002E-2</v>
      </c>
      <c r="D122" s="26">
        <v>4.8103699999999999E-2</v>
      </c>
      <c r="E122" s="26">
        <v>4.2000000000000003E-2</v>
      </c>
      <c r="F122" s="26">
        <v>8.3000000000000004E-2</v>
      </c>
      <c r="G122" s="26">
        <v>5.6000000000000001E-2</v>
      </c>
      <c r="H122" s="26">
        <v>5.0999999999999997E-2</v>
      </c>
      <c r="I122" s="27">
        <v>3.7000000000000005E-2</v>
      </c>
      <c r="J122" s="26">
        <v>3.7400000000000003E-2</v>
      </c>
      <c r="K122" s="27">
        <v>5.1500000000000004E-2</v>
      </c>
      <c r="L122" s="27">
        <v>4.8899999999999999E-2</v>
      </c>
      <c r="M122" s="26">
        <v>4.5400000000000003E-2</v>
      </c>
      <c r="N122" s="26">
        <v>4.3799999999999999E-2</v>
      </c>
      <c r="O122" s="26">
        <v>4.99E-2</v>
      </c>
      <c r="P122" s="26">
        <v>5.5899999999999998E-2</v>
      </c>
      <c r="Q122" s="26">
        <v>4.4999999999999998E-2</v>
      </c>
      <c r="R122" s="26">
        <v>4.3900000000000002E-2</v>
      </c>
      <c r="S122" s="31">
        <v>4.9700000000000001E-2</v>
      </c>
      <c r="T122" s="31">
        <v>3.7600000000000001E-2</v>
      </c>
      <c r="U122" s="44">
        <v>4.2500000000000003E-2</v>
      </c>
      <c r="V122" s="55">
        <v>4.6899999999999997E-2</v>
      </c>
      <c r="W122" s="60">
        <v>6.2700000000000006E-2</v>
      </c>
      <c r="X122" s="60">
        <f>IFERROR(VLOOKUP(A122,[1]BP5b2023!$B$16:$D$334,3,0),0)</f>
        <v>5.2900000000000003E-2</v>
      </c>
      <c r="Y122" s="52"/>
    </row>
    <row r="123" spans="1:25" ht="15" x14ac:dyDescent="0.2">
      <c r="A123" s="24" t="s">
        <v>256</v>
      </c>
      <c r="B123" s="25" t="s">
        <v>257</v>
      </c>
      <c r="C123" s="26">
        <v>2.9000000000000001E-2</v>
      </c>
      <c r="D123" s="26">
        <v>2.6437280000000001E-2</v>
      </c>
      <c r="E123" s="26">
        <v>3.5999999999999997E-2</v>
      </c>
      <c r="F123" s="26">
        <v>2.5000000000000001E-2</v>
      </c>
      <c r="G123" s="26">
        <v>2.3E-2</v>
      </c>
      <c r="H123" s="26">
        <v>4.2999999999999997E-2</v>
      </c>
      <c r="I123" s="27">
        <v>4.2999999999999997E-2</v>
      </c>
      <c r="J123" s="26">
        <v>3.0699999999999998E-2</v>
      </c>
      <c r="K123" s="27">
        <v>3.5799999999999998E-2</v>
      </c>
      <c r="L123" s="27">
        <v>4.58E-2</v>
      </c>
      <c r="M123" s="26">
        <v>4.07E-2</v>
      </c>
      <c r="N123" s="26">
        <v>4.2900000000000001E-2</v>
      </c>
      <c r="O123" s="26">
        <v>3.78E-2</v>
      </c>
      <c r="P123" s="26">
        <v>5.0799999999999998E-2</v>
      </c>
      <c r="Q123" s="26">
        <v>6.4000000000000001E-2</v>
      </c>
      <c r="R123" s="26">
        <v>5.5E-2</v>
      </c>
      <c r="S123" s="31">
        <v>3.78E-2</v>
      </c>
      <c r="T123" s="31">
        <v>2.6700000000000002E-2</v>
      </c>
      <c r="U123" s="44">
        <v>3.5799999999999998E-2</v>
      </c>
      <c r="V123" s="55">
        <v>3.5499999999999997E-2</v>
      </c>
      <c r="W123" s="60">
        <v>3.6999999999999998E-2</v>
      </c>
      <c r="X123" s="60">
        <f>IFERROR(VLOOKUP(A123,[1]BP5b2023!$B$16:$D$334,3,0),0)</f>
        <v>4.99E-2</v>
      </c>
      <c r="Y123" s="52"/>
    </row>
    <row r="124" spans="1:25" ht="15" x14ac:dyDescent="0.2">
      <c r="A124" s="24" t="s">
        <v>258</v>
      </c>
      <c r="B124" s="25" t="s">
        <v>259</v>
      </c>
      <c r="C124" s="26">
        <v>2.7E-2</v>
      </c>
      <c r="D124" s="26">
        <v>2.9084820000000001E-2</v>
      </c>
      <c r="E124" s="26">
        <v>4.1000000000000002E-2</v>
      </c>
      <c r="F124" s="26">
        <v>6.8000000000000005E-2</v>
      </c>
      <c r="G124" s="26">
        <v>5.3999999999999999E-2</v>
      </c>
      <c r="H124" s="26">
        <v>2.9000000000000001E-2</v>
      </c>
      <c r="I124" s="27">
        <v>4.2000000000000003E-2</v>
      </c>
      <c r="J124" s="26">
        <v>6.5199999999999994E-2</v>
      </c>
      <c r="K124" s="27">
        <v>7.6200000000000004E-2</v>
      </c>
      <c r="L124" s="27">
        <v>5.1099999999999993E-2</v>
      </c>
      <c r="M124" s="26">
        <v>3.8199999999999998E-2</v>
      </c>
      <c r="N124" s="26">
        <v>5.3600000000000002E-2</v>
      </c>
      <c r="O124" s="26">
        <v>5.33E-2</v>
      </c>
      <c r="P124" s="26">
        <v>4.8800000000000003E-2</v>
      </c>
      <c r="Q124" s="26">
        <v>6.6500000000000004E-2</v>
      </c>
      <c r="R124" s="26">
        <v>7.0599999999999996E-2</v>
      </c>
      <c r="S124" s="31">
        <v>5.2299999999999999E-2</v>
      </c>
      <c r="T124" s="31">
        <v>4.4200000000000003E-2</v>
      </c>
      <c r="U124" s="44">
        <v>4.0500000000000001E-2</v>
      </c>
      <c r="V124" s="55">
        <v>3.0599999999999999E-2</v>
      </c>
      <c r="W124" s="60">
        <v>3.8100000000000002E-2</v>
      </c>
      <c r="X124" s="60">
        <f>IFERROR(VLOOKUP(A124,[1]BP5b2023!$B$16:$D$334,3,0),0)</f>
        <v>4.2900000000000001E-2</v>
      </c>
      <c r="Y124" s="52"/>
    </row>
    <row r="125" spans="1:25" ht="15" x14ac:dyDescent="0.2">
      <c r="A125" s="24" t="s">
        <v>260</v>
      </c>
      <c r="B125" s="25" t="s">
        <v>261</v>
      </c>
      <c r="C125" s="26">
        <v>2.7E-2</v>
      </c>
      <c r="D125" s="26">
        <v>2.6294430000000001E-2</v>
      </c>
      <c r="E125" s="26">
        <v>2.4E-2</v>
      </c>
      <c r="F125" s="26">
        <v>2.5000000000000001E-2</v>
      </c>
      <c r="G125" s="26">
        <v>2.9000000000000001E-2</v>
      </c>
      <c r="H125" s="26">
        <v>3.7999999999999999E-2</v>
      </c>
      <c r="I125" s="27">
        <v>3.1E-2</v>
      </c>
      <c r="J125" s="26">
        <v>2.6200000000000001E-2</v>
      </c>
      <c r="K125" s="27">
        <v>2.7799999999999998E-2</v>
      </c>
      <c r="L125" s="27">
        <v>2.2499999999999999E-2</v>
      </c>
      <c r="M125" s="26">
        <v>2.3300000000000001E-2</v>
      </c>
      <c r="N125" s="26">
        <v>3.9100000000000003E-2</v>
      </c>
      <c r="O125" s="26">
        <v>3.7900000000000003E-2</v>
      </c>
      <c r="P125" s="26">
        <v>2.35E-2</v>
      </c>
      <c r="Q125" s="26">
        <v>2.07E-2</v>
      </c>
      <c r="R125" s="26">
        <v>2.3699999999999999E-2</v>
      </c>
      <c r="S125" s="31">
        <v>4.1599999999999998E-2</v>
      </c>
      <c r="T125" s="31">
        <v>4.4200000000000003E-2</v>
      </c>
      <c r="U125" s="44">
        <v>2.64E-2</v>
      </c>
      <c r="V125" s="55">
        <v>3.5999999999999997E-2</v>
      </c>
      <c r="W125" s="60">
        <v>4.3200000000000002E-2</v>
      </c>
      <c r="X125" s="60">
        <f>IFERROR(VLOOKUP(A125,[1]BP5b2023!$B$16:$D$334,3,0),0)</f>
        <v>4.7199999999999999E-2</v>
      </c>
      <c r="Y125" s="52"/>
    </row>
    <row r="126" spans="1:25" ht="15" x14ac:dyDescent="0.2">
      <c r="A126" s="24" t="s">
        <v>262</v>
      </c>
      <c r="B126" s="25" t="s">
        <v>263</v>
      </c>
      <c r="C126" s="26">
        <v>0.03</v>
      </c>
      <c r="D126" s="26">
        <v>2.54752E-2</v>
      </c>
      <c r="E126" s="26">
        <v>1.6E-2</v>
      </c>
      <c r="F126" s="26">
        <v>2.5000000000000001E-2</v>
      </c>
      <c r="G126" s="26">
        <v>5.0999999999999997E-2</v>
      </c>
      <c r="H126" s="26">
        <v>4.2000000000000003E-2</v>
      </c>
      <c r="I126" s="27">
        <v>4.2000000000000003E-2</v>
      </c>
      <c r="J126" s="26">
        <v>6.4100000000000004E-2</v>
      </c>
      <c r="K126" s="27">
        <v>6.08E-2</v>
      </c>
      <c r="L126" s="27">
        <v>5.74E-2</v>
      </c>
      <c r="M126" s="26">
        <v>7.6700000000000004E-2</v>
      </c>
      <c r="N126" s="26">
        <v>4.9000000000000002E-2</v>
      </c>
      <c r="O126" s="26">
        <v>4.4299999999999999E-2</v>
      </c>
      <c r="P126" s="26">
        <v>6.4899999999999999E-2</v>
      </c>
      <c r="Q126" s="26">
        <v>7.6499999999999999E-2</v>
      </c>
      <c r="R126" s="26">
        <v>6.3600000000000004E-2</v>
      </c>
      <c r="S126" s="31">
        <v>3.0099999999999998E-2</v>
      </c>
      <c r="T126" s="31">
        <v>3.7999999999999999E-2</v>
      </c>
      <c r="U126" s="44">
        <v>4.8300000000000003E-2</v>
      </c>
      <c r="V126" s="55">
        <v>6.25E-2</v>
      </c>
      <c r="W126" s="60">
        <v>6.8099999999999994E-2</v>
      </c>
      <c r="X126" s="60">
        <f>IFERROR(VLOOKUP(A126,[1]BP5b2023!$B$16:$D$334,3,0),0)</f>
        <v>7.6499999999999999E-2</v>
      </c>
      <c r="Y126" s="52"/>
    </row>
    <row r="127" spans="1:25" ht="15" x14ac:dyDescent="0.2">
      <c r="A127" s="24" t="s">
        <v>264</v>
      </c>
      <c r="B127" s="25" t="s">
        <v>265</v>
      </c>
      <c r="C127" s="26">
        <v>2.1999999999999999E-2</v>
      </c>
      <c r="D127" s="26">
        <v>2.278326E-2</v>
      </c>
      <c r="E127" s="26">
        <v>2.4E-2</v>
      </c>
      <c r="F127" s="26">
        <v>2.5000000000000001E-2</v>
      </c>
      <c r="G127" s="26">
        <v>2.9000000000000001E-2</v>
      </c>
      <c r="H127" s="26">
        <v>3.1E-2</v>
      </c>
      <c r="I127" s="27">
        <v>3.1E-2</v>
      </c>
      <c r="J127" s="26">
        <v>4.6399999999999997E-2</v>
      </c>
      <c r="K127" s="27">
        <v>4.1100000000000005E-2</v>
      </c>
      <c r="L127" s="27">
        <v>3.56E-2</v>
      </c>
      <c r="M127" s="26">
        <v>5.1499999999999997E-2</v>
      </c>
      <c r="N127" s="26">
        <v>4.6800000000000001E-2</v>
      </c>
      <c r="O127" s="26">
        <v>3.3000000000000002E-2</v>
      </c>
      <c r="P127" s="26">
        <v>4.2700000000000002E-2</v>
      </c>
      <c r="Q127" s="26">
        <v>8.3500000000000005E-2</v>
      </c>
      <c r="R127" s="26">
        <v>4.3900000000000002E-2</v>
      </c>
      <c r="S127" s="31">
        <v>4.0099999999999997E-2</v>
      </c>
      <c r="T127" s="31">
        <v>0.06</v>
      </c>
      <c r="U127" s="44">
        <v>7.0400000000000004E-2</v>
      </c>
      <c r="V127" s="55">
        <v>5.8299999999999998E-2</v>
      </c>
      <c r="W127" s="60">
        <v>6.0499999999999998E-2</v>
      </c>
      <c r="X127" s="60">
        <f>IFERROR(VLOOKUP(A127,[1]BP5b2023!$B$16:$D$334,3,0),0)</f>
        <v>5.4800000000000001E-2</v>
      </c>
      <c r="Y127" s="52"/>
    </row>
    <row r="128" spans="1:25" ht="15" x14ac:dyDescent="0.2">
      <c r="A128" s="24" t="s">
        <v>266</v>
      </c>
      <c r="B128" s="25" t="s">
        <v>267</v>
      </c>
      <c r="C128" s="26">
        <v>0.03</v>
      </c>
      <c r="D128" s="26">
        <v>2.2125300000000001E-2</v>
      </c>
      <c r="E128" s="26">
        <v>6.0000000000000001E-3</v>
      </c>
      <c r="F128" s="26">
        <v>0.01</v>
      </c>
      <c r="G128" s="26">
        <v>7.0000000000000007E-2</v>
      </c>
      <c r="H128" s="26">
        <v>7.3999999999999996E-2</v>
      </c>
      <c r="I128" s="27">
        <v>1.6E-2</v>
      </c>
      <c r="J128" s="26">
        <v>0.1202</v>
      </c>
      <c r="K128" s="27">
        <v>3.1200000000000002E-2</v>
      </c>
      <c r="L128" s="27">
        <v>0</v>
      </c>
      <c r="M128" s="26">
        <v>5.3400000000000003E-2</v>
      </c>
      <c r="N128" s="26">
        <v>2.9600000000000001E-2</v>
      </c>
      <c r="O128" s="26">
        <v>2.46E-2</v>
      </c>
      <c r="P128" s="26">
        <v>3.2899999999999999E-2</v>
      </c>
      <c r="Q128" s="26">
        <v>5.21E-2</v>
      </c>
      <c r="R128" s="26">
        <v>5.4100000000000002E-2</v>
      </c>
      <c r="S128" s="31">
        <v>7.8E-2</v>
      </c>
      <c r="T128" s="31">
        <v>5.1799999999999999E-2</v>
      </c>
      <c r="U128" s="44">
        <v>3.5400000000000001E-2</v>
      </c>
      <c r="V128" s="55">
        <v>5.6800000000000003E-2</v>
      </c>
      <c r="W128" s="60">
        <v>9.8799999999999999E-2</v>
      </c>
      <c r="X128" s="60">
        <f>IFERROR(VLOOKUP(A128,[1]BP5b2023!$B$16:$D$334,3,0),0)</f>
        <v>7.8200000000000006E-2</v>
      </c>
      <c r="Y128" s="52"/>
    </row>
    <row r="129" spans="1:25" ht="15" x14ac:dyDescent="0.2">
      <c r="A129" s="24" t="s">
        <v>268</v>
      </c>
      <c r="B129" s="25" t="s">
        <v>269</v>
      </c>
      <c r="C129" s="26">
        <v>1.6E-2</v>
      </c>
      <c r="D129" s="26">
        <v>7.8827600000000008E-3</v>
      </c>
      <c r="E129" s="26">
        <v>3.0000000000000001E-3</v>
      </c>
      <c r="F129" s="26">
        <v>2.3E-2</v>
      </c>
      <c r="G129" s="26">
        <v>2.7E-2</v>
      </c>
      <c r="H129" s="26">
        <v>1.6E-2</v>
      </c>
      <c r="I129" s="27">
        <v>0.03</v>
      </c>
      <c r="J129" s="26">
        <v>4.0099999999999997E-2</v>
      </c>
      <c r="K129" s="27">
        <v>3.2099999999999997E-2</v>
      </c>
      <c r="L129" s="27">
        <v>2.07E-2</v>
      </c>
      <c r="M129" s="26">
        <v>2.93E-2</v>
      </c>
      <c r="N129" s="26">
        <v>1.8700000000000001E-2</v>
      </c>
      <c r="O129" s="26">
        <v>2.0799999999999999E-2</v>
      </c>
      <c r="P129" s="26">
        <v>2.58E-2</v>
      </c>
      <c r="Q129" s="26">
        <v>3.3500000000000002E-2</v>
      </c>
      <c r="R129" s="26">
        <v>4.07E-2</v>
      </c>
      <c r="S129" s="31">
        <v>5.1299999999999998E-2</v>
      </c>
      <c r="T129" s="31">
        <v>5.0599999999999999E-2</v>
      </c>
      <c r="U129" s="44">
        <v>7.1300000000000002E-2</v>
      </c>
      <c r="V129" s="55">
        <v>3.8800000000000001E-2</v>
      </c>
      <c r="W129" s="60">
        <v>3.7999999999999999E-2</v>
      </c>
      <c r="X129" s="60">
        <f>IFERROR(VLOOKUP(A129,[1]BP5b2023!$B$16:$D$334,3,0),0)</f>
        <v>6.5799999999999997E-2</v>
      </c>
      <c r="Y129" s="52"/>
    </row>
    <row r="130" spans="1:25" ht="15" x14ac:dyDescent="0.2">
      <c r="A130" s="24" t="s">
        <v>270</v>
      </c>
      <c r="B130" s="25" t="s">
        <v>271</v>
      </c>
      <c r="C130" s="26">
        <v>2.7E-2</v>
      </c>
      <c r="D130" s="26">
        <v>2.493741E-2</v>
      </c>
      <c r="E130" s="26">
        <v>2.1999999999999999E-2</v>
      </c>
      <c r="F130" s="26">
        <v>2.1000000000000001E-2</v>
      </c>
      <c r="G130" s="26">
        <v>3.9E-2</v>
      </c>
      <c r="H130" s="26">
        <v>4.3999999999999997E-2</v>
      </c>
      <c r="I130" s="27">
        <v>1.3000000000000001E-2</v>
      </c>
      <c r="J130" s="26">
        <v>1.9400000000000001E-2</v>
      </c>
      <c r="K130" s="27">
        <v>2.4399999999999998E-2</v>
      </c>
      <c r="L130" s="27">
        <v>2.6800000000000001E-2</v>
      </c>
      <c r="M130" s="26">
        <v>2.18E-2</v>
      </c>
      <c r="N130" s="26">
        <v>1.6299999999999999E-2</v>
      </c>
      <c r="O130" s="26">
        <v>2.81E-2</v>
      </c>
      <c r="P130" s="26">
        <v>0.03</v>
      </c>
      <c r="Q130" s="26">
        <v>2.8899999999999999E-2</v>
      </c>
      <c r="R130" s="26">
        <v>0.10539999999999999</v>
      </c>
      <c r="S130" s="31">
        <v>3.7400000000000003E-2</v>
      </c>
      <c r="T130" s="31">
        <v>0</v>
      </c>
      <c r="U130" s="44">
        <v>0.1123</v>
      </c>
      <c r="V130" s="55">
        <v>6.0100000000000001E-2</v>
      </c>
      <c r="W130" s="60">
        <v>5.8999999999999999E-3</v>
      </c>
      <c r="X130" s="60">
        <f>IFERROR(VLOOKUP(A130,[1]BP5b2023!$B$16:$D$334,3,0),0)</f>
        <v>4.1000000000000002E-2</v>
      </c>
      <c r="Y130" s="52"/>
    </row>
    <row r="131" spans="1:25" ht="15" x14ac:dyDescent="0.2">
      <c r="A131" s="24" t="s">
        <v>272</v>
      </c>
      <c r="B131" s="25" t="s">
        <v>273</v>
      </c>
      <c r="C131" s="26">
        <v>0.03</v>
      </c>
      <c r="D131" s="26">
        <v>2.8734840000000001E-2</v>
      </c>
      <c r="E131" s="26">
        <v>2.8000000000000001E-2</v>
      </c>
      <c r="F131" s="26">
        <v>2.8000000000000001E-2</v>
      </c>
      <c r="G131" s="26">
        <v>3.6999999999999998E-2</v>
      </c>
      <c r="H131" s="26">
        <v>3.5999999999999997E-2</v>
      </c>
      <c r="I131" s="27">
        <v>3.6000000000000004E-2</v>
      </c>
      <c r="J131" s="26">
        <v>2.8900000000000002E-2</v>
      </c>
      <c r="K131" s="27">
        <v>2.5699999999999997E-2</v>
      </c>
      <c r="L131" s="27">
        <v>3.9899999999999998E-2</v>
      </c>
      <c r="M131" s="26">
        <v>3.39E-2</v>
      </c>
      <c r="N131" s="26">
        <v>2.8299999999999999E-2</v>
      </c>
      <c r="O131" s="26">
        <v>4.0599999999999997E-2</v>
      </c>
      <c r="P131" s="26">
        <v>4.4699999999999997E-2</v>
      </c>
      <c r="Q131" s="26">
        <v>4.4400000000000002E-2</v>
      </c>
      <c r="R131" s="26">
        <v>3.78E-2</v>
      </c>
      <c r="S131" s="31">
        <v>4.2999999999999997E-2</v>
      </c>
      <c r="T131" s="31">
        <v>4.3799999999999999E-2</v>
      </c>
      <c r="U131" s="44">
        <v>5.7700000000000001E-2</v>
      </c>
      <c r="V131" s="55">
        <v>4.6399999999999997E-2</v>
      </c>
      <c r="W131" s="60">
        <v>3.09E-2</v>
      </c>
      <c r="X131" s="60">
        <f>IFERROR(VLOOKUP(A131,[1]BP5b2023!$B$16:$D$334,3,0),0)</f>
        <v>3.5200000000000002E-2</v>
      </c>
      <c r="Y131" s="52"/>
    </row>
    <row r="132" spans="1:25" ht="15" x14ac:dyDescent="0.2">
      <c r="A132" s="24" t="s">
        <v>274</v>
      </c>
      <c r="B132" s="25" t="s">
        <v>275</v>
      </c>
      <c r="C132" s="26">
        <v>4.5999999999999999E-2</v>
      </c>
      <c r="D132" s="26">
        <v>4.2525250000000001E-2</v>
      </c>
      <c r="E132" s="26">
        <v>4.2999999999999997E-2</v>
      </c>
      <c r="F132" s="26">
        <v>6.0999999999999999E-2</v>
      </c>
      <c r="G132" s="26">
        <v>5.5E-2</v>
      </c>
      <c r="H132" s="26">
        <v>5.8000000000000003E-2</v>
      </c>
      <c r="I132" s="27">
        <v>0.05</v>
      </c>
      <c r="J132" s="26">
        <v>5.4400000000000004E-2</v>
      </c>
      <c r="K132" s="27">
        <v>0</v>
      </c>
      <c r="L132" s="27">
        <v>5.8799999999999998E-2</v>
      </c>
      <c r="M132" s="26">
        <v>4.5100000000000001E-2</v>
      </c>
      <c r="N132" s="26">
        <v>8.0799999999999997E-2</v>
      </c>
      <c r="O132" s="26">
        <v>5.28E-2</v>
      </c>
      <c r="P132" s="26">
        <v>2.3900000000000001E-2</v>
      </c>
      <c r="Q132" s="26">
        <v>5.1200000000000002E-2</v>
      </c>
      <c r="R132" s="26">
        <v>0.05</v>
      </c>
      <c r="S132" s="31">
        <v>5.5100000000000003E-2</v>
      </c>
      <c r="T132" s="31">
        <v>5.2600000000000001E-2</v>
      </c>
      <c r="U132" s="44">
        <v>5.1400000000000001E-2</v>
      </c>
      <c r="V132" s="55">
        <v>8.7499999999999994E-2</v>
      </c>
      <c r="W132" s="60">
        <v>4.7800000000000002E-2</v>
      </c>
      <c r="X132" s="60">
        <f>IFERROR(VLOOKUP(A132,[1]BP5b2023!$B$16:$D$334,3,0),0)</f>
        <v>2.6700000000000002E-2</v>
      </c>
      <c r="Y132" s="52"/>
    </row>
    <row r="133" spans="1:25" ht="15" x14ac:dyDescent="0.2">
      <c r="A133" s="24" t="s">
        <v>276</v>
      </c>
      <c r="B133" s="25" t="s">
        <v>277</v>
      </c>
      <c r="C133" s="26">
        <v>2.8000000000000001E-2</v>
      </c>
      <c r="D133" s="26">
        <v>3.2300410000000002E-2</v>
      </c>
      <c r="E133" s="26">
        <v>3.9E-2</v>
      </c>
      <c r="F133" s="26">
        <v>4.2999999999999997E-2</v>
      </c>
      <c r="G133" s="26">
        <v>4.5999999999999999E-2</v>
      </c>
      <c r="H133" s="26">
        <v>2.5000000000000001E-2</v>
      </c>
      <c r="I133" s="27">
        <v>2.2000000000000002E-2</v>
      </c>
      <c r="J133" s="26">
        <v>3.49E-2</v>
      </c>
      <c r="K133" s="27">
        <v>3.7200000000000004E-2</v>
      </c>
      <c r="L133" s="27">
        <v>3.49E-2</v>
      </c>
      <c r="M133" s="26">
        <v>3.5799999999999998E-2</v>
      </c>
      <c r="N133" s="26">
        <v>3.56E-2</v>
      </c>
      <c r="O133" s="26">
        <v>3.6799999999999999E-2</v>
      </c>
      <c r="P133" s="26">
        <v>3.6999999999999998E-2</v>
      </c>
      <c r="Q133" s="26">
        <v>3.2399999999999998E-2</v>
      </c>
      <c r="R133" s="26">
        <v>3.3399999999999999E-2</v>
      </c>
      <c r="S133" s="31">
        <v>3.85E-2</v>
      </c>
      <c r="T133" s="31">
        <v>4.2299999999999997E-2</v>
      </c>
      <c r="U133" s="44">
        <v>3.4599999999999999E-2</v>
      </c>
      <c r="V133" s="55">
        <v>3.0800000000000001E-2</v>
      </c>
      <c r="W133" s="60">
        <v>3.5099999999999999E-2</v>
      </c>
      <c r="X133" s="60">
        <f>IFERROR(VLOOKUP(A133,[1]BP5b2023!$B$16:$D$334,3,0),0)</f>
        <v>4.02E-2</v>
      </c>
      <c r="Y133" s="52"/>
    </row>
    <row r="134" spans="1:25" ht="15" x14ac:dyDescent="0.2">
      <c r="A134" s="24" t="s">
        <v>278</v>
      </c>
      <c r="B134" s="25" t="s">
        <v>279</v>
      </c>
      <c r="C134" s="26">
        <v>2.7E-2</v>
      </c>
      <c r="D134" s="26">
        <v>2.949734E-2</v>
      </c>
      <c r="E134" s="26">
        <v>0.03</v>
      </c>
      <c r="F134" s="26">
        <v>2.9000000000000001E-2</v>
      </c>
      <c r="G134" s="26">
        <v>3.1E-2</v>
      </c>
      <c r="H134" s="26">
        <v>2.5999999999999999E-2</v>
      </c>
      <c r="I134" s="27">
        <v>2.4E-2</v>
      </c>
      <c r="J134" s="26">
        <v>2.2400000000000003E-2</v>
      </c>
      <c r="K134" s="27">
        <v>2.2099999999999998E-2</v>
      </c>
      <c r="L134" s="27">
        <v>2.4299999999999999E-2</v>
      </c>
      <c r="M134" s="26">
        <v>2.4E-2</v>
      </c>
      <c r="N134" s="26">
        <v>2.3400000000000001E-2</v>
      </c>
      <c r="O134" s="26">
        <v>2.4500000000000001E-2</v>
      </c>
      <c r="P134" s="26">
        <v>2.87E-2</v>
      </c>
      <c r="Q134" s="26">
        <v>3.3799999999999997E-2</v>
      </c>
      <c r="R134" s="26">
        <v>3.0599999999999999E-2</v>
      </c>
      <c r="S134" s="31">
        <v>2.52E-2</v>
      </c>
      <c r="T134" s="31">
        <v>2.5999999999999999E-2</v>
      </c>
      <c r="U134" s="44">
        <v>2.8000000000000001E-2</v>
      </c>
      <c r="V134" s="55">
        <v>2.58E-2</v>
      </c>
      <c r="W134" s="60">
        <v>3.0099999999999998E-2</v>
      </c>
      <c r="X134" s="60">
        <f>IFERROR(VLOOKUP(A134,[1]BP5b2023!$B$16:$D$334,3,0),0)</f>
        <v>3.95E-2</v>
      </c>
      <c r="Y134" s="52"/>
    </row>
    <row r="135" spans="1:25" ht="15" x14ac:dyDescent="0.2">
      <c r="A135" s="24" t="s">
        <v>280</v>
      </c>
      <c r="B135" s="25" t="s">
        <v>281</v>
      </c>
      <c r="C135" s="26">
        <v>2.5999999999999999E-2</v>
      </c>
      <c r="D135" s="26">
        <v>2.7036349999999997E-2</v>
      </c>
      <c r="E135" s="26">
        <v>2.4E-2</v>
      </c>
      <c r="F135" s="26">
        <v>2.3E-2</v>
      </c>
      <c r="G135" s="26">
        <v>3.3000000000000002E-2</v>
      </c>
      <c r="H135" s="26">
        <v>2.8000000000000001E-2</v>
      </c>
      <c r="I135" s="27">
        <v>4.5999999999999999E-2</v>
      </c>
      <c r="J135" s="26">
        <v>6.2600000000000003E-2</v>
      </c>
      <c r="K135" s="27">
        <v>4.2000000000000003E-2</v>
      </c>
      <c r="L135" s="27">
        <v>4.3299999999999998E-2</v>
      </c>
      <c r="M135" s="26">
        <v>4.48E-2</v>
      </c>
      <c r="N135" s="26">
        <v>3.1099999999999999E-2</v>
      </c>
      <c r="O135" s="26">
        <v>2.7099999999999999E-2</v>
      </c>
      <c r="P135" s="26">
        <v>4.5600000000000002E-2</v>
      </c>
      <c r="Q135" s="26">
        <v>4.9399999999999999E-2</v>
      </c>
      <c r="R135" s="26">
        <v>2.7799999999999998E-2</v>
      </c>
      <c r="S135" s="31">
        <v>3.44E-2</v>
      </c>
      <c r="T135" s="31">
        <v>4.4499999999999998E-2</v>
      </c>
      <c r="U135" s="44">
        <v>4.6300000000000001E-2</v>
      </c>
      <c r="V135" s="55">
        <v>3.8199999999999998E-2</v>
      </c>
      <c r="W135" s="60">
        <v>5.2400000000000002E-2</v>
      </c>
      <c r="X135" s="60">
        <f>IFERROR(VLOOKUP(A135,[1]BP5b2023!$B$16:$D$334,3,0),0)</f>
        <v>6.1100000000000002E-2</v>
      </c>
      <c r="Y135" s="52"/>
    </row>
    <row r="136" spans="1:25" ht="15" x14ac:dyDescent="0.2">
      <c r="A136" s="24" t="s">
        <v>282</v>
      </c>
      <c r="B136" s="25" t="s">
        <v>283</v>
      </c>
      <c r="C136" s="26">
        <v>1.2E-2</v>
      </c>
      <c r="D136" s="26">
        <v>0.10180389999999999</v>
      </c>
      <c r="E136" s="26">
        <v>0.191</v>
      </c>
      <c r="F136" s="26">
        <v>0.13100000000000001</v>
      </c>
      <c r="G136" s="26">
        <v>4.2999999999999997E-2</v>
      </c>
      <c r="H136" s="26">
        <v>0.14899999999999999</v>
      </c>
      <c r="I136" s="27">
        <v>0.215</v>
      </c>
      <c r="J136" s="26">
        <v>0.13339999999999999</v>
      </c>
      <c r="K136" s="27">
        <v>0.16440000000000002</v>
      </c>
      <c r="L136" s="27">
        <v>0.154</v>
      </c>
      <c r="M136" s="26">
        <v>0.14910000000000001</v>
      </c>
      <c r="N136" s="26">
        <v>0.14549999999999999</v>
      </c>
      <c r="O136" s="26">
        <v>0.1648</v>
      </c>
      <c r="P136" s="26">
        <v>0.17530000000000001</v>
      </c>
      <c r="Q136" s="26">
        <v>0.1711</v>
      </c>
      <c r="R136" s="26">
        <v>0.17829999999999999</v>
      </c>
      <c r="S136" s="31">
        <v>0.14199999999999999</v>
      </c>
      <c r="T136" s="31">
        <v>0.15790000000000001</v>
      </c>
      <c r="U136" s="44">
        <v>0.1651</v>
      </c>
      <c r="V136" s="55">
        <v>0.13639999999999999</v>
      </c>
      <c r="W136" s="60">
        <v>0.17749999999999999</v>
      </c>
      <c r="X136" s="60">
        <f>IFERROR(VLOOKUP(A136,[1]BP5b2023!$B$16:$D$334,3,0),0)</f>
        <v>0.2198</v>
      </c>
      <c r="Y136" s="52"/>
    </row>
    <row r="137" spans="1:25" ht="15" x14ac:dyDescent="0.2">
      <c r="A137" s="24" t="s">
        <v>284</v>
      </c>
      <c r="B137" s="25" t="s">
        <v>285</v>
      </c>
      <c r="C137" s="26">
        <v>2.8000000000000001E-2</v>
      </c>
      <c r="D137" s="26">
        <v>2.6526209999999998E-2</v>
      </c>
      <c r="E137" s="26">
        <v>3.1E-2</v>
      </c>
      <c r="F137" s="26">
        <v>3.4000000000000002E-2</v>
      </c>
      <c r="G137" s="26">
        <v>0.03</v>
      </c>
      <c r="H137" s="26">
        <v>2.9000000000000001E-2</v>
      </c>
      <c r="I137" s="27">
        <v>9.3000000000000013E-2</v>
      </c>
      <c r="J137" s="26">
        <v>2.9399999999999999E-2</v>
      </c>
      <c r="K137" s="27">
        <v>7.000000000000001E-4</v>
      </c>
      <c r="L137" s="27">
        <v>3.7199999999999997E-2</v>
      </c>
      <c r="M137" s="26">
        <v>0.03</v>
      </c>
      <c r="N137" s="26">
        <v>2.9399999999999999E-2</v>
      </c>
      <c r="O137" s="26">
        <v>3.9399999999999998E-2</v>
      </c>
      <c r="P137" s="26">
        <v>3.9399999999999998E-2</v>
      </c>
      <c r="Q137" s="26">
        <v>3.27E-2</v>
      </c>
      <c r="R137" s="26">
        <v>3.6499999999999998E-2</v>
      </c>
      <c r="S137" s="31">
        <v>3.5900000000000001E-2</v>
      </c>
      <c r="T137" s="31">
        <v>3.4700000000000002E-2</v>
      </c>
      <c r="U137" s="44">
        <v>2.8899999999999999E-2</v>
      </c>
      <c r="V137" s="55">
        <v>3.4200000000000001E-2</v>
      </c>
      <c r="W137" s="60">
        <v>4.4299999999999999E-2</v>
      </c>
      <c r="X137" s="60">
        <f>IFERROR(VLOOKUP(A137,[1]BP5b2023!$B$16:$D$334,3,0),0)</f>
        <v>2.3699999999999999E-2</v>
      </c>
      <c r="Y137" s="52"/>
    </row>
    <row r="138" spans="1:25" ht="15" x14ac:dyDescent="0.2">
      <c r="A138" s="24" t="s">
        <v>286</v>
      </c>
      <c r="B138" s="25" t="s">
        <v>287</v>
      </c>
      <c r="C138" s="26">
        <v>4.0000000000000001E-3</v>
      </c>
      <c r="D138" s="26">
        <v>2.4026490000000001E-2</v>
      </c>
      <c r="E138" s="26">
        <v>4.4999999999999998E-2</v>
      </c>
      <c r="F138" s="26">
        <v>3.9E-2</v>
      </c>
      <c r="G138" s="26">
        <v>0.01</v>
      </c>
      <c r="H138" s="26">
        <v>4.1000000000000002E-2</v>
      </c>
      <c r="I138" s="27">
        <v>5.2999999999999999E-2</v>
      </c>
      <c r="J138" s="26">
        <v>6.4500000000000002E-2</v>
      </c>
      <c r="K138" s="27">
        <v>4.7400000000000005E-2</v>
      </c>
      <c r="L138" s="27">
        <v>3.95E-2</v>
      </c>
      <c r="M138" s="26">
        <v>2.6599999999999999E-2</v>
      </c>
      <c r="N138" s="26">
        <v>3.9399999999999998E-2</v>
      </c>
      <c r="O138" s="26">
        <v>3.7499999999999999E-2</v>
      </c>
      <c r="P138" s="26">
        <v>2.76E-2</v>
      </c>
      <c r="Q138" s="26">
        <v>8.4699999999999998E-2</v>
      </c>
      <c r="R138" s="26">
        <v>6.08E-2</v>
      </c>
      <c r="S138" s="31">
        <v>3.8600000000000002E-2</v>
      </c>
      <c r="T138" s="31">
        <v>5.6899999999999999E-2</v>
      </c>
      <c r="U138" s="44">
        <v>7.9299999999999995E-2</v>
      </c>
      <c r="V138" s="55">
        <v>4.7999999999999996E-3</v>
      </c>
      <c r="W138" s="60">
        <v>1.38E-2</v>
      </c>
      <c r="X138" s="60">
        <f>IFERROR(VLOOKUP(A138,[1]BP5b2023!$B$16:$D$334,3,0),0)</f>
        <v>5.4899999999999997E-2</v>
      </c>
      <c r="Y138" s="52"/>
    </row>
    <row r="139" spans="1:25" ht="15" x14ac:dyDescent="0.2">
      <c r="A139" s="24" t="s">
        <v>288</v>
      </c>
      <c r="B139" s="25" t="s">
        <v>289</v>
      </c>
      <c r="C139" s="26">
        <v>4.7E-2</v>
      </c>
      <c r="D139" s="26">
        <v>5.4801320000000001E-2</v>
      </c>
      <c r="E139" s="26">
        <v>7.2999999999999995E-2</v>
      </c>
      <c r="F139" s="26">
        <v>5.2999999999999999E-2</v>
      </c>
      <c r="G139" s="26">
        <v>2.8000000000000001E-2</v>
      </c>
      <c r="H139" s="26">
        <v>5.3999999999999999E-2</v>
      </c>
      <c r="I139" s="27">
        <v>6.4000000000000001E-2</v>
      </c>
      <c r="J139" s="26">
        <v>4.4999999999999998E-2</v>
      </c>
      <c r="K139" s="27">
        <v>4.8600000000000004E-2</v>
      </c>
      <c r="L139" s="27">
        <v>4.2200000000000001E-2</v>
      </c>
      <c r="M139" s="26">
        <v>3.6299999999999999E-2</v>
      </c>
      <c r="N139" s="26">
        <v>4.9200000000000001E-2</v>
      </c>
      <c r="O139" s="26">
        <v>4.4499999999999998E-2</v>
      </c>
      <c r="P139" s="26">
        <v>4.6300000000000001E-2</v>
      </c>
      <c r="Q139" s="26">
        <v>4.5100000000000001E-2</v>
      </c>
      <c r="R139" s="26">
        <v>5.62E-2</v>
      </c>
      <c r="S139" s="31">
        <v>5.9900000000000002E-2</v>
      </c>
      <c r="T139" s="31">
        <v>5.9200000000000003E-2</v>
      </c>
      <c r="U139" s="44">
        <v>5.1200000000000002E-2</v>
      </c>
      <c r="V139" s="55">
        <v>3.5299999999999998E-2</v>
      </c>
      <c r="W139" s="60">
        <v>4.1000000000000002E-2</v>
      </c>
      <c r="X139" s="60">
        <f>IFERROR(VLOOKUP(A139,[1]BP5b2023!$B$16:$D$334,3,0),0)</f>
        <v>5.8799999999999998E-2</v>
      </c>
      <c r="Y139" s="52"/>
    </row>
    <row r="140" spans="1:25" ht="15" x14ac:dyDescent="0.2">
      <c r="A140" s="24" t="s">
        <v>290</v>
      </c>
      <c r="B140" s="25" t="s">
        <v>291</v>
      </c>
      <c r="C140" s="26">
        <v>0.04</v>
      </c>
      <c r="D140" s="26">
        <v>3.3415720000000003E-2</v>
      </c>
      <c r="E140" s="26">
        <v>3.3000000000000002E-2</v>
      </c>
      <c r="F140" s="26">
        <v>2.9000000000000001E-2</v>
      </c>
      <c r="G140" s="26">
        <v>6.5000000000000002E-2</v>
      </c>
      <c r="H140" s="26">
        <v>0.14399999999999999</v>
      </c>
      <c r="I140" s="27">
        <v>0.107</v>
      </c>
      <c r="J140" s="26">
        <v>0.12189999999999999</v>
      </c>
      <c r="K140" s="27">
        <v>5.8999999999999999E-3</v>
      </c>
      <c r="L140" s="27">
        <v>2.92E-2</v>
      </c>
      <c r="M140" s="26">
        <v>8.9800000000000005E-2</v>
      </c>
      <c r="N140" s="26">
        <v>4.36E-2</v>
      </c>
      <c r="O140" s="26">
        <v>6.6699999999999995E-2</v>
      </c>
      <c r="P140" s="26">
        <v>6.54E-2</v>
      </c>
      <c r="Q140" s="26">
        <v>6.7699999999999996E-2</v>
      </c>
      <c r="R140" s="26">
        <v>0.1043</v>
      </c>
      <c r="S140" s="31">
        <v>7.6200000000000004E-2</v>
      </c>
      <c r="T140" s="31">
        <v>9.4799999999999995E-2</v>
      </c>
      <c r="U140" s="44">
        <v>0.1237</v>
      </c>
      <c r="V140" s="55">
        <v>6.3600000000000004E-2</v>
      </c>
      <c r="W140" s="60">
        <v>0.1065</v>
      </c>
      <c r="X140" s="60">
        <f>IFERROR(VLOOKUP(A140,[1]BP5b2023!$B$16:$D$334,3,0),0)</f>
        <v>0.14829999999999999</v>
      </c>
      <c r="Y140" s="52"/>
    </row>
    <row r="141" spans="1:25" ht="15" x14ac:dyDescent="0.2">
      <c r="A141" s="24" t="s">
        <v>292</v>
      </c>
      <c r="B141" s="25" t="s">
        <v>293</v>
      </c>
      <c r="C141" s="26">
        <v>4.9000000000000002E-2</v>
      </c>
      <c r="D141" s="26">
        <v>4.6953019999999998E-2</v>
      </c>
      <c r="E141" s="26">
        <v>0.05</v>
      </c>
      <c r="F141" s="26">
        <v>6.0999999999999999E-2</v>
      </c>
      <c r="G141" s="26">
        <v>7.0999999999999994E-2</v>
      </c>
      <c r="H141" s="26">
        <v>0.08</v>
      </c>
      <c r="I141" s="27">
        <v>0.11199999999999999</v>
      </c>
      <c r="J141" s="26">
        <v>7.7699999999999991E-2</v>
      </c>
      <c r="K141" s="27">
        <v>2.7999999999999997E-2</v>
      </c>
      <c r="L141" s="27">
        <v>4.5100000000000001E-2</v>
      </c>
      <c r="M141" s="26">
        <v>7.7399999999999997E-2</v>
      </c>
      <c r="N141" s="26">
        <v>9.3600000000000003E-2</v>
      </c>
      <c r="O141" s="26">
        <v>8.5699999999999998E-2</v>
      </c>
      <c r="P141" s="26">
        <v>7.1900000000000006E-2</v>
      </c>
      <c r="Q141" s="26">
        <v>6.9800000000000001E-2</v>
      </c>
      <c r="R141" s="26">
        <v>5.0299999999999997E-2</v>
      </c>
      <c r="S141" s="31">
        <v>6.6299999999999998E-2</v>
      </c>
      <c r="T141" s="31">
        <v>8.6499999999999994E-2</v>
      </c>
      <c r="U141" s="44">
        <v>0.1002</v>
      </c>
      <c r="V141" s="55">
        <v>6.8500000000000005E-2</v>
      </c>
      <c r="W141" s="60">
        <v>3.9399999999999998E-2</v>
      </c>
      <c r="X141" s="60">
        <f>IFERROR(VLOOKUP(A141,[1]BP5b2023!$B$16:$D$334,3,0),0)</f>
        <v>0.111</v>
      </c>
      <c r="Y141" s="53"/>
    </row>
    <row r="142" spans="1:25" ht="15" x14ac:dyDescent="0.2">
      <c r="A142" s="35" t="s">
        <v>684</v>
      </c>
      <c r="B142" s="63" t="s">
        <v>685</v>
      </c>
      <c r="C142" s="26"/>
      <c r="D142" s="26"/>
      <c r="E142" s="26"/>
      <c r="F142" s="26"/>
      <c r="G142" s="26"/>
      <c r="H142" s="26"/>
      <c r="I142" s="27"/>
      <c r="J142" s="26"/>
      <c r="K142" s="27"/>
      <c r="L142" s="27"/>
      <c r="M142" s="26"/>
      <c r="N142" s="26"/>
      <c r="O142" s="26"/>
      <c r="P142" s="26"/>
      <c r="Q142" s="26"/>
      <c r="R142" s="26"/>
      <c r="S142" s="31"/>
      <c r="T142" s="31"/>
      <c r="U142" s="44"/>
      <c r="V142" s="55"/>
      <c r="W142" s="60"/>
      <c r="X142" s="60">
        <f>IFERROR(VLOOKUP(A142,[1]BP5b2023!$B$16:$D$334,3,0),0)</f>
        <v>0.08</v>
      </c>
      <c r="Y142" s="53"/>
    </row>
    <row r="143" spans="1:25" ht="15" x14ac:dyDescent="0.2">
      <c r="A143" s="24" t="s">
        <v>294</v>
      </c>
      <c r="B143" s="1" t="s">
        <v>295</v>
      </c>
      <c r="C143" s="26"/>
      <c r="D143" s="26"/>
      <c r="E143" s="26"/>
      <c r="F143" s="26"/>
      <c r="G143" s="26"/>
      <c r="H143" s="26"/>
      <c r="I143" s="27"/>
      <c r="J143" s="26"/>
      <c r="K143" s="27"/>
      <c r="L143" s="27"/>
      <c r="M143" s="26"/>
      <c r="N143" s="26"/>
      <c r="O143" s="26" t="e">
        <v>#N/A</v>
      </c>
      <c r="P143" s="26">
        <v>0.08</v>
      </c>
      <c r="Q143" s="26">
        <v>0.08</v>
      </c>
      <c r="R143" s="26">
        <v>0.08</v>
      </c>
      <c r="S143" s="31">
        <v>0.08</v>
      </c>
      <c r="T143" s="31">
        <v>0.08</v>
      </c>
      <c r="U143" s="44">
        <v>0.08</v>
      </c>
      <c r="V143" s="55">
        <v>0.08</v>
      </c>
      <c r="W143" s="60">
        <v>0.08</v>
      </c>
      <c r="X143" s="60">
        <f>IFERROR(VLOOKUP(A143,[1]BP5b2023!$B$16:$D$334,3,0),0)</f>
        <v>0.08</v>
      </c>
      <c r="Y143" s="52"/>
    </row>
    <row r="144" spans="1:25" ht="15" x14ac:dyDescent="0.2">
      <c r="A144" s="24" t="s">
        <v>296</v>
      </c>
      <c r="B144" s="25" t="s">
        <v>297</v>
      </c>
      <c r="C144" s="26">
        <v>2.1999999999999999E-2</v>
      </c>
      <c r="D144" s="26">
        <v>2.4044610000000001E-2</v>
      </c>
      <c r="E144" s="26">
        <v>2.5999999999999999E-2</v>
      </c>
      <c r="F144" s="26">
        <v>3.6999999999999998E-2</v>
      </c>
      <c r="G144" s="26">
        <v>2.4E-2</v>
      </c>
      <c r="H144" s="26">
        <v>2.5999999999999999E-2</v>
      </c>
      <c r="I144" s="27">
        <v>3.7000000000000005E-2</v>
      </c>
      <c r="J144" s="26">
        <v>3.2500000000000001E-2</v>
      </c>
      <c r="K144" s="27">
        <v>3.0600000000000002E-2</v>
      </c>
      <c r="L144" s="27">
        <v>2.1299999999999999E-2</v>
      </c>
      <c r="M144" s="26">
        <v>5.0799999999999998E-2</v>
      </c>
      <c r="N144" s="26">
        <v>4.0599999999999997E-2</v>
      </c>
      <c r="O144" s="26">
        <v>2.2200000000000001E-2</v>
      </c>
      <c r="P144" s="26">
        <v>4.6300000000000001E-2</v>
      </c>
      <c r="Q144" s="26">
        <v>4.2099999999999999E-2</v>
      </c>
      <c r="R144" s="26">
        <v>1.8800000000000001E-2</v>
      </c>
      <c r="S144" s="31">
        <v>4.02E-2</v>
      </c>
      <c r="T144" s="31">
        <v>2.92E-2</v>
      </c>
      <c r="U144" s="44">
        <v>5.1299999999999998E-2</v>
      </c>
      <c r="V144" s="55">
        <v>2.8400000000000002E-2</v>
      </c>
      <c r="W144" s="60">
        <v>2.9399999999999999E-2</v>
      </c>
      <c r="X144" s="60">
        <f>IFERROR(VLOOKUP(A144,[1]BP5b2023!$B$16:$D$334,3,0),0)</f>
        <v>2.98E-2</v>
      </c>
      <c r="Y144" s="52"/>
    </row>
    <row r="145" spans="1:25" ht="15" x14ac:dyDescent="0.2">
      <c r="A145" s="24" t="s">
        <v>298</v>
      </c>
      <c r="B145" s="25" t="s">
        <v>299</v>
      </c>
      <c r="C145" s="26">
        <v>1.4E-2</v>
      </c>
      <c r="D145" s="26">
        <v>1.493797E-2</v>
      </c>
      <c r="E145" s="26">
        <v>1.0999999999999999E-2</v>
      </c>
      <c r="F145" s="26">
        <v>2.4E-2</v>
      </c>
      <c r="G145" s="26">
        <v>3.6999999999999998E-2</v>
      </c>
      <c r="H145" s="26">
        <v>2.1000000000000001E-2</v>
      </c>
      <c r="I145" s="27">
        <v>9.0000000000000011E-3</v>
      </c>
      <c r="J145" s="26">
        <v>4.4299999999999999E-2</v>
      </c>
      <c r="K145" s="27">
        <v>3.5299999999999998E-2</v>
      </c>
      <c r="L145" s="27">
        <v>2.5999999999999999E-2</v>
      </c>
      <c r="M145" s="26">
        <v>3.6999999999999998E-2</v>
      </c>
      <c r="N145" s="26">
        <v>3.9100000000000003E-2</v>
      </c>
      <c r="O145" s="26">
        <v>3.5200000000000002E-2</v>
      </c>
      <c r="P145" s="26">
        <v>2.9600000000000001E-2</v>
      </c>
      <c r="Q145" s="26">
        <v>2.6200000000000001E-2</v>
      </c>
      <c r="R145" s="26">
        <v>2.7699999999999999E-2</v>
      </c>
      <c r="S145" s="31">
        <v>2.9700000000000001E-2</v>
      </c>
      <c r="T145" s="31">
        <v>2.8199999999999999E-2</v>
      </c>
      <c r="U145" s="44">
        <v>4.2900000000000001E-2</v>
      </c>
      <c r="V145" s="55">
        <v>2.9399999999999999E-2</v>
      </c>
      <c r="W145" s="60">
        <v>2.2599999999999999E-2</v>
      </c>
      <c r="X145" s="60">
        <f>IFERROR(VLOOKUP(A145,[1]BP5b2023!$B$16:$D$334,3,0),0)</f>
        <v>4.4200000000000003E-2</v>
      </c>
      <c r="Y145" s="52"/>
    </row>
    <row r="146" spans="1:25" ht="15" x14ac:dyDescent="0.2">
      <c r="A146" s="24" t="s">
        <v>300</v>
      </c>
      <c r="B146" s="25" t="s">
        <v>301</v>
      </c>
      <c r="C146" s="26">
        <v>6.0999999999999999E-2</v>
      </c>
      <c r="D146" s="26">
        <v>6.3229359999999998E-2</v>
      </c>
      <c r="E146" s="26">
        <v>7.0999999999999994E-2</v>
      </c>
      <c r="F146" s="26">
        <v>7.0000000000000007E-2</v>
      </c>
      <c r="G146" s="26">
        <v>6.8000000000000005E-2</v>
      </c>
      <c r="H146" s="26">
        <v>9.2999999999999999E-2</v>
      </c>
      <c r="I146" s="27">
        <v>0.106</v>
      </c>
      <c r="J146" s="26">
        <v>0.1024</v>
      </c>
      <c r="K146" s="27">
        <v>8.2500000000000004E-2</v>
      </c>
      <c r="L146" s="27">
        <v>7.5600000000000001E-2</v>
      </c>
      <c r="M146" s="26">
        <v>7.1599999999999997E-2</v>
      </c>
      <c r="N146" s="26">
        <v>4.8000000000000001E-2</v>
      </c>
      <c r="O146" s="26">
        <v>6.5500000000000003E-2</v>
      </c>
      <c r="P146" s="26">
        <v>7.9299999999999995E-2</v>
      </c>
      <c r="Q146" s="26">
        <v>6.4799999999999996E-2</v>
      </c>
      <c r="R146" s="26">
        <v>6.7100000000000007E-2</v>
      </c>
      <c r="S146" s="31">
        <v>6.8199999999999997E-2</v>
      </c>
      <c r="T146" s="31">
        <v>8.0399999999999999E-2</v>
      </c>
      <c r="U146" s="44">
        <v>8.6900000000000005E-2</v>
      </c>
      <c r="V146" s="55">
        <v>7.2999999999999995E-2</v>
      </c>
      <c r="W146" s="60">
        <v>4.3499999999999997E-2</v>
      </c>
      <c r="X146" s="60">
        <f>IFERROR(VLOOKUP(A146,[1]BP5b2023!$B$16:$D$334,3,0),0)</f>
        <v>6.93E-2</v>
      </c>
      <c r="Y146" s="52"/>
    </row>
    <row r="147" spans="1:25" ht="15" x14ac:dyDescent="0.2">
      <c r="A147" s="24" t="s">
        <v>302</v>
      </c>
      <c r="B147" s="25" t="s">
        <v>303</v>
      </c>
      <c r="C147" s="26">
        <v>3.9E-2</v>
      </c>
      <c r="D147" s="26">
        <v>4.1726360000000004E-2</v>
      </c>
      <c r="E147" s="26">
        <v>5.2999999999999999E-2</v>
      </c>
      <c r="F147" s="26">
        <v>5.8999999999999997E-2</v>
      </c>
      <c r="G147" s="26">
        <v>5.1999999999999998E-2</v>
      </c>
      <c r="H147" s="26">
        <v>7.4999999999999997E-2</v>
      </c>
      <c r="I147" s="27">
        <v>4.9000000000000002E-2</v>
      </c>
      <c r="J147" s="26">
        <v>0.1103</v>
      </c>
      <c r="K147" s="27">
        <v>9.0700000000000003E-2</v>
      </c>
      <c r="L147" s="27">
        <v>5.2200000000000003E-2</v>
      </c>
      <c r="M147" s="26">
        <v>6.7699999999999996E-2</v>
      </c>
      <c r="N147" s="26">
        <v>7.8200000000000006E-2</v>
      </c>
      <c r="O147" s="26">
        <v>5.57E-2</v>
      </c>
      <c r="P147" s="26">
        <v>7.9899999999999999E-2</v>
      </c>
      <c r="Q147" s="26">
        <v>8.7800000000000003E-2</v>
      </c>
      <c r="R147" s="26">
        <v>8.0500000000000002E-2</v>
      </c>
      <c r="S147" s="31">
        <v>7.4499999999999997E-2</v>
      </c>
      <c r="T147" s="31">
        <v>7.1800000000000003E-2</v>
      </c>
      <c r="U147" s="44">
        <v>7.51E-2</v>
      </c>
      <c r="V147" s="55">
        <v>7.6999999999999999E-2</v>
      </c>
      <c r="W147" s="60">
        <v>3.0200000000000001E-2</v>
      </c>
      <c r="X147" s="60">
        <f>IFERROR(VLOOKUP(A147,[1]BP5b2023!$B$16:$D$334,3,0),0)</f>
        <v>2.4199999999999999E-2</v>
      </c>
      <c r="Y147" s="52"/>
    </row>
    <row r="148" spans="1:25" ht="15" x14ac:dyDescent="0.2">
      <c r="A148" s="24" t="s">
        <v>304</v>
      </c>
      <c r="B148" s="25" t="s">
        <v>305</v>
      </c>
      <c r="C148" s="26">
        <v>3.7999999999999999E-2</v>
      </c>
      <c r="D148" s="26">
        <v>4.1995339999999999E-2</v>
      </c>
      <c r="E148" s="26">
        <v>5.8999999999999997E-2</v>
      </c>
      <c r="F148" s="26">
        <v>4.3999999999999997E-2</v>
      </c>
      <c r="G148" s="26">
        <v>3.1E-2</v>
      </c>
      <c r="H148" s="26">
        <v>5.6000000000000001E-2</v>
      </c>
      <c r="I148" s="27">
        <v>7.0000000000000007E-2</v>
      </c>
      <c r="J148" s="26">
        <v>5.5399999999999998E-2</v>
      </c>
      <c r="K148" s="27">
        <v>0</v>
      </c>
      <c r="L148" s="27">
        <v>8.2199999999999995E-2</v>
      </c>
      <c r="M148" s="26">
        <v>3.5900000000000001E-2</v>
      </c>
      <c r="N148" s="26">
        <v>4.8000000000000001E-2</v>
      </c>
      <c r="O148" s="26">
        <v>6.25E-2</v>
      </c>
      <c r="P148" s="26">
        <v>5.9499999999999997E-2</v>
      </c>
      <c r="Q148" s="26">
        <v>5.2999999999999999E-2</v>
      </c>
      <c r="R148" s="26">
        <v>3.7199999999999997E-2</v>
      </c>
      <c r="S148" s="31">
        <v>4.58E-2</v>
      </c>
      <c r="T148" s="31">
        <v>3.6799999999999999E-2</v>
      </c>
      <c r="U148" s="44">
        <v>5.21E-2</v>
      </c>
      <c r="V148" s="55">
        <v>4.9200000000000001E-2</v>
      </c>
      <c r="W148" s="60">
        <v>3.2399999999999998E-2</v>
      </c>
      <c r="X148" s="60">
        <f>IFERROR(VLOOKUP(A148,[1]BP5b2023!$B$16:$D$334,3,0),0)</f>
        <v>3.9699999999999999E-2</v>
      </c>
      <c r="Y148" s="52"/>
    </row>
    <row r="149" spans="1:25" ht="15" x14ac:dyDescent="0.2">
      <c r="A149" s="24" t="s">
        <v>306</v>
      </c>
      <c r="B149" s="25" t="s">
        <v>307</v>
      </c>
      <c r="C149" s="26">
        <v>2.5000000000000001E-2</v>
      </c>
      <c r="D149" s="26">
        <v>2.3897970000000001E-2</v>
      </c>
      <c r="E149" s="26">
        <v>0.03</v>
      </c>
      <c r="F149" s="26">
        <v>0.03</v>
      </c>
      <c r="G149" s="26">
        <v>2.3E-2</v>
      </c>
      <c r="H149" s="26">
        <v>4.2999999999999997E-2</v>
      </c>
      <c r="I149" s="27">
        <v>3.7999999999999999E-2</v>
      </c>
      <c r="J149" s="26">
        <v>2.7799999999999998E-2</v>
      </c>
      <c r="K149" s="27">
        <v>4.82E-2</v>
      </c>
      <c r="L149" s="27">
        <v>4.3099999999999999E-2</v>
      </c>
      <c r="M149" s="26">
        <v>5.8000000000000003E-2</v>
      </c>
      <c r="N149" s="26">
        <v>5.9499999999999997E-2</v>
      </c>
      <c r="O149" s="26">
        <v>2.5000000000000001E-2</v>
      </c>
      <c r="P149" s="26">
        <v>2.0400000000000001E-2</v>
      </c>
      <c r="Q149" s="26">
        <v>5.0599999999999999E-2</v>
      </c>
      <c r="R149" s="26">
        <v>5.4899999999999997E-2</v>
      </c>
      <c r="S149" s="31">
        <v>3.95E-2</v>
      </c>
      <c r="T149" s="31">
        <v>0</v>
      </c>
      <c r="U149" s="44">
        <v>0</v>
      </c>
      <c r="V149" s="55">
        <v>1.3100000000000001E-2</v>
      </c>
      <c r="W149" s="60">
        <v>1.1900000000000001E-2</v>
      </c>
      <c r="X149" s="60">
        <f>IFERROR(VLOOKUP(A149,[1]BP5b2023!$B$16:$D$334,3,0),0)</f>
        <v>2.5000000000000001E-3</v>
      </c>
      <c r="Y149" s="52"/>
    </row>
    <row r="150" spans="1:25" ht="15" x14ac:dyDescent="0.2">
      <c r="A150" s="24" t="s">
        <v>308</v>
      </c>
      <c r="B150" s="25" t="s">
        <v>309</v>
      </c>
      <c r="C150" s="26">
        <v>0.02</v>
      </c>
      <c r="D150" s="26">
        <v>2.925028E-2</v>
      </c>
      <c r="E150" s="26">
        <v>3.5000000000000003E-2</v>
      </c>
      <c r="F150" s="26">
        <v>3.7999999999999999E-2</v>
      </c>
      <c r="G150" s="26">
        <v>1.7999999999999999E-2</v>
      </c>
      <c r="H150" s="26">
        <v>4.5999999999999999E-2</v>
      </c>
      <c r="I150" s="27">
        <v>5.5E-2</v>
      </c>
      <c r="J150" s="26">
        <v>4.4600000000000001E-2</v>
      </c>
      <c r="K150" s="27">
        <v>4.1500000000000002E-2</v>
      </c>
      <c r="L150" s="27">
        <v>3.4700000000000002E-2</v>
      </c>
      <c r="M150" s="26">
        <v>3.2800000000000003E-2</v>
      </c>
      <c r="N150" s="26">
        <v>4.2000000000000003E-2</v>
      </c>
      <c r="O150" s="26">
        <v>5.8999999999999997E-2</v>
      </c>
      <c r="P150" s="26">
        <v>2.92E-2</v>
      </c>
      <c r="Q150" s="26">
        <v>4.48E-2</v>
      </c>
      <c r="R150" s="26">
        <v>6.4699999999999994E-2</v>
      </c>
      <c r="S150" s="31">
        <v>2.6700000000000002E-2</v>
      </c>
      <c r="T150" s="31">
        <v>4.53E-2</v>
      </c>
      <c r="U150" s="44">
        <v>5.9200000000000003E-2</v>
      </c>
      <c r="V150" s="55">
        <v>3.95E-2</v>
      </c>
      <c r="W150" s="60">
        <v>8.4599999999999995E-2</v>
      </c>
      <c r="X150" s="60">
        <f>IFERROR(VLOOKUP(A150,[1]BP5b2023!$B$16:$D$334,3,0),0)</f>
        <v>7.3899999999999993E-2</v>
      </c>
      <c r="Y150" s="52"/>
    </row>
    <row r="151" spans="1:25" ht="15" x14ac:dyDescent="0.2">
      <c r="A151" s="24" t="s">
        <v>310</v>
      </c>
      <c r="B151" s="25" t="s">
        <v>311</v>
      </c>
      <c r="C151" s="26">
        <v>3.7999999999999999E-2</v>
      </c>
      <c r="D151" s="26">
        <v>3.8436390000000001E-2</v>
      </c>
      <c r="E151" s="26">
        <v>3.6999999999999998E-2</v>
      </c>
      <c r="F151" s="26">
        <v>5.6000000000000001E-2</v>
      </c>
      <c r="G151" s="26">
        <v>6.6000000000000003E-2</v>
      </c>
      <c r="H151" s="26">
        <v>5.1999999999999998E-2</v>
      </c>
      <c r="I151" s="27">
        <v>2.7000000000000003E-2</v>
      </c>
      <c r="J151" s="26">
        <v>2.3599999999999999E-2</v>
      </c>
      <c r="K151" s="27">
        <v>4.7E-2</v>
      </c>
      <c r="L151" s="27">
        <v>5.5199999999999999E-2</v>
      </c>
      <c r="M151" s="26">
        <v>4.2599999999999999E-2</v>
      </c>
      <c r="N151" s="26">
        <v>4.5100000000000001E-2</v>
      </c>
      <c r="O151" s="26">
        <v>4.2999999999999997E-2</v>
      </c>
      <c r="P151" s="26">
        <v>4.0899999999999999E-2</v>
      </c>
      <c r="Q151" s="26">
        <v>5.62E-2</v>
      </c>
      <c r="R151" s="26">
        <v>6.1600000000000002E-2</v>
      </c>
      <c r="S151" s="31">
        <v>3.39E-2</v>
      </c>
      <c r="T151" s="31">
        <v>3.1600000000000003E-2</v>
      </c>
      <c r="U151" s="44">
        <v>5.1400000000000001E-2</v>
      </c>
      <c r="V151" s="55">
        <v>4.5699999999999998E-2</v>
      </c>
      <c r="W151" s="60">
        <v>3.8100000000000002E-2</v>
      </c>
      <c r="X151" s="60">
        <f>IFERROR(VLOOKUP(A151,[1]BP5b2023!$B$16:$D$334,3,0),0)</f>
        <v>4.53E-2</v>
      </c>
      <c r="Y151" s="52"/>
    </row>
    <row r="152" spans="1:25" ht="15" x14ac:dyDescent="0.2">
      <c r="A152" s="24" t="s">
        <v>312</v>
      </c>
      <c r="B152" s="25" t="s">
        <v>313</v>
      </c>
      <c r="C152" s="26">
        <v>3.3000000000000002E-2</v>
      </c>
      <c r="D152" s="26">
        <v>3.3525980000000004E-2</v>
      </c>
      <c r="E152" s="26">
        <v>7.1999999999999995E-2</v>
      </c>
      <c r="F152" s="26">
        <v>9.8000000000000004E-2</v>
      </c>
      <c r="G152" s="26">
        <v>3.5999999999999997E-2</v>
      </c>
      <c r="H152" s="26">
        <v>5.0000000000000001E-3</v>
      </c>
      <c r="I152" s="27">
        <v>8.5999999999999993E-2</v>
      </c>
      <c r="J152" s="26">
        <v>7.4200000000000002E-2</v>
      </c>
      <c r="K152" s="27">
        <v>6.2199999999999998E-2</v>
      </c>
      <c r="L152" s="27">
        <v>7.7200000000000005E-2</v>
      </c>
      <c r="M152" s="26">
        <v>7.8200000000000006E-2</v>
      </c>
      <c r="N152" s="26">
        <v>5.5199999999999999E-2</v>
      </c>
      <c r="O152" s="26">
        <v>0.11020000000000001</v>
      </c>
      <c r="P152" s="26">
        <v>5.5800000000000002E-2</v>
      </c>
      <c r="Q152" s="26">
        <v>4.1799999999999997E-2</v>
      </c>
      <c r="R152" s="26">
        <v>7.6799999999999993E-2</v>
      </c>
      <c r="S152" s="31">
        <v>6.3E-2</v>
      </c>
      <c r="T152" s="31">
        <v>7.3599999999999999E-2</v>
      </c>
      <c r="U152" s="44">
        <v>7.4300000000000005E-2</v>
      </c>
      <c r="V152" s="55">
        <v>2.1000000000000001E-2</v>
      </c>
      <c r="W152" s="60">
        <v>8.0000000000000004E-4</v>
      </c>
      <c r="X152" s="60">
        <f>IFERROR(VLOOKUP(A152,[1]BP5b2023!$B$16:$D$334,3,0),0)</f>
        <v>4.6600000000000003E-2</v>
      </c>
      <c r="Y152" s="52"/>
    </row>
    <row r="153" spans="1:25" ht="15" x14ac:dyDescent="0.2">
      <c r="A153" s="24" t="s">
        <v>314</v>
      </c>
      <c r="B153" s="25" t="s">
        <v>315</v>
      </c>
      <c r="C153" s="26">
        <v>3.7999999999999999E-2</v>
      </c>
      <c r="D153" s="26">
        <v>3.2106410000000002E-2</v>
      </c>
      <c r="E153" s="26">
        <v>2.3E-2</v>
      </c>
      <c r="F153" s="26">
        <v>2.5000000000000001E-2</v>
      </c>
      <c r="G153" s="26">
        <v>3.5000000000000003E-2</v>
      </c>
      <c r="H153" s="26">
        <v>3.1E-2</v>
      </c>
      <c r="I153" s="27">
        <v>0.03</v>
      </c>
      <c r="J153" s="26">
        <v>3.2300000000000002E-2</v>
      </c>
      <c r="K153" s="27">
        <v>2.2099999999999998E-2</v>
      </c>
      <c r="L153" s="27">
        <v>2.6700000000000005E-2</v>
      </c>
      <c r="M153" s="26">
        <v>4.9000000000000002E-2</v>
      </c>
      <c r="N153" s="26">
        <v>5.0500000000000003E-2</v>
      </c>
      <c r="O153" s="26">
        <v>4.0500000000000001E-2</v>
      </c>
      <c r="P153" s="26">
        <v>4.3900000000000002E-2</v>
      </c>
      <c r="Q153" s="26">
        <v>4.1399999999999999E-2</v>
      </c>
      <c r="R153" s="26">
        <v>4.6600000000000003E-2</v>
      </c>
      <c r="S153" s="31">
        <v>3.9899999999999998E-2</v>
      </c>
      <c r="T153" s="31">
        <v>3.9800000000000002E-2</v>
      </c>
      <c r="U153" s="44">
        <v>4.3299999999999998E-2</v>
      </c>
      <c r="V153" s="55">
        <v>3.1E-2</v>
      </c>
      <c r="W153" s="60">
        <v>3.3399999999999999E-2</v>
      </c>
      <c r="X153" s="60">
        <f>IFERROR(VLOOKUP(A153,[1]BP5b2023!$B$16:$D$334,3,0),0)</f>
        <v>4.1200000000000001E-2</v>
      </c>
      <c r="Y153" s="52"/>
    </row>
    <row r="154" spans="1:25" ht="15" x14ac:dyDescent="0.2">
      <c r="A154" s="24" t="s">
        <v>316</v>
      </c>
      <c r="B154" s="25" t="s">
        <v>317</v>
      </c>
      <c r="C154" s="26">
        <v>2.3E-2</v>
      </c>
      <c r="D154" s="26">
        <v>2.7453889999999998E-2</v>
      </c>
      <c r="E154" s="26">
        <v>3.6999999999999998E-2</v>
      </c>
      <c r="F154" s="26">
        <v>3.6999999999999998E-2</v>
      </c>
      <c r="G154" s="26">
        <v>1.4E-2</v>
      </c>
      <c r="H154" s="26">
        <v>0.03</v>
      </c>
      <c r="I154" s="27">
        <v>4.5999999999999999E-2</v>
      </c>
      <c r="J154" s="26">
        <v>1.7100000000000001E-2</v>
      </c>
      <c r="K154" s="27">
        <v>1.32E-2</v>
      </c>
      <c r="L154" s="27">
        <v>3.3700000000000001E-2</v>
      </c>
      <c r="M154" s="26">
        <v>4.1599999999999998E-2</v>
      </c>
      <c r="N154" s="26">
        <v>3.4599999999999999E-2</v>
      </c>
      <c r="O154" s="26">
        <v>2.1600000000000001E-2</v>
      </c>
      <c r="P154" s="26">
        <v>2.6800000000000001E-2</v>
      </c>
      <c r="Q154" s="26">
        <v>3.5799999999999998E-2</v>
      </c>
      <c r="R154" s="26">
        <v>3.9800000000000002E-2</v>
      </c>
      <c r="S154" s="31">
        <v>4.7E-2</v>
      </c>
      <c r="T154" s="31">
        <v>4.9299999999999997E-2</v>
      </c>
      <c r="U154" s="44">
        <v>2.6700000000000002E-2</v>
      </c>
      <c r="V154" s="55">
        <v>2.24E-2</v>
      </c>
      <c r="W154" s="60">
        <v>4.5100000000000001E-2</v>
      </c>
      <c r="X154" s="60">
        <f>IFERROR(VLOOKUP(A154,[1]BP5b2023!$B$16:$D$334,3,0),0)</f>
        <v>4.6899999999999997E-2</v>
      </c>
      <c r="Y154" s="52"/>
    </row>
    <row r="155" spans="1:25" ht="15" x14ac:dyDescent="0.2">
      <c r="A155" s="24" t="s">
        <v>318</v>
      </c>
      <c r="B155" s="25" t="s">
        <v>319</v>
      </c>
      <c r="C155" s="26">
        <v>0.05</v>
      </c>
      <c r="D155" s="26">
        <v>4.2008519999999994E-2</v>
      </c>
      <c r="E155" s="26">
        <v>2.5999999999999999E-2</v>
      </c>
      <c r="F155" s="26">
        <v>0.04</v>
      </c>
      <c r="G155" s="26">
        <v>7.8E-2</v>
      </c>
      <c r="H155" s="26">
        <v>5.7000000000000002E-2</v>
      </c>
      <c r="I155" s="27">
        <v>2.1000000000000001E-2</v>
      </c>
      <c r="J155" s="26">
        <v>5.5399999999999998E-2</v>
      </c>
      <c r="K155" s="27">
        <v>5.9500000000000004E-2</v>
      </c>
      <c r="L155" s="27">
        <v>4.7300000000000002E-2</v>
      </c>
      <c r="M155" s="26">
        <v>3.2800000000000003E-2</v>
      </c>
      <c r="N155" s="26">
        <v>4.4900000000000002E-2</v>
      </c>
      <c r="O155" s="26">
        <v>4.1300000000000003E-2</v>
      </c>
      <c r="P155" s="26">
        <v>0.04</v>
      </c>
      <c r="Q155" s="26">
        <v>4.4200000000000003E-2</v>
      </c>
      <c r="R155" s="26">
        <v>4.1200000000000001E-2</v>
      </c>
      <c r="S155" s="31">
        <v>4.2799999999999998E-2</v>
      </c>
      <c r="T155" s="31">
        <v>4.7699999999999999E-2</v>
      </c>
      <c r="U155" s="44">
        <v>4.1099999999999998E-2</v>
      </c>
      <c r="V155" s="55">
        <v>3.6999999999999998E-2</v>
      </c>
      <c r="W155" s="60">
        <v>3.9E-2</v>
      </c>
      <c r="X155" s="60">
        <f>IFERROR(VLOOKUP(A155,[1]BP5b2023!$B$16:$D$334,3,0),0)</f>
        <v>3.8800000000000001E-2</v>
      </c>
      <c r="Y155" s="52"/>
    </row>
    <row r="156" spans="1:25" ht="15" x14ac:dyDescent="0.2">
      <c r="A156" s="24" t="s">
        <v>320</v>
      </c>
      <c r="B156" s="25" t="s">
        <v>321</v>
      </c>
      <c r="C156" s="26">
        <v>4.3999999999999997E-2</v>
      </c>
      <c r="D156" s="26">
        <v>2.7437570000000001E-2</v>
      </c>
      <c r="E156" s="26">
        <v>4.0000000000000001E-3</v>
      </c>
      <c r="F156" s="26">
        <v>1.4999999999999999E-2</v>
      </c>
      <c r="G156" s="26">
        <v>0.04</v>
      </c>
      <c r="H156" s="26">
        <v>4.7E-2</v>
      </c>
      <c r="I156" s="27">
        <v>2.1000000000000001E-2</v>
      </c>
      <c r="J156" s="26">
        <v>2.1899999999999999E-2</v>
      </c>
      <c r="K156" s="27">
        <v>2.64E-2</v>
      </c>
      <c r="L156" s="27">
        <v>9.0899999999999995E-2</v>
      </c>
      <c r="M156" s="26">
        <v>7.0900000000000005E-2</v>
      </c>
      <c r="N156" s="26">
        <v>8.5000000000000006E-3</v>
      </c>
      <c r="O156" s="26">
        <v>4.1799999999999997E-2</v>
      </c>
      <c r="P156" s="26">
        <v>3.8600000000000002E-2</v>
      </c>
      <c r="Q156" s="26">
        <v>3.8899999999999997E-2</v>
      </c>
      <c r="R156" s="26">
        <v>4.2000000000000003E-2</v>
      </c>
      <c r="S156" s="31">
        <v>3.7400000000000003E-2</v>
      </c>
      <c r="T156" s="31">
        <v>4.65E-2</v>
      </c>
      <c r="U156" s="44">
        <v>4.1500000000000002E-2</v>
      </c>
      <c r="V156" s="55">
        <v>5.0900000000000001E-2</v>
      </c>
      <c r="W156" s="60">
        <v>5.62E-2</v>
      </c>
      <c r="X156" s="60">
        <f>IFERROR(VLOOKUP(A156,[1]BP5b2023!$B$16:$D$334,3,0),0)</f>
        <v>6.1400000000000003E-2</v>
      </c>
      <c r="Y156" s="52"/>
    </row>
    <row r="157" spans="1:25" ht="15" x14ac:dyDescent="0.2">
      <c r="A157" s="24" t="s">
        <v>322</v>
      </c>
      <c r="B157" s="25" t="s">
        <v>323</v>
      </c>
      <c r="C157" s="26">
        <v>2.1000000000000001E-2</v>
      </c>
      <c r="D157" s="26">
        <v>2.765573E-2</v>
      </c>
      <c r="E157" s="26">
        <v>3.3000000000000002E-2</v>
      </c>
      <c r="F157" s="26">
        <v>2.8000000000000001E-2</v>
      </c>
      <c r="G157" s="26">
        <v>2.1000000000000001E-2</v>
      </c>
      <c r="H157" s="26">
        <v>3.9E-2</v>
      </c>
      <c r="I157" s="27">
        <v>0.04</v>
      </c>
      <c r="J157" s="26">
        <v>3.3399999999999999E-2</v>
      </c>
      <c r="K157" s="27">
        <v>2.8799999999999999E-2</v>
      </c>
      <c r="L157" s="27">
        <v>3.3700000000000001E-2</v>
      </c>
      <c r="M157" s="26">
        <v>4.53E-2</v>
      </c>
      <c r="N157" s="26">
        <v>2.29E-2</v>
      </c>
      <c r="O157" s="26">
        <v>1.8100000000000002E-2</v>
      </c>
      <c r="P157" s="26">
        <v>3.7400000000000003E-2</v>
      </c>
      <c r="Q157" s="26">
        <v>3.3099999999999997E-2</v>
      </c>
      <c r="R157" s="26">
        <v>4.4299999999999999E-2</v>
      </c>
      <c r="S157" s="31">
        <v>4.5900000000000003E-2</v>
      </c>
      <c r="T157" s="31">
        <v>3.9399999999999998E-2</v>
      </c>
      <c r="U157" s="44">
        <v>4.7899999999999998E-2</v>
      </c>
      <c r="V157" s="55">
        <v>4.6100000000000002E-2</v>
      </c>
      <c r="W157" s="60">
        <v>4.0399999999999998E-2</v>
      </c>
      <c r="X157" s="60">
        <f>IFERROR(VLOOKUP(A157,[1]BP5b2023!$B$16:$D$334,3,0),0)</f>
        <v>4.2299999999999997E-2</v>
      </c>
      <c r="Y157" s="52"/>
    </row>
    <row r="158" spans="1:25" ht="15" x14ac:dyDescent="0.2">
      <c r="A158" s="24" t="s">
        <v>324</v>
      </c>
      <c r="B158" s="25" t="s">
        <v>325</v>
      </c>
      <c r="C158" s="26">
        <v>8.5999999999999993E-2</v>
      </c>
      <c r="D158" s="26">
        <v>9.262803E-2</v>
      </c>
      <c r="E158" s="26">
        <v>0.1</v>
      </c>
      <c r="F158" s="26">
        <v>0.107</v>
      </c>
      <c r="G158" s="26">
        <v>7.6999999999999999E-2</v>
      </c>
      <c r="H158" s="26">
        <v>0.217</v>
      </c>
      <c r="I158" s="27">
        <v>0.24600000000000002</v>
      </c>
      <c r="J158" s="26">
        <v>7.1500000000000008E-2</v>
      </c>
      <c r="K158" s="27">
        <v>7.1900000000000006E-2</v>
      </c>
      <c r="L158" s="27">
        <v>0.15290000000000001</v>
      </c>
      <c r="M158" s="26">
        <v>0.161</v>
      </c>
      <c r="N158" s="26">
        <v>0.15329999999999999</v>
      </c>
      <c r="O158" s="26">
        <v>0.23569999999999999</v>
      </c>
      <c r="P158" s="26">
        <v>0.28170000000000001</v>
      </c>
      <c r="Q158" s="26">
        <v>0.19350000000000001</v>
      </c>
      <c r="R158" s="26">
        <v>0.16489999999999999</v>
      </c>
      <c r="S158" s="31">
        <v>0.17349999999999999</v>
      </c>
      <c r="T158" s="31">
        <v>6.1100000000000002E-2</v>
      </c>
      <c r="U158" s="44">
        <v>3.7400000000000003E-2</v>
      </c>
      <c r="V158" s="55">
        <v>3.8399999999999997E-2</v>
      </c>
      <c r="W158" s="60">
        <v>4.07E-2</v>
      </c>
      <c r="X158" s="60">
        <f>IFERROR(VLOOKUP(A158,[1]BP5b2023!$B$16:$D$334,3,0),0)</f>
        <v>8.8300000000000003E-2</v>
      </c>
      <c r="Y158" s="52"/>
    </row>
    <row r="159" spans="1:25" ht="15" x14ac:dyDescent="0.2">
      <c r="A159" s="24" t="s">
        <v>326</v>
      </c>
      <c r="B159" s="25" t="s">
        <v>327</v>
      </c>
      <c r="C159" s="26">
        <v>3.4000000000000002E-2</v>
      </c>
      <c r="D159" s="26">
        <v>3.2052499999999998E-2</v>
      </c>
      <c r="E159" s="26">
        <v>2.1999999999999999E-2</v>
      </c>
      <c r="F159" s="26">
        <v>3.5999999999999997E-2</v>
      </c>
      <c r="G159" s="26">
        <v>4.3999999999999997E-2</v>
      </c>
      <c r="H159" s="26">
        <v>2.9000000000000001E-2</v>
      </c>
      <c r="I159" s="27">
        <v>2.5000000000000001E-2</v>
      </c>
      <c r="J159" s="26">
        <v>3.7999999999999999E-2</v>
      </c>
      <c r="K159" s="27">
        <v>4.0800000000000003E-2</v>
      </c>
      <c r="L159" s="27">
        <v>4.2900000000000001E-2</v>
      </c>
      <c r="M159" s="26">
        <v>3.32E-2</v>
      </c>
      <c r="N159" s="26">
        <v>2.9100000000000001E-2</v>
      </c>
      <c r="O159" s="26">
        <v>3.7499999999999999E-2</v>
      </c>
      <c r="P159" s="26">
        <v>4.6600000000000003E-2</v>
      </c>
      <c r="Q159" s="26">
        <v>4.99E-2</v>
      </c>
      <c r="R159" s="26">
        <v>4.4900000000000002E-2</v>
      </c>
      <c r="S159" s="31">
        <v>5.21E-2</v>
      </c>
      <c r="T159" s="31">
        <v>5.1799999999999999E-2</v>
      </c>
      <c r="U159" s="44">
        <v>4.4999999999999998E-2</v>
      </c>
      <c r="V159" s="55">
        <v>3.4299999999999997E-2</v>
      </c>
      <c r="W159" s="60">
        <v>4.07E-2</v>
      </c>
      <c r="X159" s="60">
        <f>IFERROR(VLOOKUP(A159,[1]BP5b2023!$B$16:$D$334,3,0),0)</f>
        <v>5.0799999999999998E-2</v>
      </c>
      <c r="Y159" s="52"/>
    </row>
    <row r="160" spans="1:25" ht="15" x14ac:dyDescent="0.2">
      <c r="A160" s="24" t="s">
        <v>328</v>
      </c>
      <c r="B160" s="25" t="s">
        <v>329</v>
      </c>
      <c r="C160" s="26">
        <v>2.4E-2</v>
      </c>
      <c r="D160" s="26">
        <v>2.6756330000000002E-2</v>
      </c>
      <c r="E160" s="26">
        <v>0.02</v>
      </c>
      <c r="F160" s="26">
        <v>0.02</v>
      </c>
      <c r="G160" s="26">
        <v>2.3E-2</v>
      </c>
      <c r="H160" s="26">
        <v>3.6999999999999998E-2</v>
      </c>
      <c r="I160" s="27">
        <v>1.7000000000000001E-2</v>
      </c>
      <c r="J160" s="26">
        <v>1.2199999999999999E-2</v>
      </c>
      <c r="K160" s="27">
        <v>2.1000000000000001E-2</v>
      </c>
      <c r="L160" s="27">
        <v>2.7400000000000001E-2</v>
      </c>
      <c r="M160" s="26">
        <v>0.3226</v>
      </c>
      <c r="N160" s="26">
        <v>2.4E-2</v>
      </c>
      <c r="O160" s="26">
        <v>0</v>
      </c>
      <c r="P160" s="26">
        <v>4.58E-2</v>
      </c>
      <c r="Q160" s="26">
        <v>4.3999999999999997E-2</v>
      </c>
      <c r="R160" s="26">
        <v>2.9899999999999999E-2</v>
      </c>
      <c r="S160" s="31">
        <v>2.63E-2</v>
      </c>
      <c r="T160" s="31">
        <v>3.0300000000000001E-2</v>
      </c>
      <c r="U160" s="44">
        <v>1.8800000000000001E-2</v>
      </c>
      <c r="V160" s="55">
        <v>1.4500000000000001E-2</v>
      </c>
      <c r="W160" s="60">
        <v>1.7299999999999999E-2</v>
      </c>
      <c r="X160" s="60">
        <f>IFERROR(VLOOKUP(A160,[1]BP5b2023!$B$16:$D$334,3,0),0)</f>
        <v>1.84E-2</v>
      </c>
      <c r="Y160" s="52"/>
    </row>
    <row r="161" spans="1:25" ht="15" x14ac:dyDescent="0.2">
      <c r="A161" s="24" t="s">
        <v>330</v>
      </c>
      <c r="B161" s="25" t="s">
        <v>331</v>
      </c>
      <c r="C161" s="26">
        <v>1.9E-2</v>
      </c>
      <c r="D161" s="26">
        <v>1.7651080000000003E-2</v>
      </c>
      <c r="E161" s="26">
        <v>1.2E-2</v>
      </c>
      <c r="F161" s="26">
        <v>2.7E-2</v>
      </c>
      <c r="G161" s="26">
        <v>3.5000000000000003E-2</v>
      </c>
      <c r="H161" s="26">
        <v>3.1E-2</v>
      </c>
      <c r="I161" s="27">
        <v>3.2000000000000001E-2</v>
      </c>
      <c r="J161" s="26">
        <v>3.9100000000000003E-2</v>
      </c>
      <c r="K161" s="27">
        <v>3.4500000000000003E-2</v>
      </c>
      <c r="L161" s="27">
        <v>5.4100000000000002E-2</v>
      </c>
      <c r="M161" s="26">
        <v>4.9799999999999997E-2</v>
      </c>
      <c r="N161" s="26">
        <v>4.3299999999999998E-2</v>
      </c>
      <c r="O161" s="26">
        <v>5.2299999999999999E-2</v>
      </c>
      <c r="P161" s="26">
        <v>2.9000000000000001E-2</v>
      </c>
      <c r="Q161" s="26">
        <v>3.3300000000000003E-2</v>
      </c>
      <c r="R161" s="26">
        <v>4.6899999999999997E-2</v>
      </c>
      <c r="S161" s="31">
        <v>6.2700000000000006E-2</v>
      </c>
      <c r="T161" s="31">
        <v>7.3400000000000007E-2</v>
      </c>
      <c r="U161" s="44">
        <v>2.75E-2</v>
      </c>
      <c r="V161" s="55">
        <v>0</v>
      </c>
      <c r="W161" s="60">
        <v>2.0299999999999999E-2</v>
      </c>
      <c r="X161" s="60">
        <f>IFERROR(VLOOKUP(A161,[1]BP5b2023!$B$16:$D$334,3,0),0)</f>
        <v>3.3399999999999999E-2</v>
      </c>
      <c r="Y161" s="52"/>
    </row>
    <row r="162" spans="1:25" ht="15" x14ac:dyDescent="0.2">
      <c r="A162" s="24" t="s">
        <v>332</v>
      </c>
      <c r="B162" s="25" t="s">
        <v>333</v>
      </c>
      <c r="C162" s="26">
        <v>2.5999999999999999E-2</v>
      </c>
      <c r="D162" s="26">
        <v>2.4793700000000002E-2</v>
      </c>
      <c r="E162" s="26">
        <v>2.7E-2</v>
      </c>
      <c r="F162" s="26">
        <v>2.3E-2</v>
      </c>
      <c r="G162" s="26">
        <v>2.1999999999999999E-2</v>
      </c>
      <c r="H162" s="26">
        <v>0.04</v>
      </c>
      <c r="I162" s="27">
        <v>3.1E-2</v>
      </c>
      <c r="J162" s="26">
        <v>0.02</v>
      </c>
      <c r="K162" s="27">
        <v>2.5000000000000001E-2</v>
      </c>
      <c r="L162" s="27">
        <v>2.5899999999999999E-2</v>
      </c>
      <c r="M162" s="26">
        <v>2.5600000000000001E-2</v>
      </c>
      <c r="N162" s="26">
        <v>2.07E-2</v>
      </c>
      <c r="O162" s="26">
        <v>3.2099999999999997E-2</v>
      </c>
      <c r="P162" s="26">
        <v>4.4699999999999997E-2</v>
      </c>
      <c r="Q162" s="26">
        <v>5.04E-2</v>
      </c>
      <c r="R162" s="26">
        <v>3.5099999999999999E-2</v>
      </c>
      <c r="S162" s="31">
        <v>3.3500000000000002E-2</v>
      </c>
      <c r="T162" s="31">
        <v>4.41E-2</v>
      </c>
      <c r="U162" s="44">
        <v>6.0199999999999997E-2</v>
      </c>
      <c r="V162" s="55">
        <v>4.7899999999999998E-2</v>
      </c>
      <c r="W162" s="60">
        <v>5.0599999999999999E-2</v>
      </c>
      <c r="X162" s="60">
        <f>IFERROR(VLOOKUP(A162,[1]BP5b2023!$B$16:$D$334,3,0),0)</f>
        <v>4.1500000000000002E-2</v>
      </c>
      <c r="Y162" s="52"/>
    </row>
    <row r="163" spans="1:25" ht="15" x14ac:dyDescent="0.2">
      <c r="A163" s="24" t="s">
        <v>334</v>
      </c>
      <c r="B163" s="25" t="s">
        <v>335</v>
      </c>
      <c r="C163" s="26">
        <v>2.9000000000000001E-2</v>
      </c>
      <c r="D163" s="26">
        <v>2.52742E-2</v>
      </c>
      <c r="E163" s="26">
        <v>2.1999999999999999E-2</v>
      </c>
      <c r="F163" s="26">
        <v>2.8000000000000001E-2</v>
      </c>
      <c r="G163" s="26">
        <v>5.0999999999999997E-2</v>
      </c>
      <c r="H163" s="26">
        <v>4.9000000000000002E-2</v>
      </c>
      <c r="I163" s="27">
        <v>2.7000000000000003E-2</v>
      </c>
      <c r="J163" s="26">
        <v>2.8799999999999999E-2</v>
      </c>
      <c r="K163" s="27">
        <v>2.87E-2</v>
      </c>
      <c r="L163" s="27">
        <v>3.3700000000000001E-2</v>
      </c>
      <c r="M163" s="26">
        <v>4.9700000000000001E-2</v>
      </c>
      <c r="N163" s="26">
        <v>6.08E-2</v>
      </c>
      <c r="O163" s="26">
        <v>4.4299999999999999E-2</v>
      </c>
      <c r="P163" s="26">
        <v>4.5199999999999997E-2</v>
      </c>
      <c r="Q163" s="26">
        <v>4.7100000000000003E-2</v>
      </c>
      <c r="R163" s="26">
        <v>4.9000000000000002E-2</v>
      </c>
      <c r="S163" s="31">
        <v>0.1108</v>
      </c>
      <c r="T163" s="31">
        <v>3.1099999999999999E-2</v>
      </c>
      <c r="U163" s="44">
        <v>0</v>
      </c>
      <c r="V163" s="55">
        <v>1.9199999999999998E-2</v>
      </c>
      <c r="W163" s="60">
        <v>2.2800000000000001E-2</v>
      </c>
      <c r="X163" s="60">
        <f>IFERROR(VLOOKUP(A163,[1]BP5b2023!$B$16:$D$334,3,0),0)</f>
        <v>3.7699999999999997E-2</v>
      </c>
      <c r="Y163" s="52"/>
    </row>
    <row r="164" spans="1:25" ht="15" x14ac:dyDescent="0.2">
      <c r="A164" s="24" t="s">
        <v>336</v>
      </c>
      <c r="B164" s="25" t="s">
        <v>337</v>
      </c>
      <c r="C164" s="26">
        <v>0.03</v>
      </c>
      <c r="D164" s="26">
        <v>2.7755709999999999E-2</v>
      </c>
      <c r="E164" s="26">
        <v>1.4E-2</v>
      </c>
      <c r="F164" s="26">
        <v>1.9E-2</v>
      </c>
      <c r="G164" s="26">
        <v>3.7999999999999999E-2</v>
      </c>
      <c r="H164" s="26">
        <v>6.3E-2</v>
      </c>
      <c r="I164" s="27">
        <v>1.9E-2</v>
      </c>
      <c r="J164" s="26">
        <v>3.2899999999999999E-2</v>
      </c>
      <c r="K164" s="27">
        <v>4.5700000000000005E-2</v>
      </c>
      <c r="L164" s="27">
        <v>4.7800000000000002E-2</v>
      </c>
      <c r="M164" s="26">
        <v>4.0399999999999998E-2</v>
      </c>
      <c r="N164" s="26">
        <v>4.8800000000000003E-2</v>
      </c>
      <c r="O164" s="26">
        <v>4.8599999999999997E-2</v>
      </c>
      <c r="P164" s="26">
        <v>4.0599999999999997E-2</v>
      </c>
      <c r="Q164" s="26">
        <v>4.8899999999999999E-2</v>
      </c>
      <c r="R164" s="26">
        <v>4.9700000000000001E-2</v>
      </c>
      <c r="S164" s="31">
        <v>6.4100000000000004E-2</v>
      </c>
      <c r="T164" s="31">
        <v>5.8200000000000002E-2</v>
      </c>
      <c r="U164" s="44">
        <v>5.1999999999999998E-2</v>
      </c>
      <c r="V164" s="55">
        <v>6.3799999999999996E-2</v>
      </c>
      <c r="W164" s="60">
        <v>6.0900000000000003E-2</v>
      </c>
      <c r="X164" s="60">
        <f>IFERROR(VLOOKUP(A164,[1]BP5b2023!$B$16:$D$334,3,0),0)</f>
        <v>6.8000000000000005E-2</v>
      </c>
      <c r="Y164" s="52"/>
    </row>
    <row r="165" spans="1:25" ht="15" x14ac:dyDescent="0.2">
      <c r="A165" s="24" t="s">
        <v>338</v>
      </c>
      <c r="B165" s="25" t="s">
        <v>339</v>
      </c>
      <c r="C165" s="26">
        <v>2.9000000000000001E-2</v>
      </c>
      <c r="D165" s="26">
        <v>2.6281769999999999E-2</v>
      </c>
      <c r="E165" s="26">
        <v>1.7999999999999999E-2</v>
      </c>
      <c r="F165" s="26">
        <v>2.1999999999999999E-2</v>
      </c>
      <c r="G165" s="26">
        <v>5.1999999999999998E-2</v>
      </c>
      <c r="H165" s="26">
        <v>0.04</v>
      </c>
      <c r="I165" s="27">
        <v>1.1000000000000001E-2</v>
      </c>
      <c r="J165" s="26">
        <v>3.0200000000000001E-2</v>
      </c>
      <c r="K165" s="27">
        <v>3.6900000000000002E-2</v>
      </c>
      <c r="L165" s="27">
        <v>4.19E-2</v>
      </c>
      <c r="M165" s="26">
        <v>4.1700000000000001E-2</v>
      </c>
      <c r="N165" s="26">
        <v>3.1899999999999998E-2</v>
      </c>
      <c r="O165" s="26">
        <v>4.0300000000000002E-2</v>
      </c>
      <c r="P165" s="26">
        <v>5.0299999999999997E-2</v>
      </c>
      <c r="Q165" s="26">
        <v>4.4600000000000001E-2</v>
      </c>
      <c r="R165" s="26">
        <v>3.5900000000000001E-2</v>
      </c>
      <c r="S165" s="31">
        <v>2.8799999999999999E-2</v>
      </c>
      <c r="T165" s="31">
        <v>3.4200000000000001E-2</v>
      </c>
      <c r="U165" s="44">
        <v>4.19E-2</v>
      </c>
      <c r="V165" s="55">
        <v>4.24E-2</v>
      </c>
      <c r="W165" s="60">
        <v>4.6699999999999998E-2</v>
      </c>
      <c r="X165" s="60">
        <f>IFERROR(VLOOKUP(A165,[1]BP5b2023!$B$16:$D$334,3,0),0)</f>
        <v>4.2799999999999998E-2</v>
      </c>
      <c r="Y165" s="52"/>
    </row>
    <row r="166" spans="1:25" ht="15" x14ac:dyDescent="0.2">
      <c r="A166" s="24" t="s">
        <v>340</v>
      </c>
      <c r="B166" s="25" t="s">
        <v>341</v>
      </c>
      <c r="C166" s="26">
        <v>0.03</v>
      </c>
      <c r="D166" s="26">
        <v>3.1014070000000001E-2</v>
      </c>
      <c r="E166" s="26">
        <v>2.4E-2</v>
      </c>
      <c r="F166" s="26">
        <v>2.4E-2</v>
      </c>
      <c r="G166" s="26">
        <v>2E-3</v>
      </c>
      <c r="H166" s="26">
        <v>3.4000000000000002E-2</v>
      </c>
      <c r="I166" s="27">
        <v>8.1000000000000003E-2</v>
      </c>
      <c r="J166" s="26">
        <v>6.0599999999999994E-2</v>
      </c>
      <c r="K166" s="27">
        <v>2.87E-2</v>
      </c>
      <c r="L166" s="27">
        <v>1.2899999999999998E-2</v>
      </c>
      <c r="M166" s="26">
        <v>2.0400000000000001E-2</v>
      </c>
      <c r="N166" s="26">
        <v>0.20250000000000001</v>
      </c>
      <c r="O166" s="26">
        <v>0.1368</v>
      </c>
      <c r="P166" s="26">
        <v>0</v>
      </c>
      <c r="Q166" s="26">
        <v>-1.4800000000000001E-2</v>
      </c>
      <c r="R166" s="26">
        <v>6.3600000000000004E-2</v>
      </c>
      <c r="S166" s="31">
        <v>4.3999999999999997E-2</v>
      </c>
      <c r="T166" s="31">
        <v>2.3199999999999998E-2</v>
      </c>
      <c r="U166" s="44">
        <v>3.5700000000000003E-2</v>
      </c>
      <c r="V166" s="55">
        <v>5.6500000000000002E-2</v>
      </c>
      <c r="W166" s="60">
        <v>3.7100000000000001E-2</v>
      </c>
      <c r="X166" s="60">
        <f>IFERROR(VLOOKUP(A166,[1]BP5b2023!$B$16:$D$334,3,0),0)</f>
        <v>3.0499999999999999E-2</v>
      </c>
      <c r="Y166" s="52"/>
    </row>
    <row r="167" spans="1:25" ht="15" x14ac:dyDescent="0.2">
      <c r="A167" s="24" t="s">
        <v>342</v>
      </c>
      <c r="B167" s="25" t="s">
        <v>343</v>
      </c>
      <c r="C167" s="26">
        <v>3.3000000000000002E-2</v>
      </c>
      <c r="D167" s="26">
        <v>3.3646220000000004E-2</v>
      </c>
      <c r="E167" s="26">
        <v>2.9000000000000001E-2</v>
      </c>
      <c r="F167" s="26">
        <v>2.9000000000000001E-2</v>
      </c>
      <c r="G167" s="26">
        <v>2.8000000000000001E-2</v>
      </c>
      <c r="H167" s="26">
        <v>3.5000000000000003E-2</v>
      </c>
      <c r="I167" s="27">
        <v>3.3000000000000002E-2</v>
      </c>
      <c r="J167" s="26">
        <v>2.3E-2</v>
      </c>
      <c r="K167" s="27">
        <v>2.5600000000000001E-2</v>
      </c>
      <c r="L167" s="27">
        <v>3.0600000000000002E-2</v>
      </c>
      <c r="M167" s="26">
        <v>2.5600000000000001E-2</v>
      </c>
      <c r="N167" s="26">
        <v>2.5899999999999999E-2</v>
      </c>
      <c r="O167" s="26">
        <v>2.8000000000000001E-2</v>
      </c>
      <c r="P167" s="26">
        <v>2.9100000000000001E-2</v>
      </c>
      <c r="Q167" s="26">
        <v>2.9000000000000001E-2</v>
      </c>
      <c r="R167" s="26">
        <v>2.0299999999999999E-2</v>
      </c>
      <c r="S167" s="31">
        <v>2.1999999999999999E-2</v>
      </c>
      <c r="T167" s="31">
        <v>2.9700000000000001E-2</v>
      </c>
      <c r="U167" s="44">
        <v>3.2399999999999998E-2</v>
      </c>
      <c r="V167" s="55">
        <v>2.29E-2</v>
      </c>
      <c r="W167" s="60">
        <v>5.5800000000000002E-2</v>
      </c>
      <c r="X167" s="60">
        <f>IFERROR(VLOOKUP(A167,[1]BP5b2023!$B$16:$D$334,3,0),0)</f>
        <v>4.3799999999999999E-2</v>
      </c>
      <c r="Y167" s="53"/>
    </row>
    <row r="168" spans="1:25" ht="15" x14ac:dyDescent="0.2">
      <c r="A168" s="24" t="s">
        <v>344</v>
      </c>
      <c r="B168" s="1" t="s">
        <v>345</v>
      </c>
      <c r="C168" s="26"/>
      <c r="D168" s="26"/>
      <c r="E168" s="26"/>
      <c r="F168" s="26"/>
      <c r="G168" s="26"/>
      <c r="H168" s="26"/>
      <c r="I168" s="27"/>
      <c r="J168" s="26"/>
      <c r="K168" s="27"/>
      <c r="L168" s="27"/>
      <c r="M168" s="26"/>
      <c r="N168" s="26"/>
      <c r="O168" s="26" t="e">
        <v>#N/A</v>
      </c>
      <c r="P168" s="26">
        <v>0.08</v>
      </c>
      <c r="Q168" s="26">
        <v>0.08</v>
      </c>
      <c r="R168" s="26">
        <v>0.08</v>
      </c>
      <c r="S168" s="31">
        <v>0.08</v>
      </c>
      <c r="T168" s="31">
        <v>0.08</v>
      </c>
      <c r="U168" s="44">
        <v>0.08</v>
      </c>
      <c r="V168" s="55">
        <v>0.08</v>
      </c>
      <c r="W168" s="60">
        <v>0.08</v>
      </c>
      <c r="X168" s="60">
        <f>IFERROR(VLOOKUP(A168,[1]BP5b2023!$B$16:$D$334,3,0),0)</f>
        <v>0.08</v>
      </c>
      <c r="Y168" s="52"/>
    </row>
    <row r="169" spans="1:25" ht="15" x14ac:dyDescent="0.2">
      <c r="A169" s="24" t="s">
        <v>346</v>
      </c>
      <c r="B169" s="25" t="s">
        <v>347</v>
      </c>
      <c r="C169" s="26">
        <v>2.3E-2</v>
      </c>
      <c r="D169" s="26">
        <v>2.5283189999999997E-2</v>
      </c>
      <c r="E169" s="26">
        <v>2.9000000000000001E-2</v>
      </c>
      <c r="F169" s="26">
        <v>3.3000000000000002E-2</v>
      </c>
      <c r="G169" s="26">
        <v>4.4999999999999998E-2</v>
      </c>
      <c r="H169" s="26">
        <v>0.04</v>
      </c>
      <c r="I169" s="27">
        <v>2.7999999999999997E-2</v>
      </c>
      <c r="J169" s="26">
        <v>3.56E-2</v>
      </c>
      <c r="K169" s="27">
        <v>4.0300000000000002E-2</v>
      </c>
      <c r="L169" s="27">
        <v>4.2099999999999999E-2</v>
      </c>
      <c r="M169" s="26">
        <v>3.78E-2</v>
      </c>
      <c r="N169" s="26">
        <v>3.2300000000000002E-2</v>
      </c>
      <c r="O169" s="26">
        <v>3.2800000000000003E-2</v>
      </c>
      <c r="P169" s="26">
        <v>3.0700000000000002E-2</v>
      </c>
      <c r="Q169" s="26">
        <v>3.6499999999999998E-2</v>
      </c>
      <c r="R169" s="26">
        <v>3.95E-2</v>
      </c>
      <c r="S169" s="31">
        <v>3.9800000000000002E-2</v>
      </c>
      <c r="T169" s="31">
        <v>3.7699999999999997E-2</v>
      </c>
      <c r="U169" s="44">
        <v>4.1799999999999997E-2</v>
      </c>
      <c r="V169" s="55">
        <v>3.7999999999999999E-2</v>
      </c>
      <c r="W169" s="60">
        <v>2.6599999999999999E-2</v>
      </c>
      <c r="X169" s="60">
        <f>IFERROR(VLOOKUP(A169,[1]BP5b2023!$B$16:$D$334,3,0),0)</f>
        <v>3.15E-2</v>
      </c>
      <c r="Y169" s="52"/>
    </row>
    <row r="170" spans="1:25" ht="15" x14ac:dyDescent="0.2">
      <c r="A170" s="24" t="s">
        <v>348</v>
      </c>
      <c r="B170" s="25" t="s">
        <v>349</v>
      </c>
      <c r="C170" s="26">
        <v>2.1999999999999999E-2</v>
      </c>
      <c r="D170" s="26">
        <v>2.3470099999999997E-2</v>
      </c>
      <c r="E170" s="26">
        <v>2.1999999999999999E-2</v>
      </c>
      <c r="F170" s="26">
        <v>2.9000000000000001E-2</v>
      </c>
      <c r="G170" s="26">
        <v>2.5999999999999999E-2</v>
      </c>
      <c r="H170" s="26">
        <v>4.5999999999999999E-2</v>
      </c>
      <c r="I170" s="27">
        <v>0.09</v>
      </c>
      <c r="J170" s="26">
        <v>8.6899999999999991E-2</v>
      </c>
      <c r="K170" s="27">
        <v>6.6299999999999998E-2</v>
      </c>
      <c r="L170" s="27">
        <v>5.21E-2</v>
      </c>
      <c r="M170" s="26">
        <v>5.8099999999999999E-2</v>
      </c>
      <c r="N170" s="26">
        <v>5.0900000000000001E-2</v>
      </c>
      <c r="O170" s="26">
        <v>4.3700000000000003E-2</v>
      </c>
      <c r="P170" s="26">
        <v>2.9899999999999999E-2</v>
      </c>
      <c r="Q170" s="26">
        <v>2.9600000000000001E-2</v>
      </c>
      <c r="R170" s="26">
        <v>4.5100000000000001E-2</v>
      </c>
      <c r="S170" s="31">
        <v>5.6800000000000003E-2</v>
      </c>
      <c r="T170" s="31">
        <v>5.1499999999999997E-2</v>
      </c>
      <c r="U170" s="44">
        <v>4.48E-2</v>
      </c>
      <c r="V170" s="55">
        <v>3.3399999999999999E-2</v>
      </c>
      <c r="W170" s="60">
        <v>4.99E-2</v>
      </c>
      <c r="X170" s="60">
        <f>IFERROR(VLOOKUP(A170,[1]BP5b2023!$B$16:$D$334,3,0),0)</f>
        <v>5.5E-2</v>
      </c>
      <c r="Y170" s="52"/>
    </row>
    <row r="171" spans="1:25" ht="15" x14ac:dyDescent="0.2">
      <c r="A171" s="24" t="s">
        <v>350</v>
      </c>
      <c r="B171" s="25" t="s">
        <v>351</v>
      </c>
      <c r="C171" s="26">
        <v>2.7E-2</v>
      </c>
      <c r="D171" s="26">
        <v>2.8667650000000003E-2</v>
      </c>
      <c r="E171" s="26">
        <v>3.3000000000000002E-2</v>
      </c>
      <c r="F171" s="26">
        <v>3.5000000000000003E-2</v>
      </c>
      <c r="G171" s="26">
        <v>2.9000000000000001E-2</v>
      </c>
      <c r="H171" s="26">
        <v>0.03</v>
      </c>
      <c r="I171" s="27">
        <v>5.4000000000000006E-2</v>
      </c>
      <c r="J171" s="26">
        <v>5.2600000000000001E-2</v>
      </c>
      <c r="K171" s="27">
        <v>3.9E-2</v>
      </c>
      <c r="L171" s="27">
        <v>4.4400000000000002E-2</v>
      </c>
      <c r="M171" s="26">
        <v>4.8500000000000001E-2</v>
      </c>
      <c r="N171" s="26">
        <v>4.8599999999999997E-2</v>
      </c>
      <c r="O171" s="26">
        <v>7.0699999999999999E-2</v>
      </c>
      <c r="P171" s="26">
        <v>4.6100000000000002E-2</v>
      </c>
      <c r="Q171" s="26">
        <v>1.5900000000000001E-2</v>
      </c>
      <c r="R171" s="26">
        <v>7.3499999999999996E-2</v>
      </c>
      <c r="S171" s="31">
        <v>8.2400000000000001E-2</v>
      </c>
      <c r="T171" s="31">
        <v>3.4700000000000002E-2</v>
      </c>
      <c r="U171" s="44">
        <v>3.7999999999999999E-2</v>
      </c>
      <c r="V171" s="55">
        <v>4.2099999999999999E-2</v>
      </c>
      <c r="W171" s="60">
        <v>4.2599999999999999E-2</v>
      </c>
      <c r="X171" s="60">
        <f>IFERROR(VLOOKUP(A171,[1]BP5b2023!$B$16:$D$334,3,0),0)</f>
        <v>5.5E-2</v>
      </c>
      <c r="Y171" s="52"/>
    </row>
    <row r="172" spans="1:25" ht="15" x14ac:dyDescent="0.2">
      <c r="A172" s="24" t="s">
        <v>352</v>
      </c>
      <c r="B172" s="25" t="s">
        <v>353</v>
      </c>
      <c r="C172" s="26">
        <v>6.2E-2</v>
      </c>
      <c r="D172" s="26">
        <v>9.9355599999999995E-3</v>
      </c>
      <c r="E172" s="26">
        <v>3.5000000000000003E-2</v>
      </c>
      <c r="F172" s="26">
        <v>1.9E-2</v>
      </c>
      <c r="G172" s="26">
        <v>0</v>
      </c>
      <c r="H172" s="26">
        <v>8.9999999999999993E-3</v>
      </c>
      <c r="I172" s="27">
        <v>0</v>
      </c>
      <c r="J172" s="26">
        <v>1.43E-2</v>
      </c>
      <c r="K172" s="27">
        <v>1.47E-2</v>
      </c>
      <c r="L172" s="27">
        <v>1.5800000000000002E-2</v>
      </c>
      <c r="M172" s="26">
        <v>1.44E-2</v>
      </c>
      <c r="N172" s="26">
        <v>2.0400000000000001E-2</v>
      </c>
      <c r="O172" s="26">
        <v>2.1000000000000001E-2</v>
      </c>
      <c r="P172" s="26">
        <v>1.7899999999999999E-2</v>
      </c>
      <c r="Q172" s="26">
        <v>8.8000000000000005E-3</v>
      </c>
      <c r="R172" s="26">
        <v>1.18E-2</v>
      </c>
      <c r="S172" s="36">
        <v>0</v>
      </c>
      <c r="T172" s="31">
        <v>8.6999999999999994E-3</v>
      </c>
      <c r="U172" s="44">
        <v>1.11E-2</v>
      </c>
      <c r="V172" s="55">
        <v>2.2000000000000001E-3</v>
      </c>
      <c r="W172" s="60">
        <v>1.9900000000000001E-2</v>
      </c>
      <c r="X172" s="60">
        <f>IFERROR(VLOOKUP(A172,[1]BP5b2023!$B$16:$D$334,3,0),0)</f>
        <v>7.4000000000000003E-3</v>
      </c>
      <c r="Y172" s="52"/>
    </row>
    <row r="173" spans="1:25" ht="15" x14ac:dyDescent="0.2">
      <c r="A173" s="24" t="s">
        <v>354</v>
      </c>
      <c r="B173" s="25" t="s">
        <v>355</v>
      </c>
      <c r="C173" s="26">
        <v>3.2000000000000001E-2</v>
      </c>
      <c r="D173" s="26">
        <v>3.1587940000000002E-2</v>
      </c>
      <c r="E173" s="26">
        <v>0.03</v>
      </c>
      <c r="F173" s="26">
        <v>3.4000000000000002E-2</v>
      </c>
      <c r="G173" s="26">
        <v>0.04</v>
      </c>
      <c r="H173" s="26">
        <v>3.7999999999999999E-2</v>
      </c>
      <c r="I173" s="27">
        <v>1.7000000000000001E-2</v>
      </c>
      <c r="J173" s="26">
        <v>7.5199999999999989E-2</v>
      </c>
      <c r="K173" s="27">
        <v>0.1573</v>
      </c>
      <c r="L173" s="27">
        <v>7.0099999999999996E-2</v>
      </c>
      <c r="M173" s="26">
        <v>3.4200000000000001E-2</v>
      </c>
      <c r="N173" s="26">
        <v>7.8E-2</v>
      </c>
      <c r="O173" s="26">
        <v>5.7799999999999997E-2</v>
      </c>
      <c r="P173" s="26">
        <v>7.2700000000000001E-2</v>
      </c>
      <c r="Q173" s="26">
        <v>0.11840000000000001</v>
      </c>
      <c r="R173" s="26">
        <v>8.0699999999999994E-2</v>
      </c>
      <c r="S173" s="31">
        <v>8.5500000000000007E-2</v>
      </c>
      <c r="T173" s="31">
        <v>7.0900000000000005E-2</v>
      </c>
      <c r="U173" s="44">
        <v>6.2300000000000001E-2</v>
      </c>
      <c r="V173" s="55">
        <v>9.0700000000000003E-2</v>
      </c>
      <c r="W173" s="60">
        <v>8.6800000000000002E-2</v>
      </c>
      <c r="X173" s="60">
        <f>IFERROR(VLOOKUP(A173,[1]BP5b2023!$B$16:$D$334,3,0),0)</f>
        <v>0.1118</v>
      </c>
      <c r="Y173" s="52"/>
    </row>
    <row r="174" spans="1:25" ht="15" x14ac:dyDescent="0.2">
      <c r="A174" s="24" t="s">
        <v>356</v>
      </c>
      <c r="B174" s="25" t="s">
        <v>357</v>
      </c>
      <c r="C174" s="26">
        <v>2.5999999999999999E-2</v>
      </c>
      <c r="D174" s="26">
        <v>2.5254410000000001E-2</v>
      </c>
      <c r="E174" s="26">
        <v>2.3E-2</v>
      </c>
      <c r="F174" s="26">
        <v>2.5999999999999999E-2</v>
      </c>
      <c r="G174" s="26">
        <v>3.3000000000000002E-2</v>
      </c>
      <c r="H174" s="26">
        <v>4.5999999999999999E-2</v>
      </c>
      <c r="I174" s="27">
        <v>2.3E-2</v>
      </c>
      <c r="J174" s="26">
        <v>1.78E-2</v>
      </c>
      <c r="K174" s="27">
        <v>2.58E-2</v>
      </c>
      <c r="L174" s="27">
        <v>1.83E-2</v>
      </c>
      <c r="M174" s="26">
        <v>1.8100000000000002E-2</v>
      </c>
      <c r="N174" s="26">
        <v>3.1E-2</v>
      </c>
      <c r="O174" s="26">
        <v>3.32E-2</v>
      </c>
      <c r="P174" s="26">
        <v>3.0300000000000001E-2</v>
      </c>
      <c r="Q174" s="26">
        <v>2.6499999999999999E-2</v>
      </c>
      <c r="R174" s="26">
        <v>3.6400000000000002E-2</v>
      </c>
      <c r="S174" s="31">
        <v>3.27E-2</v>
      </c>
      <c r="T174" s="31">
        <v>2.5999999999999999E-2</v>
      </c>
      <c r="U174" s="44">
        <v>2.1000000000000001E-2</v>
      </c>
      <c r="V174" s="55">
        <v>1.4E-2</v>
      </c>
      <c r="W174" s="60">
        <v>1.83E-2</v>
      </c>
      <c r="X174" s="60">
        <f>IFERROR(VLOOKUP(A174,[1]BP5b2023!$B$16:$D$334,3,0),0)</f>
        <v>1.5800000000000002E-2</v>
      </c>
      <c r="Y174" s="52"/>
    </row>
    <row r="175" spans="1:25" ht="15" x14ac:dyDescent="0.2">
      <c r="A175" s="24" t="s">
        <v>358</v>
      </c>
      <c r="B175" s="25" t="s">
        <v>359</v>
      </c>
      <c r="C175" s="26">
        <v>2.3E-2</v>
      </c>
      <c r="D175" s="26">
        <v>2.2088460000000001E-2</v>
      </c>
      <c r="E175" s="26">
        <v>3.2000000000000001E-2</v>
      </c>
      <c r="F175" s="26">
        <v>3.4000000000000002E-2</v>
      </c>
      <c r="G175" s="26">
        <v>0.02</v>
      </c>
      <c r="H175" s="26">
        <v>2.1000000000000001E-2</v>
      </c>
      <c r="I175" s="27">
        <v>2.7000000000000003E-2</v>
      </c>
      <c r="J175" s="26">
        <v>3.0299999999999997E-2</v>
      </c>
      <c r="K175" s="27">
        <v>3.0299999999999997E-2</v>
      </c>
      <c r="L175" s="27">
        <v>2.01E-2</v>
      </c>
      <c r="M175" s="26">
        <v>1.8700000000000001E-2</v>
      </c>
      <c r="N175" s="26">
        <v>2.5499999999999998E-2</v>
      </c>
      <c r="O175" s="26">
        <v>2.8799999999999999E-2</v>
      </c>
      <c r="P175" s="26">
        <v>2.86E-2</v>
      </c>
      <c r="Q175" s="26">
        <v>3.0499999999999999E-2</v>
      </c>
      <c r="R175" s="26">
        <v>2.9100000000000001E-2</v>
      </c>
      <c r="S175" s="31">
        <v>2.6800000000000001E-2</v>
      </c>
      <c r="T175" s="31">
        <v>3.6200000000000003E-2</v>
      </c>
      <c r="U175" s="44">
        <v>2.87E-2</v>
      </c>
      <c r="V175" s="55">
        <v>2.8899999999999999E-2</v>
      </c>
      <c r="W175" s="60">
        <v>2.4400000000000002E-2</v>
      </c>
      <c r="X175" s="60">
        <f>IFERROR(VLOOKUP(A175,[1]BP5b2023!$B$16:$D$334,3,0),0)</f>
        <v>3.1600000000000003E-2</v>
      </c>
      <c r="Y175" s="52"/>
    </row>
    <row r="176" spans="1:25" ht="15" x14ac:dyDescent="0.2">
      <c r="A176" s="24" t="s">
        <v>360</v>
      </c>
      <c r="B176" s="25" t="s">
        <v>361</v>
      </c>
      <c r="C176" s="26">
        <v>2.4E-2</v>
      </c>
      <c r="D176" s="26">
        <v>2.743686E-2</v>
      </c>
      <c r="E176" s="26">
        <v>3.4000000000000002E-2</v>
      </c>
      <c r="F176" s="26">
        <v>2.3E-2</v>
      </c>
      <c r="G176" s="26">
        <v>1.4999999999999999E-2</v>
      </c>
      <c r="H176" s="26">
        <v>3.1E-2</v>
      </c>
      <c r="I176" s="27">
        <v>3.6000000000000004E-2</v>
      </c>
      <c r="J176" s="26">
        <v>2.4399999999999998E-2</v>
      </c>
      <c r="K176" s="27">
        <v>2.9100000000000001E-2</v>
      </c>
      <c r="L176" s="27">
        <v>3.0600000000000002E-2</v>
      </c>
      <c r="M176" s="26">
        <v>2.9000000000000001E-2</v>
      </c>
      <c r="N176" s="26">
        <v>3.3700000000000001E-2</v>
      </c>
      <c r="O176" s="26">
        <v>2.7799999999999998E-2</v>
      </c>
      <c r="P176" s="26">
        <v>2.4899999999999999E-2</v>
      </c>
      <c r="Q176" s="26">
        <v>2.9399999999999999E-2</v>
      </c>
      <c r="R176" s="26">
        <v>3.0200000000000001E-2</v>
      </c>
      <c r="S176" s="31">
        <v>2.81E-2</v>
      </c>
      <c r="T176" s="31">
        <v>3.2599999999999997E-2</v>
      </c>
      <c r="U176" s="44">
        <v>3.8699999999999998E-2</v>
      </c>
      <c r="V176" s="55">
        <v>2.8500000000000001E-2</v>
      </c>
      <c r="W176" s="60">
        <v>3.4299999999999997E-2</v>
      </c>
      <c r="X176" s="60">
        <f>IFERROR(VLOOKUP(A176,[1]BP5b2023!$B$16:$D$334,3,0),0)</f>
        <v>3.1800000000000002E-2</v>
      </c>
      <c r="Y176" s="52"/>
    </row>
    <row r="177" spans="1:25" ht="15" x14ac:dyDescent="0.2">
      <c r="A177" s="24" t="s">
        <v>362</v>
      </c>
      <c r="B177" s="25" t="s">
        <v>363</v>
      </c>
      <c r="C177" s="26">
        <v>1.7000000000000001E-2</v>
      </c>
      <c r="D177" s="26">
        <v>1.7177499999999998E-2</v>
      </c>
      <c r="E177" s="26">
        <v>0.02</v>
      </c>
      <c r="F177" s="26">
        <v>1.7999999999999999E-2</v>
      </c>
      <c r="G177" s="26">
        <v>1.6E-2</v>
      </c>
      <c r="H177" s="26">
        <v>1.9E-2</v>
      </c>
      <c r="I177" s="27">
        <v>4.2999999999999997E-2</v>
      </c>
      <c r="J177" s="26">
        <v>0.01</v>
      </c>
      <c r="K177" s="27">
        <v>2.0799999999999999E-2</v>
      </c>
      <c r="L177" s="27">
        <v>3.61E-2</v>
      </c>
      <c r="M177" s="26">
        <v>1.37E-2</v>
      </c>
      <c r="N177" s="26">
        <v>1.7000000000000001E-2</v>
      </c>
      <c r="O177" s="26">
        <v>2.0799999999999999E-2</v>
      </c>
      <c r="P177" s="26">
        <v>2.1700000000000001E-2</v>
      </c>
      <c r="Q177" s="26">
        <v>2.2499999999999999E-2</v>
      </c>
      <c r="R177" s="26">
        <v>2.1399999999999999E-2</v>
      </c>
      <c r="S177" s="31">
        <v>2.7900000000000001E-2</v>
      </c>
      <c r="T177" s="31">
        <v>1.1299999999999999E-2</v>
      </c>
      <c r="U177" s="44">
        <v>1.47E-2</v>
      </c>
      <c r="V177" s="55">
        <v>4.1500000000000002E-2</v>
      </c>
      <c r="W177" s="60">
        <v>4.5499999999999999E-2</v>
      </c>
      <c r="X177" s="60">
        <f>IFERROR(VLOOKUP(A177,[1]BP5b2023!$B$16:$D$334,3,0),0)</f>
        <v>3.6799999999999999E-2</v>
      </c>
      <c r="Y177" s="52"/>
    </row>
    <row r="178" spans="1:25" ht="15" x14ac:dyDescent="0.2">
      <c r="A178" s="24" t="s">
        <v>364</v>
      </c>
      <c r="B178" s="25" t="s">
        <v>365</v>
      </c>
      <c r="C178" s="26">
        <v>3.5999999999999997E-2</v>
      </c>
      <c r="D178" s="26">
        <v>3.1875300000000002E-2</v>
      </c>
      <c r="E178" s="26">
        <v>2.5999999999999999E-2</v>
      </c>
      <c r="F178" s="26">
        <v>2.3E-2</v>
      </c>
      <c r="G178" s="26">
        <v>4.1000000000000002E-2</v>
      </c>
      <c r="H178" s="26">
        <v>4.4999999999999998E-2</v>
      </c>
      <c r="I178" s="27">
        <v>2.3E-2</v>
      </c>
      <c r="J178" s="26">
        <v>3.7900000000000003E-2</v>
      </c>
      <c r="K178" s="27">
        <v>3.78E-2</v>
      </c>
      <c r="L178" s="27">
        <v>2.0400000000000001E-2</v>
      </c>
      <c r="M178" s="26">
        <v>2.93E-2</v>
      </c>
      <c r="N178" s="26">
        <v>3.9100000000000003E-2</v>
      </c>
      <c r="O178" s="26">
        <v>2.69E-2</v>
      </c>
      <c r="P178" s="26">
        <v>2.1499999999999998E-2</v>
      </c>
      <c r="Q178" s="26">
        <v>2.6499999999999999E-2</v>
      </c>
      <c r="R178" s="26">
        <v>2.3699999999999999E-2</v>
      </c>
      <c r="S178" s="31">
        <v>2.4299999999999999E-2</v>
      </c>
      <c r="T178" s="31">
        <v>2.9000000000000001E-2</v>
      </c>
      <c r="U178" s="44">
        <v>2.7699999999999999E-2</v>
      </c>
      <c r="V178" s="55">
        <v>1.67E-2</v>
      </c>
      <c r="W178" s="60">
        <v>1.46E-2</v>
      </c>
      <c r="X178" s="60">
        <f>IFERROR(VLOOKUP(A178,[1]BP5b2023!$B$16:$D$334,3,0),0)</f>
        <v>2.4799999999999999E-2</v>
      </c>
      <c r="Y178" s="52"/>
    </row>
    <row r="179" spans="1:25" ht="15" x14ac:dyDescent="0.2">
      <c r="A179" s="24" t="s">
        <v>366</v>
      </c>
      <c r="B179" s="25" t="s">
        <v>367</v>
      </c>
      <c r="C179" s="26">
        <v>2.9000000000000001E-2</v>
      </c>
      <c r="D179" s="26">
        <v>3.0149180000000001E-2</v>
      </c>
      <c r="E179" s="26">
        <v>2.8000000000000001E-2</v>
      </c>
      <c r="F179" s="26">
        <v>2.8000000000000001E-2</v>
      </c>
      <c r="G179" s="26">
        <v>0.03</v>
      </c>
      <c r="H179" s="26">
        <v>2.1999999999999999E-2</v>
      </c>
      <c r="I179" s="27">
        <v>0.02</v>
      </c>
      <c r="J179" s="26">
        <v>3.2599999999999997E-2</v>
      </c>
      <c r="K179" s="27">
        <v>2.9600000000000001E-2</v>
      </c>
      <c r="L179" s="27">
        <v>2.7900000000000001E-2</v>
      </c>
      <c r="M179" s="26">
        <v>1.4800000000000001E-2</v>
      </c>
      <c r="N179" s="26">
        <v>2.9600000000000001E-2</v>
      </c>
      <c r="O179" s="26">
        <v>3.4700000000000002E-2</v>
      </c>
      <c r="P179" s="26">
        <v>4.5100000000000001E-2</v>
      </c>
      <c r="Q179" s="26">
        <v>6.7599999999999993E-2</v>
      </c>
      <c r="R179" s="26">
        <v>6.5299999999999997E-2</v>
      </c>
      <c r="S179" s="31">
        <v>4.9599999999999998E-2</v>
      </c>
      <c r="T179" s="31">
        <v>3.2599999999999997E-2</v>
      </c>
      <c r="U179" s="44">
        <v>0.08</v>
      </c>
      <c r="V179" s="55">
        <v>3.4700000000000002E-2</v>
      </c>
      <c r="W179" s="60">
        <v>4.9299999999999997E-2</v>
      </c>
      <c r="X179" s="60">
        <f>IFERROR(VLOOKUP(A179,[1]BP5b2023!$B$16:$D$334,3,0),0)</f>
        <v>8.5900000000000004E-2</v>
      </c>
      <c r="Y179" s="52"/>
    </row>
    <row r="180" spans="1:25" ht="15" x14ac:dyDescent="0.2">
      <c r="A180" s="24" t="s">
        <v>368</v>
      </c>
      <c r="B180" s="25" t="s">
        <v>369</v>
      </c>
      <c r="C180" s="26">
        <v>3.2000000000000001E-2</v>
      </c>
      <c r="D180" s="26">
        <v>2.984148E-2</v>
      </c>
      <c r="E180" s="26">
        <v>3.5000000000000003E-2</v>
      </c>
      <c r="F180" s="26">
        <v>4.7E-2</v>
      </c>
      <c r="G180" s="26">
        <v>0.05</v>
      </c>
      <c r="H180" s="26">
        <v>5.0999999999999997E-2</v>
      </c>
      <c r="I180" s="27">
        <v>1.2E-2</v>
      </c>
      <c r="J180" s="26">
        <v>1.61E-2</v>
      </c>
      <c r="K180" s="27">
        <v>3.8199999999999998E-2</v>
      </c>
      <c r="L180" s="27">
        <v>5.4800000000000001E-2</v>
      </c>
      <c r="M180" s="26">
        <v>5.11E-2</v>
      </c>
      <c r="N180" s="26">
        <v>2.98E-2</v>
      </c>
      <c r="O180" s="26">
        <v>2.9600000000000001E-2</v>
      </c>
      <c r="P180" s="26">
        <v>3.85E-2</v>
      </c>
      <c r="Q180" s="26">
        <v>4.4200000000000003E-2</v>
      </c>
      <c r="R180" s="26">
        <v>4.41E-2</v>
      </c>
      <c r="S180" s="31">
        <v>3.7600000000000001E-2</v>
      </c>
      <c r="T180" s="31">
        <v>4.3499999999999997E-2</v>
      </c>
      <c r="U180" s="44">
        <v>4.1799999999999997E-2</v>
      </c>
      <c r="V180" s="55">
        <v>3.3099999999999997E-2</v>
      </c>
      <c r="W180" s="60">
        <v>3.3399999999999999E-2</v>
      </c>
      <c r="X180" s="60">
        <f>IFERROR(VLOOKUP(A180,[1]BP5b2023!$B$16:$D$334,3,0),0)</f>
        <v>2.6100000000000002E-2</v>
      </c>
      <c r="Y180" s="52"/>
    </row>
    <row r="181" spans="1:25" ht="15" x14ac:dyDescent="0.2">
      <c r="A181" s="24" t="s">
        <v>370</v>
      </c>
      <c r="B181" s="25" t="s">
        <v>371</v>
      </c>
      <c r="C181" s="26">
        <v>7.3999999999999996E-2</v>
      </c>
      <c r="D181" s="26">
        <v>6.8462210000000009E-2</v>
      </c>
      <c r="E181" s="26">
        <v>7.4999999999999997E-2</v>
      </c>
      <c r="F181" s="26">
        <v>8.5000000000000006E-2</v>
      </c>
      <c r="G181" s="26">
        <v>0.104</v>
      </c>
      <c r="H181" s="26">
        <v>0.104</v>
      </c>
      <c r="I181" s="27">
        <v>7.9000000000000001E-2</v>
      </c>
      <c r="J181" s="26">
        <v>0.1162</v>
      </c>
      <c r="K181" s="27">
        <v>5.4000000000000006E-2</v>
      </c>
      <c r="L181" s="27">
        <v>3.6299999999999999E-2</v>
      </c>
      <c r="M181" s="26">
        <v>6.6699999999999995E-2</v>
      </c>
      <c r="N181" s="26">
        <v>8.0500000000000002E-2</v>
      </c>
      <c r="O181" s="26">
        <v>6.9699999999999998E-2</v>
      </c>
      <c r="P181" s="26">
        <v>9.1300000000000006E-2</v>
      </c>
      <c r="Q181" s="26">
        <v>0.10580000000000001</v>
      </c>
      <c r="R181" s="26">
        <v>8.0799999999999997E-2</v>
      </c>
      <c r="S181" s="31">
        <v>7.9600000000000004E-2</v>
      </c>
      <c r="T181" s="31">
        <v>0.1048</v>
      </c>
      <c r="U181" s="44">
        <v>9.2499999999999999E-2</v>
      </c>
      <c r="V181" s="55">
        <v>8.6999999999999994E-2</v>
      </c>
      <c r="W181" s="60">
        <v>0.11899999999999999</v>
      </c>
      <c r="X181" s="60">
        <f>IFERROR(VLOOKUP(A181,[1]BP5b2023!$B$16:$D$334,3,0),0)</f>
        <v>0.1308</v>
      </c>
      <c r="Y181" s="52"/>
    </row>
    <row r="182" spans="1:25" ht="15" x14ac:dyDescent="0.2">
      <c r="A182" s="24" t="s">
        <v>372</v>
      </c>
      <c r="B182" s="25" t="s">
        <v>373</v>
      </c>
      <c r="C182" s="26">
        <v>3.2000000000000001E-2</v>
      </c>
      <c r="D182" s="26">
        <v>2.9288790000000002E-2</v>
      </c>
      <c r="E182" s="26">
        <v>2.8000000000000001E-2</v>
      </c>
      <c r="F182" s="26">
        <v>0.03</v>
      </c>
      <c r="G182" s="26">
        <v>4.5999999999999999E-2</v>
      </c>
      <c r="H182" s="26">
        <v>4.8000000000000001E-2</v>
      </c>
      <c r="I182" s="27">
        <v>0.03</v>
      </c>
      <c r="J182" s="26">
        <v>3.2300000000000002E-2</v>
      </c>
      <c r="K182" s="27">
        <v>4.2099999999999999E-2</v>
      </c>
      <c r="L182" s="27">
        <v>3.5799999999999998E-2</v>
      </c>
      <c r="M182" s="26">
        <v>3.2800000000000003E-2</v>
      </c>
      <c r="N182" s="26">
        <v>2.7199999999999998E-2</v>
      </c>
      <c r="O182" s="26">
        <v>5.4300000000000001E-2</v>
      </c>
      <c r="P182" s="26">
        <v>4.6699999999999998E-2</v>
      </c>
      <c r="Q182" s="26">
        <v>5.4800000000000001E-2</v>
      </c>
      <c r="R182" s="26">
        <v>4.9799999999999997E-2</v>
      </c>
      <c r="S182" s="31">
        <v>6.5699999999999995E-2</v>
      </c>
      <c r="T182" s="31">
        <v>5.0099999999999999E-2</v>
      </c>
      <c r="U182" s="44">
        <v>3.95E-2</v>
      </c>
      <c r="V182" s="55">
        <v>3.1300000000000001E-2</v>
      </c>
      <c r="W182" s="60">
        <v>5.6800000000000003E-2</v>
      </c>
      <c r="X182" s="60">
        <f>IFERROR(VLOOKUP(A182,[1]BP5b2023!$B$16:$D$334,3,0),0)</f>
        <v>4.5699999999999998E-2</v>
      </c>
      <c r="Y182" s="52"/>
    </row>
    <row r="183" spans="1:25" ht="15" x14ac:dyDescent="0.2">
      <c r="A183" s="24" t="s">
        <v>374</v>
      </c>
      <c r="B183" s="25" t="s">
        <v>375</v>
      </c>
      <c r="C183" s="26">
        <v>4.4999999999999998E-2</v>
      </c>
      <c r="D183" s="26">
        <v>2.4270110000000001E-2</v>
      </c>
      <c r="E183" s="26">
        <v>7.0000000000000001E-3</v>
      </c>
      <c r="F183" s="26">
        <v>3.1E-2</v>
      </c>
      <c r="G183" s="26">
        <v>4.2000000000000003E-2</v>
      </c>
      <c r="H183" s="26">
        <v>0.05</v>
      </c>
      <c r="I183" s="27">
        <v>2.6000000000000002E-2</v>
      </c>
      <c r="J183" s="26">
        <v>2.4900000000000002E-2</v>
      </c>
      <c r="K183" s="27">
        <v>2.6699999999999998E-2</v>
      </c>
      <c r="L183" s="27">
        <v>4.5499999999999999E-2</v>
      </c>
      <c r="M183" s="26">
        <v>4.0599999999999997E-2</v>
      </c>
      <c r="N183" s="26">
        <v>3.04E-2</v>
      </c>
      <c r="O183" s="26">
        <v>3.3799999999999997E-2</v>
      </c>
      <c r="P183" s="26">
        <v>2.81E-2</v>
      </c>
      <c r="Q183" s="26">
        <v>4.36E-2</v>
      </c>
      <c r="R183" s="26">
        <v>3.8600000000000002E-2</v>
      </c>
      <c r="S183" s="31">
        <v>3.2800000000000003E-2</v>
      </c>
      <c r="T183" s="31">
        <v>4.7600000000000003E-2</v>
      </c>
      <c r="U183" s="44">
        <v>3.4700000000000002E-2</v>
      </c>
      <c r="V183" s="55">
        <v>4.1599999999999998E-2</v>
      </c>
      <c r="W183" s="60">
        <v>4.9700000000000001E-2</v>
      </c>
      <c r="X183" s="60">
        <f>IFERROR(VLOOKUP(A183,[1]BP5b2023!$B$16:$D$334,3,0),0)</f>
        <v>2.2100000000000002E-2</v>
      </c>
      <c r="Y183" s="52"/>
    </row>
    <row r="184" spans="1:25" ht="15" x14ac:dyDescent="0.2">
      <c r="A184" s="24" t="s">
        <v>376</v>
      </c>
      <c r="B184" s="25" t="s">
        <v>377</v>
      </c>
      <c r="C184" s="26">
        <v>3.5000000000000003E-2</v>
      </c>
      <c r="D184" s="26">
        <v>4.2621370000000006E-2</v>
      </c>
      <c r="E184" s="26">
        <v>4.5999999999999999E-2</v>
      </c>
      <c r="F184" s="26">
        <v>4.3999999999999997E-2</v>
      </c>
      <c r="G184" s="26">
        <v>4.9000000000000002E-2</v>
      </c>
      <c r="H184" s="26">
        <v>4.4999999999999998E-2</v>
      </c>
      <c r="I184" s="27">
        <v>3.7000000000000005E-2</v>
      </c>
      <c r="J184" s="26">
        <v>3.3500000000000002E-2</v>
      </c>
      <c r="K184" s="27">
        <v>3.4200000000000001E-2</v>
      </c>
      <c r="L184" s="27">
        <v>3.3099999999999997E-2</v>
      </c>
      <c r="M184" s="26">
        <v>3.5799999999999998E-2</v>
      </c>
      <c r="N184" s="26">
        <v>3.6200000000000003E-2</v>
      </c>
      <c r="O184" s="26">
        <v>3.1899999999999998E-2</v>
      </c>
      <c r="P184" s="26">
        <v>3.4099999999999998E-2</v>
      </c>
      <c r="Q184" s="26">
        <v>3.5499999999999997E-2</v>
      </c>
      <c r="R184" s="26">
        <v>3.5499999999999997E-2</v>
      </c>
      <c r="S184" s="31">
        <v>3.6799999999999999E-2</v>
      </c>
      <c r="T184" s="31">
        <v>3.8300000000000001E-2</v>
      </c>
      <c r="U184" s="44">
        <v>3.0700000000000002E-2</v>
      </c>
      <c r="V184" s="55">
        <v>2.1700000000000001E-2</v>
      </c>
      <c r="W184" s="60">
        <v>2.9700000000000001E-2</v>
      </c>
      <c r="X184" s="60">
        <f>IFERROR(VLOOKUP(A184,[1]BP5b2023!$B$16:$D$334,3,0),0)</f>
        <v>3.5499999999999997E-2</v>
      </c>
      <c r="Y184" s="52"/>
    </row>
    <row r="185" spans="1:25" ht="15" x14ac:dyDescent="0.2">
      <c r="A185" s="24" t="s">
        <v>378</v>
      </c>
      <c r="B185" s="25" t="s">
        <v>379</v>
      </c>
      <c r="C185" s="26">
        <v>2.7E-2</v>
      </c>
      <c r="D185" s="26">
        <v>2.6958019999999999E-2</v>
      </c>
      <c r="E185" s="26">
        <v>0.03</v>
      </c>
      <c r="F185" s="26">
        <v>3.4000000000000002E-2</v>
      </c>
      <c r="G185" s="26">
        <v>3.9E-2</v>
      </c>
      <c r="H185" s="26">
        <v>3.4000000000000002E-2</v>
      </c>
      <c r="I185" s="27">
        <v>2.7999999999999997E-2</v>
      </c>
      <c r="J185" s="26">
        <v>2.52E-2</v>
      </c>
      <c r="K185" s="27">
        <v>3.0099999999999998E-2</v>
      </c>
      <c r="L185" s="27">
        <v>3.8199999999999998E-2</v>
      </c>
      <c r="M185" s="26">
        <v>4.2000000000000003E-2</v>
      </c>
      <c r="N185" s="26">
        <v>4.2500000000000003E-2</v>
      </c>
      <c r="O185" s="26">
        <v>5.1299999999999998E-2</v>
      </c>
      <c r="P185" s="26">
        <v>5.2699999999999997E-2</v>
      </c>
      <c r="Q185" s="26">
        <v>5.1400000000000001E-2</v>
      </c>
      <c r="R185" s="26">
        <v>3.6700000000000003E-2</v>
      </c>
      <c r="S185" s="31">
        <v>4.4499999999999998E-2</v>
      </c>
      <c r="T185" s="31">
        <v>4.6300000000000001E-2</v>
      </c>
      <c r="U185" s="44">
        <v>3.9899999999999998E-2</v>
      </c>
      <c r="V185" s="55">
        <v>3.04E-2</v>
      </c>
      <c r="W185" s="60">
        <v>3.7999999999999999E-2</v>
      </c>
      <c r="X185" s="60">
        <f>IFERROR(VLOOKUP(A185,[1]BP5b2023!$B$16:$D$334,3,0),0)</f>
        <v>3.95E-2</v>
      </c>
      <c r="Y185" s="52"/>
    </row>
    <row r="186" spans="1:25" ht="15" x14ac:dyDescent="0.2">
      <c r="A186" s="24" t="s">
        <v>380</v>
      </c>
      <c r="B186" s="25" t="s">
        <v>381</v>
      </c>
      <c r="C186" s="26">
        <v>4.2000000000000003E-2</v>
      </c>
      <c r="D186" s="26">
        <v>3.854954E-2</v>
      </c>
      <c r="E186" s="26">
        <v>4.2000000000000003E-2</v>
      </c>
      <c r="F186" s="26">
        <v>3.3000000000000002E-2</v>
      </c>
      <c r="G186" s="26">
        <v>3.5000000000000003E-2</v>
      </c>
      <c r="H186" s="26">
        <v>5.8000000000000003E-2</v>
      </c>
      <c r="I186" s="27">
        <v>5.0999999999999997E-2</v>
      </c>
      <c r="J186" s="26">
        <v>5.9900000000000002E-2</v>
      </c>
      <c r="K186" s="27">
        <v>0.10859999999999999</v>
      </c>
      <c r="L186" s="27">
        <v>4.7199999999999999E-2</v>
      </c>
      <c r="M186" s="26">
        <v>3.8999999999999998E-3</v>
      </c>
      <c r="N186" s="26">
        <v>3.0200000000000001E-2</v>
      </c>
      <c r="O186" s="26">
        <v>4.7E-2</v>
      </c>
      <c r="P186" s="26">
        <v>3.2300000000000002E-2</v>
      </c>
      <c r="Q186" s="26">
        <v>3.8300000000000001E-2</v>
      </c>
      <c r="R186" s="26">
        <v>4.7100000000000003E-2</v>
      </c>
      <c r="S186" s="31">
        <v>4.3799999999999999E-2</v>
      </c>
      <c r="T186" s="31">
        <v>4.3700000000000003E-2</v>
      </c>
      <c r="U186" s="44">
        <v>4.87E-2</v>
      </c>
      <c r="V186" s="55">
        <v>7.6700000000000004E-2</v>
      </c>
      <c r="W186" s="60">
        <v>6.88E-2</v>
      </c>
      <c r="X186" s="60">
        <f>IFERROR(VLOOKUP(A186,[1]BP5b2023!$B$16:$D$334,3,0),0)</f>
        <v>3.8100000000000002E-2</v>
      </c>
      <c r="Y186" s="52"/>
    </row>
    <row r="187" spans="1:25" ht="15" x14ac:dyDescent="0.2">
      <c r="A187" s="24" t="s">
        <v>382</v>
      </c>
      <c r="B187" s="25" t="s">
        <v>383</v>
      </c>
      <c r="C187" s="26">
        <v>3.1E-2</v>
      </c>
      <c r="D187" s="26">
        <v>2.9626169999999997E-2</v>
      </c>
      <c r="E187" s="26">
        <v>2.1000000000000001E-2</v>
      </c>
      <c r="F187" s="26">
        <v>1.4999999999999999E-2</v>
      </c>
      <c r="G187" s="26">
        <v>2.4E-2</v>
      </c>
      <c r="H187" s="26">
        <v>0.02</v>
      </c>
      <c r="I187" s="27">
        <v>0.02</v>
      </c>
      <c r="J187" s="26">
        <v>0.1105</v>
      </c>
      <c r="K187" s="27">
        <v>0.1081</v>
      </c>
      <c r="L187" s="27">
        <v>5.4299999999999994E-2</v>
      </c>
      <c r="M187" s="26">
        <v>3.9199999999999999E-2</v>
      </c>
      <c r="N187" s="26">
        <v>5.67E-2</v>
      </c>
      <c r="O187" s="26">
        <v>5.2999999999999999E-2</v>
      </c>
      <c r="P187" s="26">
        <v>6.5299999999999997E-2</v>
      </c>
      <c r="Q187" s="26">
        <v>6.6799999999999998E-2</v>
      </c>
      <c r="R187" s="26">
        <v>8.1000000000000003E-2</v>
      </c>
      <c r="S187" s="31">
        <v>5.7700000000000001E-2</v>
      </c>
      <c r="T187" s="31">
        <v>8.7800000000000003E-2</v>
      </c>
      <c r="U187" s="44">
        <v>9.98E-2</v>
      </c>
      <c r="V187" s="55">
        <v>4.2599999999999999E-2</v>
      </c>
      <c r="W187" s="60">
        <v>3.4000000000000002E-2</v>
      </c>
      <c r="X187" s="60">
        <f>IFERROR(VLOOKUP(A187,[1]BP5b2023!$B$16:$D$334,3,0),0)</f>
        <v>0.23069999999999999</v>
      </c>
      <c r="Y187" s="52"/>
    </row>
    <row r="188" spans="1:25" ht="15" x14ac:dyDescent="0.2">
      <c r="A188" s="24" t="s">
        <v>384</v>
      </c>
      <c r="B188" s="25" t="s">
        <v>385</v>
      </c>
      <c r="C188" s="26">
        <v>2.3E-2</v>
      </c>
      <c r="D188" s="26">
        <v>2.0239330000000003E-2</v>
      </c>
      <c r="E188" s="26">
        <v>0.02</v>
      </c>
      <c r="F188" s="26">
        <v>3.2000000000000001E-2</v>
      </c>
      <c r="G188" s="26">
        <v>2.4E-2</v>
      </c>
      <c r="H188" s="26">
        <v>2.4E-2</v>
      </c>
      <c r="I188" s="27">
        <v>2.6000000000000002E-2</v>
      </c>
      <c r="J188" s="26">
        <v>3.7999999999999999E-2</v>
      </c>
      <c r="K188" s="27">
        <v>3.7699999999999997E-2</v>
      </c>
      <c r="L188" s="27">
        <v>2.5000000000000001E-2</v>
      </c>
      <c r="M188" s="26">
        <v>6.3600000000000004E-2</v>
      </c>
      <c r="N188" s="26">
        <v>8.8999999999999996E-2</v>
      </c>
      <c r="O188" s="26">
        <v>5.8700000000000002E-2</v>
      </c>
      <c r="P188" s="26">
        <v>0</v>
      </c>
      <c r="Q188" s="26">
        <v>3.6299999999999999E-2</v>
      </c>
      <c r="R188" s="26">
        <v>7.5300000000000006E-2</v>
      </c>
      <c r="S188" s="31">
        <v>4.5900000000000003E-2</v>
      </c>
      <c r="T188" s="31">
        <v>1.6400000000000001E-2</v>
      </c>
      <c r="U188" s="44">
        <v>4.9700000000000001E-2</v>
      </c>
      <c r="V188" s="55">
        <v>6.4600000000000005E-2</v>
      </c>
      <c r="W188" s="60">
        <v>6.5000000000000002E-2</v>
      </c>
      <c r="X188" s="60">
        <f>IFERROR(VLOOKUP(A188,[1]BP5b2023!$B$16:$D$334,3,0),0)</f>
        <v>7.1199999999999999E-2</v>
      </c>
      <c r="Y188" s="52"/>
    </row>
    <row r="189" spans="1:25" ht="15" x14ac:dyDescent="0.2">
      <c r="A189" s="24" t="s">
        <v>386</v>
      </c>
      <c r="B189" s="25" t="s">
        <v>387</v>
      </c>
      <c r="C189" s="26">
        <v>2.1999999999999999E-2</v>
      </c>
      <c r="D189" s="26">
        <v>2.1048900000000002E-2</v>
      </c>
      <c r="E189" s="26">
        <v>2.8000000000000001E-2</v>
      </c>
      <c r="F189" s="26">
        <v>3.3000000000000002E-2</v>
      </c>
      <c r="G189" s="26">
        <v>1.2999999999999999E-2</v>
      </c>
      <c r="H189" s="26">
        <v>2.5999999999999999E-2</v>
      </c>
      <c r="I189" s="27">
        <v>3.1E-2</v>
      </c>
      <c r="J189" s="26">
        <v>3.3599999999999998E-2</v>
      </c>
      <c r="K189" s="27">
        <v>2.2799999999999997E-2</v>
      </c>
      <c r="L189" s="27">
        <v>3.1399999999999997E-2</v>
      </c>
      <c r="M189" s="26">
        <v>2.6800000000000001E-2</v>
      </c>
      <c r="N189" s="26">
        <v>2.35E-2</v>
      </c>
      <c r="O189" s="26">
        <v>3.4500000000000003E-2</v>
      </c>
      <c r="P189" s="26">
        <v>1.4E-2</v>
      </c>
      <c r="Q189" s="26">
        <v>1.89E-2</v>
      </c>
      <c r="R189" s="26">
        <v>3.8699999999999998E-2</v>
      </c>
      <c r="S189" s="31">
        <v>2.1299999999999999E-2</v>
      </c>
      <c r="T189" s="31">
        <v>1.49E-2</v>
      </c>
      <c r="U189" s="44">
        <v>1.44E-2</v>
      </c>
      <c r="V189" s="55">
        <v>1.34E-2</v>
      </c>
      <c r="W189" s="60">
        <v>2.3199999999999998E-2</v>
      </c>
      <c r="X189" s="60">
        <f>IFERROR(VLOOKUP(A189,[1]BP5b2023!$B$16:$D$334,3,0),0)</f>
        <v>2.5899999999999999E-2</v>
      </c>
      <c r="Y189" s="52"/>
    </row>
    <row r="190" spans="1:25" ht="15" x14ac:dyDescent="0.2">
      <c r="A190" s="24" t="s">
        <v>388</v>
      </c>
      <c r="B190" s="25" t="s">
        <v>389</v>
      </c>
      <c r="C190" s="26">
        <v>3.5000000000000003E-2</v>
      </c>
      <c r="D190" s="26">
        <v>2.7636919999999999E-2</v>
      </c>
      <c r="E190" s="26">
        <v>3.2000000000000001E-2</v>
      </c>
      <c r="F190" s="26">
        <v>2.5999999999999999E-2</v>
      </c>
      <c r="G190" s="26">
        <v>2.8000000000000001E-2</v>
      </c>
      <c r="H190" s="26">
        <v>3.6999999999999998E-2</v>
      </c>
      <c r="I190" s="27">
        <v>4.4000000000000004E-2</v>
      </c>
      <c r="J190" s="26">
        <v>3.6499999999999998E-2</v>
      </c>
      <c r="K190" s="27">
        <v>2.3099999999999999E-2</v>
      </c>
      <c r="L190" s="27">
        <v>2.1999999999999999E-2</v>
      </c>
      <c r="M190" s="26">
        <v>3.1099999999999999E-2</v>
      </c>
      <c r="N190" s="26">
        <v>3.6999999999999998E-2</v>
      </c>
      <c r="O190" s="26">
        <v>3.3500000000000002E-2</v>
      </c>
      <c r="P190" s="26">
        <v>3.2199999999999999E-2</v>
      </c>
      <c r="Q190" s="26">
        <v>2.4899999999999999E-2</v>
      </c>
      <c r="R190" s="26">
        <v>3.5900000000000001E-2</v>
      </c>
      <c r="S190" s="31">
        <v>3.1300000000000001E-2</v>
      </c>
      <c r="T190" s="31">
        <v>8.0000000000000002E-3</v>
      </c>
      <c r="U190" s="44">
        <v>7.1999999999999998E-3</v>
      </c>
      <c r="V190" s="55">
        <v>1.8499999999999999E-2</v>
      </c>
      <c r="W190" s="60">
        <v>2.8500000000000001E-2</v>
      </c>
      <c r="X190" s="60">
        <f>IFERROR(VLOOKUP(A190,[1]BP5b2023!$B$16:$D$334,3,0),0)</f>
        <v>2.6100000000000002E-2</v>
      </c>
      <c r="Y190" s="52"/>
    </row>
    <row r="191" spans="1:25" ht="15" x14ac:dyDescent="0.2">
      <c r="A191" s="24" t="s">
        <v>390</v>
      </c>
      <c r="B191" s="25" t="s">
        <v>391</v>
      </c>
      <c r="C191" s="26">
        <v>2.3E-2</v>
      </c>
      <c r="D191" s="26">
        <v>2.0779200000000001E-2</v>
      </c>
      <c r="E191" s="26">
        <v>1.9E-2</v>
      </c>
      <c r="F191" s="26">
        <v>2.4E-2</v>
      </c>
      <c r="G191" s="26">
        <v>3.4000000000000002E-2</v>
      </c>
      <c r="H191" s="26">
        <v>3.9E-2</v>
      </c>
      <c r="I191" s="27">
        <v>4.2999999999999997E-2</v>
      </c>
      <c r="J191" s="26">
        <v>3.7200000000000004E-2</v>
      </c>
      <c r="K191" s="27">
        <v>3.95E-2</v>
      </c>
      <c r="L191" s="27">
        <v>4.2799999999999998E-2</v>
      </c>
      <c r="M191" s="26">
        <v>3.5299999999999998E-2</v>
      </c>
      <c r="N191" s="26">
        <v>2.7699999999999999E-2</v>
      </c>
      <c r="O191" s="26">
        <v>1.2200000000000001E-2</v>
      </c>
      <c r="P191" s="26">
        <v>1.8499999999999999E-2</v>
      </c>
      <c r="Q191" s="26">
        <v>3.4500000000000003E-2</v>
      </c>
      <c r="R191" s="26">
        <v>3.5400000000000001E-2</v>
      </c>
      <c r="S191" s="31">
        <v>2.63E-2</v>
      </c>
      <c r="T191" s="31">
        <v>2.0400000000000001E-2</v>
      </c>
      <c r="U191" s="44">
        <v>0.04</v>
      </c>
      <c r="V191" s="55">
        <v>4.5900000000000003E-2</v>
      </c>
      <c r="W191" s="60">
        <v>4.7100000000000003E-2</v>
      </c>
      <c r="X191" s="60">
        <f>IFERROR(VLOOKUP(A191,[1]BP5b2023!$B$16:$D$334,3,0),0)</f>
        <v>2.9899999999999999E-2</v>
      </c>
      <c r="Y191" s="52"/>
    </row>
    <row r="192" spans="1:25" ht="15" x14ac:dyDescent="0.2">
      <c r="A192" s="24" t="s">
        <v>392</v>
      </c>
      <c r="B192" s="25" t="s">
        <v>393</v>
      </c>
      <c r="C192" s="26">
        <v>2.1999999999999999E-2</v>
      </c>
      <c r="D192" s="26">
        <v>2.2063599999999999E-2</v>
      </c>
      <c r="E192" s="26">
        <v>2.5000000000000001E-2</v>
      </c>
      <c r="F192" s="26">
        <v>3.2000000000000001E-2</v>
      </c>
      <c r="G192" s="26">
        <v>0.03</v>
      </c>
      <c r="H192" s="26">
        <v>2.7E-2</v>
      </c>
      <c r="I192" s="27">
        <v>1.8000000000000002E-2</v>
      </c>
      <c r="J192" s="26">
        <v>3.1699999999999999E-2</v>
      </c>
      <c r="K192" s="27">
        <v>4.0199999999999993E-2</v>
      </c>
      <c r="L192" s="27">
        <v>2.8799999999999999E-2</v>
      </c>
      <c r="M192" s="26">
        <v>3.1099999999999999E-2</v>
      </c>
      <c r="N192" s="26">
        <v>3.3399999999999999E-2</v>
      </c>
      <c r="O192" s="26">
        <v>3.3300000000000003E-2</v>
      </c>
      <c r="P192" s="26">
        <v>4.0099999999999997E-2</v>
      </c>
      <c r="Q192" s="26">
        <v>3.3500000000000002E-2</v>
      </c>
      <c r="R192" s="26">
        <v>3.6200000000000003E-2</v>
      </c>
      <c r="S192" s="31">
        <v>4.0399999999999998E-2</v>
      </c>
      <c r="T192" s="31">
        <v>2.8500000000000001E-2</v>
      </c>
      <c r="U192" s="44">
        <v>3.73E-2</v>
      </c>
      <c r="V192" s="55">
        <v>2.7799999999999998E-2</v>
      </c>
      <c r="W192" s="60">
        <v>2.1000000000000001E-2</v>
      </c>
      <c r="X192" s="60">
        <f>IFERROR(VLOOKUP(A192,[1]BP5b2023!$B$16:$D$334,3,0),0)</f>
        <v>2.8799999999999999E-2</v>
      </c>
      <c r="Y192" s="52"/>
    </row>
    <row r="193" spans="1:25" ht="15" x14ac:dyDescent="0.2">
      <c r="A193" s="24" t="s">
        <v>394</v>
      </c>
      <c r="B193" s="25" t="s">
        <v>395</v>
      </c>
      <c r="C193" s="26">
        <v>0.03</v>
      </c>
      <c r="D193" s="26">
        <v>2.8384900000000001E-2</v>
      </c>
      <c r="E193" s="26">
        <v>0.03</v>
      </c>
      <c r="F193" s="26">
        <v>3.4000000000000002E-2</v>
      </c>
      <c r="G193" s="26">
        <v>0.03</v>
      </c>
      <c r="H193" s="26">
        <v>2.1999999999999999E-2</v>
      </c>
      <c r="I193" s="27">
        <v>2.8999999999999998E-2</v>
      </c>
      <c r="J193" s="26">
        <v>4.2999999999999997E-2</v>
      </c>
      <c r="K193" s="27">
        <v>5.2699999999999997E-2</v>
      </c>
      <c r="L193" s="27">
        <v>4.58E-2</v>
      </c>
      <c r="M193" s="26">
        <v>2.5100000000000001E-2</v>
      </c>
      <c r="N193" s="26">
        <v>1.55E-2</v>
      </c>
      <c r="O193" s="26">
        <v>3.3000000000000002E-2</v>
      </c>
      <c r="P193" s="26">
        <v>2.92E-2</v>
      </c>
      <c r="Q193" s="26">
        <v>1.41E-2</v>
      </c>
      <c r="R193" s="26">
        <v>1.3100000000000001E-2</v>
      </c>
      <c r="S193" s="31">
        <v>2.18E-2</v>
      </c>
      <c r="T193" s="31">
        <v>2.6100000000000002E-2</v>
      </c>
      <c r="U193" s="44">
        <v>5.4100000000000002E-2</v>
      </c>
      <c r="V193" s="55">
        <v>2.7099999999999999E-2</v>
      </c>
      <c r="W193" s="60">
        <v>2.0400000000000001E-2</v>
      </c>
      <c r="X193" s="60">
        <f>IFERROR(VLOOKUP(A193,[1]BP5b2023!$B$16:$D$334,3,0),0)</f>
        <v>2.5499999999999998E-2</v>
      </c>
      <c r="Y193" s="52"/>
    </row>
    <row r="194" spans="1:25" ht="15" x14ac:dyDescent="0.2">
      <c r="A194" s="24" t="s">
        <v>396</v>
      </c>
      <c r="B194" s="25" t="s">
        <v>397</v>
      </c>
      <c r="C194" s="26">
        <v>2.8000000000000001E-2</v>
      </c>
      <c r="D194" s="26">
        <v>3.0627869999999998E-2</v>
      </c>
      <c r="E194" s="26">
        <v>2.7E-2</v>
      </c>
      <c r="F194" s="26">
        <v>2.4E-2</v>
      </c>
      <c r="G194" s="26">
        <v>0.05</v>
      </c>
      <c r="H194" s="26">
        <v>8.6999999999999994E-2</v>
      </c>
      <c r="I194" s="27">
        <v>3.7000000000000005E-2</v>
      </c>
      <c r="J194" s="26">
        <v>2.41E-2</v>
      </c>
      <c r="K194" s="27">
        <v>3.4500000000000003E-2</v>
      </c>
      <c r="L194" s="27">
        <v>2.7199999999999998E-2</v>
      </c>
      <c r="M194" s="26">
        <v>3.2199999999999999E-2</v>
      </c>
      <c r="N194" s="26">
        <v>3.7699999999999997E-2</v>
      </c>
      <c r="O194" s="26">
        <v>0.03</v>
      </c>
      <c r="P194" s="26">
        <v>3.9100000000000003E-2</v>
      </c>
      <c r="Q194" s="26">
        <v>3.2800000000000003E-2</v>
      </c>
      <c r="R194" s="26">
        <v>3.8199999999999998E-2</v>
      </c>
      <c r="S194" s="31">
        <v>3.95E-2</v>
      </c>
      <c r="T194" s="31">
        <v>2.2499999999999999E-2</v>
      </c>
      <c r="U194" s="44">
        <v>2.3699999999999999E-2</v>
      </c>
      <c r="V194" s="55">
        <v>3.2199999999999999E-2</v>
      </c>
      <c r="W194" s="60">
        <v>3.49E-2</v>
      </c>
      <c r="X194" s="60">
        <f>IFERROR(VLOOKUP(A194,[1]BP5b2023!$B$16:$D$334,3,0),0)</f>
        <v>3.2800000000000003E-2</v>
      </c>
      <c r="Y194" s="52"/>
    </row>
    <row r="195" spans="1:25" ht="15" x14ac:dyDescent="0.2">
      <c r="A195" s="24" t="s">
        <v>398</v>
      </c>
      <c r="B195" s="25" t="s">
        <v>399</v>
      </c>
      <c r="C195" s="26">
        <v>6.6000000000000003E-2</v>
      </c>
      <c r="D195" s="26">
        <v>7.9889740000000001E-2</v>
      </c>
      <c r="E195" s="26">
        <v>6.3E-2</v>
      </c>
      <c r="F195" s="26">
        <v>0.04</v>
      </c>
      <c r="G195" s="26">
        <v>7.0999999999999994E-2</v>
      </c>
      <c r="H195" s="26">
        <v>0.128</v>
      </c>
      <c r="I195" s="27">
        <v>9.0999999999999998E-2</v>
      </c>
      <c r="J195" s="26">
        <v>7.0499999999999993E-2</v>
      </c>
      <c r="K195" s="27">
        <v>9.4600000000000004E-2</v>
      </c>
      <c r="L195" s="27">
        <v>8.9200000000000002E-2</v>
      </c>
      <c r="M195" s="26">
        <v>6.7299999999999999E-2</v>
      </c>
      <c r="N195" s="26">
        <v>8.3099999999999993E-2</v>
      </c>
      <c r="O195" s="26">
        <v>0.11210000000000001</v>
      </c>
      <c r="P195" s="26">
        <v>0.1231</v>
      </c>
      <c r="Q195" s="26">
        <v>0.125</v>
      </c>
      <c r="R195" s="26">
        <v>9.1300000000000006E-2</v>
      </c>
      <c r="S195" s="31">
        <v>9.8500000000000004E-2</v>
      </c>
      <c r="T195" s="31">
        <v>0.1123</v>
      </c>
      <c r="U195" s="44">
        <v>2.3999999999999998E-3</v>
      </c>
      <c r="V195" s="55">
        <v>7.9200000000000007E-2</v>
      </c>
      <c r="W195" s="60">
        <v>0.1285</v>
      </c>
      <c r="X195" s="60">
        <f>IFERROR(VLOOKUP(A195,[1]BP5b2023!$B$16:$D$334,3,0),0)</f>
        <v>5.9799999999999999E-2</v>
      </c>
      <c r="Y195" s="52"/>
    </row>
    <row r="196" spans="1:25" ht="15" x14ac:dyDescent="0.2">
      <c r="A196" s="24" t="s">
        <v>400</v>
      </c>
      <c r="B196" s="25" t="s">
        <v>401</v>
      </c>
      <c r="C196" s="26">
        <v>2.7E-2</v>
      </c>
      <c r="D196" s="26">
        <v>2.9045430000000001E-2</v>
      </c>
      <c r="E196" s="26">
        <v>0.03</v>
      </c>
      <c r="F196" s="26">
        <v>8.9999999999999993E-3</v>
      </c>
      <c r="G196" s="26">
        <v>1.7000000000000001E-2</v>
      </c>
      <c r="H196" s="26">
        <v>4.3999999999999997E-2</v>
      </c>
      <c r="I196" s="27">
        <v>6.2E-2</v>
      </c>
      <c r="J196" s="26">
        <v>9.1300000000000006E-2</v>
      </c>
      <c r="K196" s="27">
        <v>8.6500000000000007E-2</v>
      </c>
      <c r="L196" s="27">
        <v>6.0700000000000004E-2</v>
      </c>
      <c r="M196" s="26">
        <v>0.06</v>
      </c>
      <c r="N196" s="26">
        <v>5.3600000000000002E-2</v>
      </c>
      <c r="O196" s="26">
        <v>4.9599999999999998E-2</v>
      </c>
      <c r="P196" s="26">
        <v>5.3999999999999999E-2</v>
      </c>
      <c r="Q196" s="26">
        <v>6.8000000000000005E-2</v>
      </c>
      <c r="R196" s="26">
        <v>7.0699999999999999E-2</v>
      </c>
      <c r="S196" s="31">
        <v>6.7400000000000002E-2</v>
      </c>
      <c r="T196" s="31">
        <v>7.2300000000000003E-2</v>
      </c>
      <c r="U196" s="44">
        <v>0.06</v>
      </c>
      <c r="V196" s="55">
        <v>6.6600000000000006E-2</v>
      </c>
      <c r="W196" s="60">
        <v>5.1999999999999998E-2</v>
      </c>
      <c r="X196" s="60">
        <f>IFERROR(VLOOKUP(A196,[1]BP5b2023!$B$16:$D$334,3,0),0)</f>
        <v>6.9800000000000001E-2</v>
      </c>
      <c r="Y196" s="52"/>
    </row>
    <row r="197" spans="1:25" ht="15" x14ac:dyDescent="0.2">
      <c r="A197" s="24" t="s">
        <v>402</v>
      </c>
      <c r="B197" s="25" t="s">
        <v>403</v>
      </c>
      <c r="C197" s="26">
        <v>4.8000000000000001E-2</v>
      </c>
      <c r="D197" s="26">
        <v>4.2077219999999999E-2</v>
      </c>
      <c r="E197" s="26">
        <v>6.0999999999999999E-2</v>
      </c>
      <c r="F197" s="26">
        <v>0.05</v>
      </c>
      <c r="G197" s="26">
        <v>6.2E-2</v>
      </c>
      <c r="H197" s="26">
        <v>9.5000000000000001E-2</v>
      </c>
      <c r="I197" s="27">
        <v>4.9000000000000002E-2</v>
      </c>
      <c r="J197" s="26">
        <v>6.6299999999999998E-2</v>
      </c>
      <c r="K197" s="27">
        <v>3.6900000000000002E-2</v>
      </c>
      <c r="L197" s="27">
        <v>3.32E-2</v>
      </c>
      <c r="M197" s="26">
        <v>3.4200000000000001E-2</v>
      </c>
      <c r="N197" s="26">
        <v>6.54E-2</v>
      </c>
      <c r="O197" s="26">
        <v>8.43E-2</v>
      </c>
      <c r="P197" s="26">
        <v>4.7E-2</v>
      </c>
      <c r="Q197" s="26">
        <v>3.56E-2</v>
      </c>
      <c r="R197" s="26">
        <v>4.3900000000000002E-2</v>
      </c>
      <c r="S197" s="31">
        <v>1.3899999999999999E-2</v>
      </c>
      <c r="T197" s="31">
        <v>5.9700000000000003E-2</v>
      </c>
      <c r="U197" s="44">
        <v>6.3399999999999998E-2</v>
      </c>
      <c r="V197" s="55">
        <v>2.8799999999999999E-2</v>
      </c>
      <c r="W197" s="60">
        <v>2.18E-2</v>
      </c>
      <c r="X197" s="60">
        <f>IFERROR(VLOOKUP(A197,[1]BP5b2023!$B$16:$D$334,3,0),0)</f>
        <v>5.4199999999999998E-2</v>
      </c>
      <c r="Y197" s="52"/>
    </row>
    <row r="198" spans="1:25" ht="15" x14ac:dyDescent="0.2">
      <c r="A198" s="24" t="s">
        <v>404</v>
      </c>
      <c r="B198" s="25" t="s">
        <v>405</v>
      </c>
      <c r="C198" s="26">
        <v>6.8000000000000005E-2</v>
      </c>
      <c r="D198" s="26">
        <v>4.718609E-2</v>
      </c>
      <c r="E198" s="26">
        <v>0.05</v>
      </c>
      <c r="F198" s="26">
        <v>4.5999999999999999E-2</v>
      </c>
      <c r="G198" s="26">
        <v>0.03</v>
      </c>
      <c r="H198" s="26">
        <v>4.7E-2</v>
      </c>
      <c r="I198" s="27">
        <v>5.7000000000000002E-2</v>
      </c>
      <c r="J198" s="26">
        <v>4.9699999999999994E-2</v>
      </c>
      <c r="K198" s="27">
        <v>3.7200000000000004E-2</v>
      </c>
      <c r="L198" s="27">
        <v>7.9000000000000001E-2</v>
      </c>
      <c r="M198" s="26">
        <v>6.0400000000000002E-2</v>
      </c>
      <c r="N198" s="26">
        <v>5.57E-2</v>
      </c>
      <c r="O198" s="26">
        <v>0.12709999999999999</v>
      </c>
      <c r="P198" s="26">
        <v>2.9000000000000001E-2</v>
      </c>
      <c r="Q198" s="26">
        <v>5.9400000000000001E-2</v>
      </c>
      <c r="R198" s="26">
        <v>4.6699999999999998E-2</v>
      </c>
      <c r="S198" s="31">
        <v>5.8500000000000003E-2</v>
      </c>
      <c r="T198" s="31">
        <v>0.10680000000000001</v>
      </c>
      <c r="U198" s="44">
        <v>4.5100000000000001E-2</v>
      </c>
      <c r="V198" s="55">
        <v>3.9399999999999998E-2</v>
      </c>
      <c r="W198" s="60">
        <v>4.8099999999999997E-2</v>
      </c>
      <c r="X198" s="60">
        <f>IFERROR(VLOOKUP(A198,[1]BP5b2023!$B$16:$D$334,3,0),0)</f>
        <v>6.4699999999999994E-2</v>
      </c>
      <c r="Y198" s="52"/>
    </row>
    <row r="199" spans="1:25" ht="15" x14ac:dyDescent="0.2">
      <c r="A199" s="24" t="s">
        <v>406</v>
      </c>
      <c r="B199" s="25" t="s">
        <v>407</v>
      </c>
      <c r="C199" s="26">
        <v>3.2000000000000001E-2</v>
      </c>
      <c r="D199" s="26">
        <v>3.35096E-2</v>
      </c>
      <c r="E199" s="26">
        <v>1.9E-2</v>
      </c>
      <c r="F199" s="26">
        <v>2.7E-2</v>
      </c>
      <c r="G199" s="26">
        <v>4.3999999999999997E-2</v>
      </c>
      <c r="H199" s="26">
        <v>5.7000000000000002E-2</v>
      </c>
      <c r="I199" s="27">
        <v>4.2000000000000003E-2</v>
      </c>
      <c r="J199" s="26">
        <v>4.6900000000000004E-2</v>
      </c>
      <c r="K199" s="27">
        <v>4.6600000000000003E-2</v>
      </c>
      <c r="L199" s="27">
        <v>3.1699999999999999E-2</v>
      </c>
      <c r="M199" s="26">
        <v>3.4299999999999997E-2</v>
      </c>
      <c r="N199" s="26">
        <v>4.7399999999999998E-2</v>
      </c>
      <c r="O199" s="26">
        <v>6.93E-2</v>
      </c>
      <c r="P199" s="26">
        <v>4.5199999999999997E-2</v>
      </c>
      <c r="Q199" s="26">
        <v>4.2200000000000001E-2</v>
      </c>
      <c r="R199" s="26">
        <v>5.8400000000000001E-2</v>
      </c>
      <c r="S199" s="31">
        <v>5.7500000000000002E-2</v>
      </c>
      <c r="T199" s="31">
        <v>0.1094</v>
      </c>
      <c r="U199" s="44">
        <v>8.9700000000000002E-2</v>
      </c>
      <c r="V199" s="55">
        <v>6.88E-2</v>
      </c>
      <c r="W199" s="60">
        <v>3.6499999999999998E-2</v>
      </c>
      <c r="X199" s="60">
        <f>IFERROR(VLOOKUP(A199,[1]BP5b2023!$B$16:$D$334,3,0),0)</f>
        <v>5.8099999999999999E-2</v>
      </c>
      <c r="Y199" s="52"/>
    </row>
    <row r="200" spans="1:25" ht="15" x14ac:dyDescent="0.2">
      <c r="A200" s="24" t="s">
        <v>408</v>
      </c>
      <c r="B200" s="25" t="s">
        <v>409</v>
      </c>
      <c r="C200" s="26">
        <v>2.4E-2</v>
      </c>
      <c r="D200" s="26">
        <v>2.0767479999999998E-2</v>
      </c>
      <c r="E200" s="26">
        <v>1.9E-2</v>
      </c>
      <c r="F200" s="26">
        <v>2.3E-2</v>
      </c>
      <c r="G200" s="26">
        <v>2.5000000000000001E-2</v>
      </c>
      <c r="H200" s="26">
        <v>2.9000000000000001E-2</v>
      </c>
      <c r="I200" s="27">
        <v>2.5000000000000001E-2</v>
      </c>
      <c r="J200" s="26">
        <v>2.4900000000000002E-2</v>
      </c>
      <c r="K200" s="27">
        <v>2.5699999999999997E-2</v>
      </c>
      <c r="L200" s="27">
        <v>3.5900000000000001E-2</v>
      </c>
      <c r="M200" s="26">
        <v>3.85E-2</v>
      </c>
      <c r="N200" s="26">
        <v>2.7799999999999998E-2</v>
      </c>
      <c r="O200" s="26">
        <v>3.2099999999999997E-2</v>
      </c>
      <c r="P200" s="26">
        <v>3.61E-2</v>
      </c>
      <c r="Q200" s="26">
        <v>3.4599999999999999E-2</v>
      </c>
      <c r="R200" s="26">
        <v>3.6200000000000003E-2</v>
      </c>
      <c r="S200" s="31">
        <v>3.3500000000000002E-2</v>
      </c>
      <c r="T200" s="31">
        <v>4.1500000000000002E-2</v>
      </c>
      <c r="U200" s="44">
        <v>4.1799999999999997E-2</v>
      </c>
      <c r="V200" s="55">
        <v>4.02E-2</v>
      </c>
      <c r="W200" s="60">
        <v>2.6599999999999999E-2</v>
      </c>
      <c r="X200" s="60">
        <f>IFERROR(VLOOKUP(A200,[1]BP5b2023!$B$16:$D$334,3,0),0)</f>
        <v>4.1200000000000001E-2</v>
      </c>
      <c r="Y200" s="52"/>
    </row>
    <row r="201" spans="1:25" ht="15" x14ac:dyDescent="0.2">
      <c r="A201" s="24" t="s">
        <v>410</v>
      </c>
      <c r="B201" s="25" t="s">
        <v>411</v>
      </c>
      <c r="C201" s="26">
        <v>2.9000000000000001E-2</v>
      </c>
      <c r="D201" s="26">
        <v>3.1723870000000001E-2</v>
      </c>
      <c r="E201" s="26">
        <v>0.04</v>
      </c>
      <c r="F201" s="26">
        <v>5.2999999999999999E-2</v>
      </c>
      <c r="G201" s="26">
        <v>0.04</v>
      </c>
      <c r="H201" s="26">
        <v>4.3999999999999997E-2</v>
      </c>
      <c r="I201" s="27">
        <v>0.05</v>
      </c>
      <c r="J201" s="26">
        <v>3.8599999999999995E-2</v>
      </c>
      <c r="K201" s="27">
        <v>3.56E-2</v>
      </c>
      <c r="L201" s="27">
        <v>4.2799999999999998E-2</v>
      </c>
      <c r="M201" s="26">
        <v>5.8900000000000001E-2</v>
      </c>
      <c r="N201" s="26">
        <v>5.5599999999999997E-2</v>
      </c>
      <c r="O201" s="26">
        <v>3.9800000000000002E-2</v>
      </c>
      <c r="P201" s="26">
        <v>5.04E-2</v>
      </c>
      <c r="Q201" s="26">
        <v>2.81E-2</v>
      </c>
      <c r="R201" s="26">
        <v>2.7E-2</v>
      </c>
      <c r="S201" s="31">
        <v>4.36E-2</v>
      </c>
      <c r="T201" s="31">
        <v>5.3499999999999999E-2</v>
      </c>
      <c r="U201" s="44">
        <v>5.2999999999999999E-2</v>
      </c>
      <c r="V201" s="55">
        <v>3.95E-2</v>
      </c>
      <c r="W201" s="60">
        <v>3.2800000000000003E-2</v>
      </c>
      <c r="X201" s="60">
        <f>IFERROR(VLOOKUP(A201,[1]BP5b2023!$B$16:$D$334,3,0),0)</f>
        <v>3.9699999999999999E-2</v>
      </c>
      <c r="Y201" s="52"/>
    </row>
    <row r="202" spans="1:25" ht="15" x14ac:dyDescent="0.2">
      <c r="A202" s="24" t="s">
        <v>412</v>
      </c>
      <c r="B202" s="25" t="s">
        <v>413</v>
      </c>
      <c r="C202" s="26">
        <v>2.3E-2</v>
      </c>
      <c r="D202" s="26">
        <v>2.0456700000000001E-2</v>
      </c>
      <c r="E202" s="26">
        <v>1.7999999999999999E-2</v>
      </c>
      <c r="F202" s="26">
        <v>3.1E-2</v>
      </c>
      <c r="G202" s="26">
        <v>3.7999999999999999E-2</v>
      </c>
      <c r="H202" s="26">
        <v>2.3E-2</v>
      </c>
      <c r="I202" s="27">
        <v>1.9E-2</v>
      </c>
      <c r="J202" s="26">
        <v>2.2499999999999999E-2</v>
      </c>
      <c r="K202" s="27">
        <v>3.2300000000000002E-2</v>
      </c>
      <c r="L202" s="27">
        <v>2.8199999999999996E-2</v>
      </c>
      <c r="M202" s="26">
        <v>2.1399999999999999E-2</v>
      </c>
      <c r="N202" s="26">
        <v>2.3900000000000001E-2</v>
      </c>
      <c r="O202" s="26">
        <v>3.7999999999999999E-2</v>
      </c>
      <c r="P202" s="26">
        <v>3.4200000000000001E-2</v>
      </c>
      <c r="Q202" s="26">
        <v>2.5999999999999999E-2</v>
      </c>
      <c r="R202" s="26">
        <v>3.7999999999999999E-2</v>
      </c>
      <c r="S202" s="31">
        <v>4.8899999999999999E-2</v>
      </c>
      <c r="T202" s="31">
        <v>4.65E-2</v>
      </c>
      <c r="U202" s="44">
        <v>3.78E-2</v>
      </c>
      <c r="V202" s="55">
        <v>3.3000000000000002E-2</v>
      </c>
      <c r="W202" s="60">
        <v>5.28E-2</v>
      </c>
      <c r="X202" s="60">
        <f>IFERROR(VLOOKUP(A202,[1]BP5b2023!$B$16:$D$334,3,0),0)</f>
        <v>5.5300000000000002E-2</v>
      </c>
      <c r="Y202" s="52"/>
    </row>
    <row r="203" spans="1:25" ht="15" x14ac:dyDescent="0.2">
      <c r="A203" s="24" t="s">
        <v>414</v>
      </c>
      <c r="B203" s="25" t="s">
        <v>415</v>
      </c>
      <c r="C203" s="26">
        <v>1.2999999999999999E-2</v>
      </c>
      <c r="D203" s="26">
        <v>4.8666809999999998E-2</v>
      </c>
      <c r="E203" s="26">
        <v>9.9000000000000005E-2</v>
      </c>
      <c r="F203" s="26">
        <v>6.7000000000000004E-2</v>
      </c>
      <c r="G203" s="26">
        <v>0.02</v>
      </c>
      <c r="H203" s="26">
        <v>0.06</v>
      </c>
      <c r="I203" s="27">
        <v>0.109</v>
      </c>
      <c r="J203" s="26">
        <v>6.6299999999999998E-2</v>
      </c>
      <c r="K203" s="27">
        <v>8.0700000000000008E-2</v>
      </c>
      <c r="L203" s="27">
        <v>6.9000000000000006E-2</v>
      </c>
      <c r="M203" s="26">
        <v>8.4000000000000005E-2</v>
      </c>
      <c r="N203" s="26">
        <v>8.3299999999999999E-2</v>
      </c>
      <c r="O203" s="26">
        <v>7.0400000000000004E-2</v>
      </c>
      <c r="P203" s="26">
        <v>0.11269999999999999</v>
      </c>
      <c r="Q203" s="26">
        <v>0.1426</v>
      </c>
      <c r="R203" s="26">
        <v>0.1409</v>
      </c>
      <c r="S203" s="31">
        <v>0.1676</v>
      </c>
      <c r="T203" s="31">
        <v>0.13780000000000001</v>
      </c>
      <c r="U203" s="44">
        <v>9.2700000000000005E-2</v>
      </c>
      <c r="V203" s="55">
        <v>9.5799999999999996E-2</v>
      </c>
      <c r="W203" s="60">
        <v>0.161</v>
      </c>
      <c r="X203" s="60">
        <f>IFERROR(VLOOKUP(A203,[1]BP5b2023!$B$16:$D$334,3,0),0)</f>
        <v>0.22059999999999999</v>
      </c>
      <c r="Y203" s="52"/>
    </row>
    <row r="204" spans="1:25" ht="15" x14ac:dyDescent="0.2">
      <c r="A204" s="24" t="s">
        <v>416</v>
      </c>
      <c r="B204" s="25" t="s">
        <v>417</v>
      </c>
      <c r="C204" s="26">
        <v>0.04</v>
      </c>
      <c r="D204" s="26">
        <v>4.1293749999999997E-2</v>
      </c>
      <c r="E204" s="26">
        <v>6.6000000000000003E-2</v>
      </c>
      <c r="F204" s="26">
        <v>4.8000000000000001E-2</v>
      </c>
      <c r="G204" s="26">
        <v>1.0999999999999999E-2</v>
      </c>
      <c r="H204" s="26">
        <v>0.05</v>
      </c>
      <c r="I204" s="27">
        <v>0.105</v>
      </c>
      <c r="J204" s="26">
        <v>5.9900000000000002E-2</v>
      </c>
      <c r="K204" s="27">
        <v>4.9200000000000001E-2</v>
      </c>
      <c r="L204" s="27">
        <v>4.6100000000000002E-2</v>
      </c>
      <c r="M204" s="26">
        <v>5.6300000000000003E-2</v>
      </c>
      <c r="N204" s="26">
        <v>5.7000000000000002E-2</v>
      </c>
      <c r="O204" s="26">
        <v>7.8600000000000003E-2</v>
      </c>
      <c r="P204" s="26">
        <v>7.5999999999999998E-2</v>
      </c>
      <c r="Q204" s="26">
        <v>5.8700000000000002E-2</v>
      </c>
      <c r="R204" s="26">
        <v>6.8099999999999994E-2</v>
      </c>
      <c r="S204" s="31">
        <v>6.6900000000000001E-2</v>
      </c>
      <c r="T204" s="31">
        <v>5.5300000000000002E-2</v>
      </c>
      <c r="U204" s="44">
        <v>5.45E-2</v>
      </c>
      <c r="V204" s="55">
        <v>7.1400000000000005E-2</v>
      </c>
      <c r="W204" s="60">
        <v>8.9300000000000004E-2</v>
      </c>
      <c r="X204" s="60">
        <f>IFERROR(VLOOKUP(A204,[1]BP5b2023!$B$16:$D$334,3,0),0)</f>
        <v>0</v>
      </c>
      <c r="Y204" s="52"/>
    </row>
    <row r="205" spans="1:25" ht="15" x14ac:dyDescent="0.2">
      <c r="A205" s="24" t="s">
        <v>418</v>
      </c>
      <c r="B205" s="25" t="s">
        <v>419</v>
      </c>
      <c r="C205" s="26">
        <v>4.2000000000000003E-2</v>
      </c>
      <c r="D205" s="26">
        <v>4.2953230000000002E-2</v>
      </c>
      <c r="E205" s="26">
        <v>5.3999999999999999E-2</v>
      </c>
      <c r="F205" s="26">
        <v>5.2999999999999999E-2</v>
      </c>
      <c r="G205" s="26">
        <v>3.3000000000000002E-2</v>
      </c>
      <c r="H205" s="26">
        <v>0.04</v>
      </c>
      <c r="I205" s="27">
        <v>0.04</v>
      </c>
      <c r="J205" s="26">
        <v>3.7999999999999999E-2</v>
      </c>
      <c r="K205" s="27">
        <v>4.36E-2</v>
      </c>
      <c r="L205" s="27">
        <v>4.9399999999999999E-2</v>
      </c>
      <c r="M205" s="26">
        <v>4.5499999999999999E-2</v>
      </c>
      <c r="N205" s="26">
        <v>4.1000000000000002E-2</v>
      </c>
      <c r="O205" s="26">
        <v>3.6900000000000002E-2</v>
      </c>
      <c r="P205" s="26">
        <v>5.3400000000000003E-2</v>
      </c>
      <c r="Q205" s="26">
        <v>4.9099999999999998E-2</v>
      </c>
      <c r="R205" s="26">
        <v>3.1699999999999999E-2</v>
      </c>
      <c r="S205" s="31">
        <v>2.5999999999999999E-2</v>
      </c>
      <c r="T205" s="31">
        <v>3.8100000000000002E-2</v>
      </c>
      <c r="U205" s="44">
        <v>3.2500000000000001E-2</v>
      </c>
      <c r="V205" s="55">
        <v>2.8000000000000001E-2</v>
      </c>
      <c r="W205" s="60">
        <v>3.5099999999999999E-2</v>
      </c>
      <c r="X205" s="60">
        <f>IFERROR(VLOOKUP(A205,[1]BP5b2023!$B$16:$D$334,3,0),0)</f>
        <v>2.7199999999999998E-2</v>
      </c>
      <c r="Y205" s="52"/>
    </row>
    <row r="206" spans="1:25" ht="15" x14ac:dyDescent="0.2">
      <c r="A206" s="24" t="s">
        <v>420</v>
      </c>
      <c r="B206" s="25" t="s">
        <v>421</v>
      </c>
      <c r="C206" s="26">
        <v>4.3999999999999997E-2</v>
      </c>
      <c r="D206" s="26">
        <v>5.4440709999999996E-2</v>
      </c>
      <c r="E206" s="26">
        <v>5.1999999999999998E-2</v>
      </c>
      <c r="F206" s="26">
        <v>4.1000000000000002E-2</v>
      </c>
      <c r="G206" s="26">
        <v>8.5000000000000006E-2</v>
      </c>
      <c r="H206" s="26">
        <v>7.5999999999999998E-2</v>
      </c>
      <c r="I206" s="27">
        <v>1.1000000000000001E-2</v>
      </c>
      <c r="J206" s="26">
        <v>3.4000000000000002E-2</v>
      </c>
      <c r="K206" s="27">
        <v>7.6100000000000001E-2</v>
      </c>
      <c r="L206" s="27">
        <v>0.10189999999999999</v>
      </c>
      <c r="M206" s="26">
        <v>6.4699999999999994E-2</v>
      </c>
      <c r="N206" s="26">
        <v>7.3800000000000004E-2</v>
      </c>
      <c r="O206" s="26">
        <v>9.6600000000000005E-2</v>
      </c>
      <c r="P206" s="26">
        <v>6.4100000000000004E-2</v>
      </c>
      <c r="Q206" s="26">
        <v>5.3499999999999999E-2</v>
      </c>
      <c r="R206" s="26">
        <v>0.1027</v>
      </c>
      <c r="S206" s="31">
        <v>0.10199999999999999</v>
      </c>
      <c r="T206" s="31">
        <v>9.2799999999999994E-2</v>
      </c>
      <c r="U206" s="44">
        <v>5.7500000000000002E-2</v>
      </c>
      <c r="V206" s="55">
        <v>4.7800000000000002E-2</v>
      </c>
      <c r="W206" s="60">
        <v>9.9500000000000005E-2</v>
      </c>
      <c r="X206" s="60">
        <f>IFERROR(VLOOKUP(A206,[1]BP5b2023!$B$16:$D$334,3,0),0)</f>
        <v>3.6299999999999999E-2</v>
      </c>
      <c r="Y206" s="52"/>
    </row>
    <row r="207" spans="1:25" ht="15" x14ac:dyDescent="0.2">
      <c r="A207" s="24" t="s">
        <v>422</v>
      </c>
      <c r="B207" s="25" t="s">
        <v>423</v>
      </c>
      <c r="C207" s="26">
        <v>4.1000000000000002E-2</v>
      </c>
      <c r="D207" s="26">
        <v>5.3791160000000005E-2</v>
      </c>
      <c r="E207" s="26">
        <v>3.0000000000000001E-3</v>
      </c>
      <c r="F207" s="26">
        <v>8.9999999999999993E-3</v>
      </c>
      <c r="G207" s="26">
        <v>4.2000000000000003E-2</v>
      </c>
      <c r="H207" s="26">
        <v>6.3E-2</v>
      </c>
      <c r="I207" s="27">
        <v>6.8000000000000005E-2</v>
      </c>
      <c r="J207" s="26">
        <v>4.9100000000000005E-2</v>
      </c>
      <c r="K207" s="27">
        <v>1.9799999999999998E-2</v>
      </c>
      <c r="L207" s="27">
        <v>3.7900000000000003E-2</v>
      </c>
      <c r="M207" s="26">
        <v>2.2100000000000002E-2</v>
      </c>
      <c r="N207" s="26">
        <v>1.9699999999999999E-2</v>
      </c>
      <c r="O207" s="26">
        <v>2.3E-2</v>
      </c>
      <c r="P207" s="26">
        <v>3.2000000000000002E-3</v>
      </c>
      <c r="Q207" s="26">
        <v>3.85E-2</v>
      </c>
      <c r="R207" s="26">
        <v>5.4699999999999999E-2</v>
      </c>
      <c r="S207" s="31">
        <v>4.0500000000000001E-2</v>
      </c>
      <c r="T207" s="31">
        <v>0</v>
      </c>
      <c r="U207" s="44">
        <v>0</v>
      </c>
      <c r="V207" s="55">
        <v>1.54E-2</v>
      </c>
      <c r="W207" s="60">
        <v>5.8999999999999997E-2</v>
      </c>
      <c r="X207" s="60">
        <f>IFERROR(VLOOKUP(A207,[1]BP5b2023!$B$16:$D$334,3,0),0)</f>
        <v>5.1999999999999998E-2</v>
      </c>
      <c r="Y207" s="52"/>
    </row>
    <row r="208" spans="1:25" ht="15" x14ac:dyDescent="0.2">
      <c r="A208" s="24" t="s">
        <v>424</v>
      </c>
      <c r="B208" s="25" t="s">
        <v>425</v>
      </c>
      <c r="C208" s="26">
        <v>4.2999999999999997E-2</v>
      </c>
      <c r="D208" s="26">
        <v>4.1782710000000001E-2</v>
      </c>
      <c r="E208" s="26">
        <v>4.1000000000000002E-2</v>
      </c>
      <c r="F208" s="26">
        <v>0.04</v>
      </c>
      <c r="G208" s="26">
        <v>4.2000000000000003E-2</v>
      </c>
      <c r="H208" s="26">
        <v>5.8999999999999997E-2</v>
      </c>
      <c r="I208" s="27">
        <v>4.4000000000000004E-2</v>
      </c>
      <c r="J208" s="26">
        <v>5.4800000000000001E-2</v>
      </c>
      <c r="K208" s="27">
        <v>3.56E-2</v>
      </c>
      <c r="L208" s="27">
        <v>3.1199999999999999E-2</v>
      </c>
      <c r="M208" s="26">
        <v>4.9799999999999997E-2</v>
      </c>
      <c r="N208" s="26">
        <v>5.7799999999999997E-2</v>
      </c>
      <c r="O208" s="26">
        <v>4.0599999999999997E-2</v>
      </c>
      <c r="P208" s="26">
        <v>6.5000000000000002E-2</v>
      </c>
      <c r="Q208" s="26">
        <v>4.7399999999999998E-2</v>
      </c>
      <c r="R208" s="26">
        <v>2.3099999999999999E-2</v>
      </c>
      <c r="S208" s="31">
        <v>5.3199999999999997E-2</v>
      </c>
      <c r="T208" s="31">
        <v>4.5600000000000002E-2</v>
      </c>
      <c r="U208" s="44">
        <v>3.8199999999999998E-2</v>
      </c>
      <c r="V208" s="55">
        <v>8.3500000000000005E-2</v>
      </c>
      <c r="W208" s="60">
        <v>3.7499999999999999E-2</v>
      </c>
      <c r="X208" s="60">
        <f>IFERROR(VLOOKUP(A208,[1]BP5b2023!$B$16:$D$334,3,0),0)</f>
        <v>1.8800000000000001E-2</v>
      </c>
      <c r="Y208" s="52"/>
    </row>
    <row r="209" spans="1:25" ht="15" x14ac:dyDescent="0.2">
      <c r="A209" s="24" t="s">
        <v>426</v>
      </c>
      <c r="B209" s="25" t="s">
        <v>427</v>
      </c>
      <c r="C209" s="26">
        <v>3.3000000000000002E-2</v>
      </c>
      <c r="D209" s="26">
        <v>2.937352E-2</v>
      </c>
      <c r="E209" s="26">
        <v>0.03</v>
      </c>
      <c r="F209" s="26">
        <v>2.8000000000000001E-2</v>
      </c>
      <c r="G209" s="26">
        <v>3.1E-2</v>
      </c>
      <c r="H209" s="26">
        <v>2.8000000000000001E-2</v>
      </c>
      <c r="I209" s="27">
        <v>2.4E-2</v>
      </c>
      <c r="J209" s="26">
        <v>2.8500000000000001E-2</v>
      </c>
      <c r="K209" s="27">
        <v>2.7999999999999997E-2</v>
      </c>
      <c r="L209" s="27">
        <v>2.5000000000000001E-2</v>
      </c>
      <c r="M209" s="26">
        <v>2.7400000000000001E-2</v>
      </c>
      <c r="N209" s="26">
        <v>2.6100000000000002E-2</v>
      </c>
      <c r="O209" s="26">
        <v>3.3599999999999998E-2</v>
      </c>
      <c r="P209" s="26">
        <v>3.5999999999999997E-2</v>
      </c>
      <c r="Q209" s="26">
        <v>3.6999999999999998E-2</v>
      </c>
      <c r="R209" s="26">
        <v>4.0099999999999997E-2</v>
      </c>
      <c r="S209" s="31">
        <v>3.5900000000000001E-2</v>
      </c>
      <c r="T209" s="31">
        <v>3.78E-2</v>
      </c>
      <c r="U209" s="44">
        <v>4.02E-2</v>
      </c>
      <c r="V209" s="55">
        <v>3.3099999999999997E-2</v>
      </c>
      <c r="W209" s="60">
        <v>4.2700000000000002E-2</v>
      </c>
      <c r="X209" s="60">
        <f>IFERROR(VLOOKUP(A209,[1]BP5b2023!$B$16:$D$334,3,0),0)</f>
        <v>5.0599999999999999E-2</v>
      </c>
      <c r="Y209" s="52"/>
    </row>
    <row r="210" spans="1:25" ht="15" x14ac:dyDescent="0.2">
      <c r="A210" s="24" t="s">
        <v>686</v>
      </c>
      <c r="B210" s="25" t="s">
        <v>687</v>
      </c>
      <c r="C210" s="26"/>
      <c r="D210" s="26"/>
      <c r="E210" s="26"/>
      <c r="F210" s="26"/>
      <c r="G210" s="26"/>
      <c r="H210" s="26"/>
      <c r="I210" s="27"/>
      <c r="J210" s="26"/>
      <c r="K210" s="27"/>
      <c r="L210" s="27"/>
      <c r="M210" s="26"/>
      <c r="N210" s="26"/>
      <c r="O210" s="26"/>
      <c r="P210" s="26"/>
      <c r="Q210" s="26"/>
      <c r="R210" s="26"/>
      <c r="S210" s="31"/>
      <c r="T210" s="31"/>
      <c r="U210" s="44"/>
      <c r="V210" s="55"/>
      <c r="W210" s="60"/>
      <c r="X210" s="60">
        <f>IFERROR(VLOOKUP(A210,[1]BP5b2023!$B$16:$D$334,3,0),0)</f>
        <v>0.08</v>
      </c>
      <c r="Y210" s="52"/>
    </row>
    <row r="211" spans="1:25" ht="15" x14ac:dyDescent="0.2">
      <c r="A211" s="24" t="s">
        <v>428</v>
      </c>
      <c r="B211" s="25" t="s">
        <v>429</v>
      </c>
      <c r="C211" s="26">
        <v>1.6E-2</v>
      </c>
      <c r="D211" s="26">
        <v>1.606991E-2</v>
      </c>
      <c r="E211" s="26">
        <v>2.1999999999999999E-2</v>
      </c>
      <c r="F211" s="26">
        <v>2.5999999999999999E-2</v>
      </c>
      <c r="G211" s="26">
        <v>0.02</v>
      </c>
      <c r="H211" s="26">
        <v>1.7999999999999999E-2</v>
      </c>
      <c r="I211" s="27">
        <v>2.7999999999999997E-2</v>
      </c>
      <c r="J211" s="26">
        <v>1.5800000000000002E-2</v>
      </c>
      <c r="K211" s="27">
        <v>5.21E-2</v>
      </c>
      <c r="L211" s="27">
        <v>5.79E-2</v>
      </c>
      <c r="M211" s="26">
        <v>1.5699999999999999E-2</v>
      </c>
      <c r="N211" s="26">
        <v>1.46E-2</v>
      </c>
      <c r="O211" s="26">
        <v>2.46E-2</v>
      </c>
      <c r="P211" s="26">
        <v>2.9899999999999999E-2</v>
      </c>
      <c r="Q211" s="26">
        <v>4.7199999999999999E-2</v>
      </c>
      <c r="R211" s="26">
        <v>4.2599999999999999E-2</v>
      </c>
      <c r="S211" s="31">
        <v>5.9900000000000002E-2</v>
      </c>
      <c r="T211" s="31">
        <v>5.2900000000000003E-2</v>
      </c>
      <c r="U211" s="44">
        <v>2.53E-2</v>
      </c>
      <c r="V211" s="55">
        <v>3.0800000000000001E-2</v>
      </c>
      <c r="W211" s="60">
        <v>3.2800000000000003E-2</v>
      </c>
      <c r="X211" s="60">
        <f>IFERROR(VLOOKUP(A211,[1]BP5b2023!$B$16:$D$334,3,0),0)</f>
        <v>4.3099999999999999E-2</v>
      </c>
      <c r="Y211" s="52"/>
    </row>
    <row r="212" spans="1:25" ht="15" x14ac:dyDescent="0.2">
      <c r="A212" s="24" t="s">
        <v>430</v>
      </c>
      <c r="B212" s="25" t="s">
        <v>431</v>
      </c>
      <c r="C212" s="26">
        <v>2.5000000000000001E-2</v>
      </c>
      <c r="D212" s="26">
        <v>3.0162150000000002E-2</v>
      </c>
      <c r="E212" s="26">
        <v>3.1E-2</v>
      </c>
      <c r="F212" s="26">
        <v>2.3E-2</v>
      </c>
      <c r="G212" s="26">
        <v>2.7E-2</v>
      </c>
      <c r="H212" s="26">
        <v>3.5000000000000003E-2</v>
      </c>
      <c r="I212" s="27">
        <v>3.1E-2</v>
      </c>
      <c r="J212" s="26">
        <v>4.6900000000000004E-2</v>
      </c>
      <c r="K212" s="27">
        <v>3.4300000000000004E-2</v>
      </c>
      <c r="L212" s="27">
        <v>1.7999999999999999E-2</v>
      </c>
      <c r="M212" s="26">
        <v>5.9400000000000001E-2</v>
      </c>
      <c r="N212" s="26">
        <v>5.7099999999999998E-2</v>
      </c>
      <c r="O212" s="26">
        <v>4.8599999999999997E-2</v>
      </c>
      <c r="P212" s="26">
        <v>5.6599999999999998E-2</v>
      </c>
      <c r="Q212" s="26">
        <v>3.8399999999999997E-2</v>
      </c>
      <c r="R212" s="26">
        <v>3.73E-2</v>
      </c>
      <c r="S212" s="31">
        <v>5.67E-2</v>
      </c>
      <c r="T212" s="31">
        <v>5.5500000000000001E-2</v>
      </c>
      <c r="U212" s="44">
        <v>5.8700000000000002E-2</v>
      </c>
      <c r="V212" s="55">
        <v>7.1099999999999997E-2</v>
      </c>
      <c r="W212" s="60">
        <v>7.2999999999999995E-2</v>
      </c>
      <c r="X212" s="60">
        <f>IFERROR(VLOOKUP(A212,[1]BP5b2023!$B$16:$D$334,3,0),0)</f>
        <v>5.0299999999999997E-2</v>
      </c>
      <c r="Y212" s="52"/>
    </row>
    <row r="213" spans="1:25" ht="15" x14ac:dyDescent="0.2">
      <c r="A213" s="24" t="s">
        <v>432</v>
      </c>
      <c r="B213" s="25" t="s">
        <v>433</v>
      </c>
      <c r="C213" s="26">
        <v>3.5999999999999997E-2</v>
      </c>
      <c r="D213" s="26">
        <v>2.611612E-2</v>
      </c>
      <c r="E213" s="26">
        <v>2.1000000000000001E-2</v>
      </c>
      <c r="F213" s="26">
        <v>3.3000000000000002E-2</v>
      </c>
      <c r="G213" s="26">
        <v>4.4999999999999998E-2</v>
      </c>
      <c r="H213" s="26">
        <v>3.6999999999999998E-2</v>
      </c>
      <c r="I213" s="27">
        <v>3.1E-2</v>
      </c>
      <c r="J213" s="26">
        <v>3.3399999999999999E-2</v>
      </c>
      <c r="K213" s="27">
        <v>3.8900000000000004E-2</v>
      </c>
      <c r="L213" s="27">
        <v>3.6499999999999998E-2</v>
      </c>
      <c r="M213" s="26">
        <v>2.5600000000000001E-2</v>
      </c>
      <c r="N213" s="26">
        <v>2.8799999999999999E-2</v>
      </c>
      <c r="O213" s="26">
        <v>3.4000000000000002E-2</v>
      </c>
      <c r="P213" s="26">
        <v>3.4700000000000002E-2</v>
      </c>
      <c r="Q213" s="26">
        <v>4.3700000000000003E-2</v>
      </c>
      <c r="R213" s="26">
        <v>4.0800000000000003E-2</v>
      </c>
      <c r="S213" s="31">
        <v>2.9399999999999999E-2</v>
      </c>
      <c r="T213" s="31">
        <v>3.85E-2</v>
      </c>
      <c r="U213" s="44">
        <v>4.9799999999999997E-2</v>
      </c>
      <c r="V213" s="55">
        <v>4.2599999999999999E-2</v>
      </c>
      <c r="W213" s="60">
        <v>4.3700000000000003E-2</v>
      </c>
      <c r="X213" s="60">
        <f>IFERROR(VLOOKUP(A213,[1]BP5b2023!$B$16:$D$334,3,0),0)</f>
        <v>4.5199999999999997E-2</v>
      </c>
      <c r="Y213" s="52"/>
    </row>
    <row r="214" spans="1:25" ht="15" x14ac:dyDescent="0.2">
      <c r="A214" s="24" t="s">
        <v>434</v>
      </c>
      <c r="B214" s="25" t="s">
        <v>435</v>
      </c>
      <c r="C214" s="26">
        <v>2.3E-2</v>
      </c>
      <c r="D214" s="26">
        <v>2.1832979999999998E-2</v>
      </c>
      <c r="E214" s="26">
        <v>0.02</v>
      </c>
      <c r="F214" s="26">
        <v>2.4E-2</v>
      </c>
      <c r="G214" s="26">
        <v>2.5000000000000001E-2</v>
      </c>
      <c r="H214" s="26">
        <v>4.7E-2</v>
      </c>
      <c r="I214" s="27">
        <v>4.4999999999999998E-2</v>
      </c>
      <c r="J214" s="26">
        <v>3.9399999999999998E-2</v>
      </c>
      <c r="K214" s="27">
        <v>2.9399999999999999E-2</v>
      </c>
      <c r="L214" s="27">
        <v>3.27E-2</v>
      </c>
      <c r="M214" s="26">
        <v>2.2200000000000001E-2</v>
      </c>
      <c r="N214" s="26">
        <v>3.5799999999999998E-2</v>
      </c>
      <c r="O214" s="26">
        <v>5.1999999999999998E-2</v>
      </c>
      <c r="P214" s="26">
        <v>4.0800000000000003E-2</v>
      </c>
      <c r="Q214" s="26">
        <v>3.9E-2</v>
      </c>
      <c r="R214" s="26">
        <v>3.3599999999999998E-2</v>
      </c>
      <c r="S214" s="31">
        <v>4.9299999999999997E-2</v>
      </c>
      <c r="T214" s="31">
        <v>5.3600000000000002E-2</v>
      </c>
      <c r="U214" s="44">
        <v>5.1499999999999997E-2</v>
      </c>
      <c r="V214" s="55">
        <v>4.2000000000000003E-2</v>
      </c>
      <c r="W214" s="60">
        <v>3.7100000000000001E-2</v>
      </c>
      <c r="X214" s="60">
        <f>IFERROR(VLOOKUP(A214,[1]BP5b2023!$B$16:$D$334,3,0),0)</f>
        <v>4.6800000000000001E-2</v>
      </c>
      <c r="Y214" s="52"/>
    </row>
    <row r="215" spans="1:25" ht="15" x14ac:dyDescent="0.2">
      <c r="A215" s="24" t="s">
        <v>436</v>
      </c>
      <c r="B215" s="25" t="s">
        <v>437</v>
      </c>
      <c r="C215" s="26">
        <v>2.7E-2</v>
      </c>
      <c r="D215" s="26">
        <v>2.8319220000000003E-2</v>
      </c>
      <c r="E215" s="26">
        <v>3.6999999999999998E-2</v>
      </c>
      <c r="F215" s="26">
        <v>2.7E-2</v>
      </c>
      <c r="G215" s="26">
        <v>2.5999999999999999E-2</v>
      </c>
      <c r="H215" s="26">
        <v>0.05</v>
      </c>
      <c r="I215" s="27">
        <v>3.3000000000000002E-2</v>
      </c>
      <c r="J215" s="26">
        <v>3.7400000000000003E-2</v>
      </c>
      <c r="K215" s="27">
        <v>7.9399999999999998E-2</v>
      </c>
      <c r="L215" s="27">
        <v>8.0399999999999999E-2</v>
      </c>
      <c r="M215" s="26">
        <v>4.5400000000000003E-2</v>
      </c>
      <c r="N215" s="26">
        <v>5.7200000000000001E-2</v>
      </c>
      <c r="O215" s="26">
        <v>4.7500000000000001E-2</v>
      </c>
      <c r="P215" s="26">
        <v>5.6899999999999999E-2</v>
      </c>
      <c r="Q215" s="26">
        <v>6.4699999999999994E-2</v>
      </c>
      <c r="R215" s="26">
        <v>2.0500000000000001E-2</v>
      </c>
      <c r="S215" s="31">
        <v>3.5200000000000002E-2</v>
      </c>
      <c r="T215" s="31">
        <v>3.1399999999999997E-2</v>
      </c>
      <c r="U215" s="44">
        <v>4.1300000000000003E-2</v>
      </c>
      <c r="V215" s="55">
        <v>3.8699999999999998E-2</v>
      </c>
      <c r="W215" s="60">
        <v>4.4200000000000003E-2</v>
      </c>
      <c r="X215" s="60">
        <f>IFERROR(VLOOKUP(A215,[1]BP5b2023!$B$16:$D$334,3,0),0)</f>
        <v>3.7699999999999997E-2</v>
      </c>
      <c r="Y215" s="53"/>
    </row>
    <row r="216" spans="1:25" ht="15" x14ac:dyDescent="0.2">
      <c r="A216" s="24" t="s">
        <v>438</v>
      </c>
      <c r="B216" s="1" t="s">
        <v>439</v>
      </c>
      <c r="C216" s="26"/>
      <c r="D216" s="26"/>
      <c r="E216" s="26"/>
      <c r="F216" s="26"/>
      <c r="G216" s="26"/>
      <c r="H216" s="26"/>
      <c r="I216" s="27"/>
      <c r="J216" s="26"/>
      <c r="K216" s="27"/>
      <c r="L216" s="27"/>
      <c r="M216" s="26"/>
      <c r="N216" s="26"/>
      <c r="O216" s="26" t="e">
        <v>#N/A</v>
      </c>
      <c r="P216" s="26" t="e">
        <v>#N/A</v>
      </c>
      <c r="Q216" s="26">
        <v>0.08</v>
      </c>
      <c r="R216" s="26">
        <v>0.08</v>
      </c>
      <c r="S216" s="31">
        <v>0.08</v>
      </c>
      <c r="T216" s="31">
        <v>0.08</v>
      </c>
      <c r="U216" s="44">
        <v>5.4999999999999997E-3</v>
      </c>
      <c r="V216" s="55">
        <v>5.0000000000000001E-4</v>
      </c>
      <c r="W216" s="60">
        <v>5.0099999999999999E-2</v>
      </c>
      <c r="X216" s="60">
        <f>IFERROR(VLOOKUP(A216,[1]BP5b2023!$B$16:$D$334,3,0),0)</f>
        <v>7.1400000000000005E-2</v>
      </c>
      <c r="Y216" s="52"/>
    </row>
    <row r="217" spans="1:25" ht="15" x14ac:dyDescent="0.2">
      <c r="A217" s="24" t="s">
        <v>440</v>
      </c>
      <c r="B217" s="25" t="s">
        <v>441</v>
      </c>
      <c r="C217" s="26">
        <v>4.4999999999999998E-2</v>
      </c>
      <c r="D217" s="26">
        <v>4.4153860000000003E-2</v>
      </c>
      <c r="E217" s="26">
        <v>4.5999999999999999E-2</v>
      </c>
      <c r="F217" s="26">
        <v>4.5999999999999999E-2</v>
      </c>
      <c r="G217" s="26">
        <v>4.1000000000000002E-2</v>
      </c>
      <c r="H217" s="26">
        <v>0.05</v>
      </c>
      <c r="I217" s="27">
        <v>5.5E-2</v>
      </c>
      <c r="J217" s="26">
        <v>4.7500000000000001E-2</v>
      </c>
      <c r="K217" s="27">
        <v>4.1299999999999996E-2</v>
      </c>
      <c r="L217" s="27">
        <v>3.6400000000000002E-2</v>
      </c>
      <c r="M217" s="26">
        <v>3.1600000000000003E-2</v>
      </c>
      <c r="N217" s="26">
        <v>3.1800000000000002E-2</v>
      </c>
      <c r="O217" s="26">
        <v>3.6700000000000003E-2</v>
      </c>
      <c r="P217" s="26">
        <v>5.0799999999999998E-2</v>
      </c>
      <c r="Q217" s="26">
        <v>5.1200000000000002E-2</v>
      </c>
      <c r="R217" s="26">
        <v>4.9599999999999998E-2</v>
      </c>
      <c r="S217" s="31">
        <v>4.2500000000000003E-2</v>
      </c>
      <c r="T217" s="31">
        <v>4.0500000000000001E-2</v>
      </c>
      <c r="U217" s="44">
        <v>3.8600000000000002E-2</v>
      </c>
      <c r="V217" s="55">
        <v>3.6499999999999998E-2</v>
      </c>
      <c r="W217" s="60">
        <v>3.6400000000000002E-2</v>
      </c>
      <c r="X217" s="60">
        <f>IFERROR(VLOOKUP(A217,[1]BP5b2023!$B$16:$D$334,3,0),0)</f>
        <v>4.2799999999999998E-2</v>
      </c>
      <c r="Y217" s="52"/>
    </row>
    <row r="218" spans="1:25" ht="15" x14ac:dyDescent="0.2">
      <c r="A218" s="24" t="s">
        <v>442</v>
      </c>
      <c r="B218" s="25" t="s">
        <v>443</v>
      </c>
      <c r="C218" s="26">
        <v>2.5000000000000001E-2</v>
      </c>
      <c r="D218" s="26">
        <v>2.3909429999999999E-2</v>
      </c>
      <c r="E218" s="26">
        <v>1.9E-2</v>
      </c>
      <c r="F218" s="26">
        <v>0.03</v>
      </c>
      <c r="G218" s="26">
        <v>2.9000000000000001E-2</v>
      </c>
      <c r="H218" s="26">
        <v>2.9000000000000001E-2</v>
      </c>
      <c r="I218" s="27">
        <v>2.7000000000000003E-2</v>
      </c>
      <c r="J218" s="26">
        <v>2.6200000000000001E-2</v>
      </c>
      <c r="K218" s="27">
        <v>6.4100000000000004E-2</v>
      </c>
      <c r="L218" s="27">
        <v>4.99E-2</v>
      </c>
      <c r="M218" s="26">
        <v>4.2200000000000001E-2</v>
      </c>
      <c r="N218" s="26">
        <v>5.7000000000000002E-2</v>
      </c>
      <c r="O218" s="26">
        <v>5.1200000000000002E-2</v>
      </c>
      <c r="P218" s="26">
        <v>4.2000000000000003E-2</v>
      </c>
      <c r="Q218" s="26">
        <v>4.0300000000000002E-2</v>
      </c>
      <c r="R218" s="26">
        <v>3.9600000000000003E-2</v>
      </c>
      <c r="S218" s="31">
        <v>6.9199999999999998E-2</v>
      </c>
      <c r="T218" s="31">
        <v>4.6600000000000003E-2</v>
      </c>
      <c r="U218" s="44">
        <v>2.3E-2</v>
      </c>
      <c r="V218" s="55">
        <v>3.9E-2</v>
      </c>
      <c r="W218" s="60">
        <v>5.2299999999999999E-2</v>
      </c>
      <c r="X218" s="60">
        <f>IFERROR(VLOOKUP(A218,[1]BP5b2023!$B$16:$D$334,3,0),0)</f>
        <v>4.1599999999999998E-2</v>
      </c>
      <c r="Y218" s="52"/>
    </row>
    <row r="219" spans="1:25" ht="15" x14ac:dyDescent="0.2">
      <c r="A219" s="24" t="s">
        <v>688</v>
      </c>
      <c r="B219" s="25" t="s">
        <v>689</v>
      </c>
      <c r="C219" s="26"/>
      <c r="D219" s="26"/>
      <c r="E219" s="26"/>
      <c r="F219" s="26"/>
      <c r="G219" s="26"/>
      <c r="H219" s="26"/>
      <c r="I219" s="27"/>
      <c r="J219" s="26"/>
      <c r="K219" s="27"/>
      <c r="L219" s="27"/>
      <c r="M219" s="26"/>
      <c r="N219" s="26"/>
      <c r="O219" s="26"/>
      <c r="P219" s="26"/>
      <c r="Q219" s="26"/>
      <c r="R219" s="26"/>
      <c r="S219" s="31"/>
      <c r="T219" s="31"/>
      <c r="U219" s="44"/>
      <c r="V219" s="55"/>
      <c r="W219" s="60"/>
      <c r="X219" s="60">
        <f>IFERROR(VLOOKUP(A219,[1]BP5b2023!$B$16:$D$334,3,0),0)</f>
        <v>0.08</v>
      </c>
      <c r="Y219" s="52"/>
    </row>
    <row r="220" spans="1:25" ht="15" x14ac:dyDescent="0.2">
      <c r="A220" s="24" t="s">
        <v>444</v>
      </c>
      <c r="B220" s="25" t="s">
        <v>445</v>
      </c>
      <c r="C220" s="26">
        <v>3.2000000000000001E-2</v>
      </c>
      <c r="D220" s="26">
        <v>3.5262220000000004E-2</v>
      </c>
      <c r="E220" s="26">
        <v>4.5999999999999999E-2</v>
      </c>
      <c r="F220" s="26">
        <v>0.04</v>
      </c>
      <c r="G220" s="26">
        <v>4.2000000000000003E-2</v>
      </c>
      <c r="H220" s="26">
        <v>3.7999999999999999E-2</v>
      </c>
      <c r="I220" s="27">
        <v>0.04</v>
      </c>
      <c r="J220" s="26">
        <v>4.1299999999999996E-2</v>
      </c>
      <c r="K220" s="27">
        <v>4.4800000000000006E-2</v>
      </c>
      <c r="L220" s="27">
        <v>4.1399999999999999E-2</v>
      </c>
      <c r="M220" s="26">
        <v>3.6799999999999999E-2</v>
      </c>
      <c r="N220" s="26">
        <v>4.1200000000000001E-2</v>
      </c>
      <c r="O220" s="26">
        <v>3.8399999999999997E-2</v>
      </c>
      <c r="P220" s="26">
        <v>4.5199999999999997E-2</v>
      </c>
      <c r="Q220" s="26">
        <v>4.7500000000000001E-2</v>
      </c>
      <c r="R220" s="26">
        <v>4.6699999999999998E-2</v>
      </c>
      <c r="S220" s="31">
        <v>5.1299999999999998E-2</v>
      </c>
      <c r="T220" s="31">
        <v>4.8300000000000003E-2</v>
      </c>
      <c r="U220" s="44">
        <v>5.0999999999999997E-2</v>
      </c>
      <c r="V220" s="55">
        <v>3.32E-2</v>
      </c>
      <c r="W220" s="60">
        <v>3.3599999999999998E-2</v>
      </c>
      <c r="X220" s="60">
        <f>IFERROR(VLOOKUP(A220,[1]BP5b2023!$B$16:$D$334,3,0),0)</f>
        <v>3.6999999999999998E-2</v>
      </c>
      <c r="Y220" s="52"/>
    </row>
    <row r="221" spans="1:25" ht="15" x14ac:dyDescent="0.2">
      <c r="A221" s="24" t="s">
        <v>446</v>
      </c>
      <c r="B221" s="25" t="s">
        <v>447</v>
      </c>
      <c r="C221" s="26">
        <v>0.09</v>
      </c>
      <c r="D221" s="26">
        <v>6.285462E-2</v>
      </c>
      <c r="E221" s="26">
        <v>5.7000000000000002E-2</v>
      </c>
      <c r="F221" s="26">
        <v>0.15</v>
      </c>
      <c r="G221" s="26">
        <v>9.9000000000000005E-2</v>
      </c>
      <c r="H221" s="26">
        <v>0.14099999999999999</v>
      </c>
      <c r="I221" s="27">
        <v>0.10199999999999999</v>
      </c>
      <c r="J221" s="26">
        <v>8.2100000000000006E-2</v>
      </c>
      <c r="K221" s="27">
        <v>0.24280000000000002</v>
      </c>
      <c r="L221" s="27">
        <v>0.14050000000000001</v>
      </c>
      <c r="M221" s="26">
        <v>0.2016</v>
      </c>
      <c r="N221" s="26">
        <v>0.2387</v>
      </c>
      <c r="O221" s="26">
        <v>0.15210000000000001</v>
      </c>
      <c r="P221" s="26">
        <v>0.19370000000000001</v>
      </c>
      <c r="Q221" s="26">
        <v>0.17610000000000001</v>
      </c>
      <c r="R221" s="26">
        <v>0.1429</v>
      </c>
      <c r="S221" s="31">
        <v>0.16209999999999999</v>
      </c>
      <c r="T221" s="31">
        <v>0.16689999999999999</v>
      </c>
      <c r="U221" s="44">
        <v>0.2107</v>
      </c>
      <c r="V221" s="55">
        <v>0.18840000000000001</v>
      </c>
      <c r="W221" s="60">
        <v>0.2014</v>
      </c>
      <c r="X221" s="60">
        <f>IFERROR(VLOOKUP(A221,[1]BP5b2023!$B$16:$D$334,3,0),0)</f>
        <v>0.23930000000000001</v>
      </c>
      <c r="Y221" s="52"/>
    </row>
    <row r="222" spans="1:25" ht="15" x14ac:dyDescent="0.2">
      <c r="A222" s="24" t="s">
        <v>448</v>
      </c>
      <c r="B222" s="25" t="s">
        <v>449</v>
      </c>
      <c r="C222" s="26">
        <v>2.5000000000000001E-2</v>
      </c>
      <c r="D222" s="26">
        <v>2.473409E-2</v>
      </c>
      <c r="E222" s="26">
        <v>2.9000000000000001E-2</v>
      </c>
      <c r="F222" s="26">
        <v>2.1999999999999999E-2</v>
      </c>
      <c r="G222" s="26">
        <v>1.7999999999999999E-2</v>
      </c>
      <c r="H222" s="26">
        <v>0.03</v>
      </c>
      <c r="I222" s="27">
        <v>0.03</v>
      </c>
      <c r="J222" s="26">
        <v>3.6299999999999999E-2</v>
      </c>
      <c r="K222" s="27">
        <v>3.9399999999999998E-2</v>
      </c>
      <c r="L222" s="27">
        <v>3.5999999999999997E-2</v>
      </c>
      <c r="M222" s="26">
        <v>3.27E-2</v>
      </c>
      <c r="N222" s="26">
        <v>1.9400000000000001E-2</v>
      </c>
      <c r="O222" s="26">
        <v>2.9899999999999999E-2</v>
      </c>
      <c r="P222" s="26">
        <v>3.9699999999999999E-2</v>
      </c>
      <c r="Q222" s="26">
        <v>3.4599999999999999E-2</v>
      </c>
      <c r="R222" s="26">
        <v>4.5100000000000001E-2</v>
      </c>
      <c r="S222" s="31">
        <v>7.46E-2</v>
      </c>
      <c r="T222" s="31">
        <v>6.4000000000000001E-2</v>
      </c>
      <c r="U222" s="44">
        <v>6.7400000000000002E-2</v>
      </c>
      <c r="V222" s="55">
        <v>5.2299999999999999E-2</v>
      </c>
      <c r="W222" s="60">
        <v>4.6399999999999997E-2</v>
      </c>
      <c r="X222" s="60">
        <f>IFERROR(VLOOKUP(A222,[1]BP5b2023!$B$16:$D$334,3,0),0)</f>
        <v>2.2499999999999999E-2</v>
      </c>
      <c r="Y222" s="53"/>
    </row>
    <row r="223" spans="1:25" ht="15" x14ac:dyDescent="0.2">
      <c r="A223" s="24" t="s">
        <v>450</v>
      </c>
      <c r="B223" s="25" t="s">
        <v>451</v>
      </c>
      <c r="C223" s="26">
        <v>3.3000000000000002E-2</v>
      </c>
      <c r="D223" s="26">
        <v>3.0533680000000001E-2</v>
      </c>
      <c r="E223" s="26">
        <v>3.6999999999999998E-2</v>
      </c>
      <c r="F223" s="26">
        <v>4.4999999999999998E-2</v>
      </c>
      <c r="G223" s="26">
        <v>3.5000000000000003E-2</v>
      </c>
      <c r="H223" s="26">
        <v>2.8000000000000001E-2</v>
      </c>
      <c r="I223" s="27">
        <v>2.7000000000000003E-2</v>
      </c>
      <c r="J223" s="26">
        <v>1.7299999999999999E-2</v>
      </c>
      <c r="K223" s="27">
        <v>1.47E-2</v>
      </c>
      <c r="L223" s="27">
        <v>2.07E-2</v>
      </c>
      <c r="M223" s="26">
        <v>2.3800000000000002E-2</v>
      </c>
      <c r="N223" s="26">
        <v>2.0299999999999999E-2</v>
      </c>
      <c r="O223" s="26">
        <v>2.8899999999999999E-2</v>
      </c>
      <c r="P223" s="26">
        <v>2.53E-2</v>
      </c>
      <c r="Q223" s="26">
        <v>1.52E-2</v>
      </c>
      <c r="R223" s="26">
        <v>1.5800000000000002E-2</v>
      </c>
      <c r="S223" s="31">
        <v>2.1100000000000001E-2</v>
      </c>
      <c r="T223" s="31">
        <v>1.8700000000000001E-2</v>
      </c>
      <c r="U223" s="44">
        <v>1.8800000000000001E-2</v>
      </c>
      <c r="V223" s="55">
        <v>1.54E-2</v>
      </c>
      <c r="W223" s="60">
        <v>1.4E-2</v>
      </c>
      <c r="X223" s="60">
        <f>IFERROR(VLOOKUP(A223,[1]BP5b2023!$B$16:$D$334,3,0),0)</f>
        <v>1.3599999999999999E-2</v>
      </c>
      <c r="Y223" s="52"/>
    </row>
    <row r="224" spans="1:25" ht="15" x14ac:dyDescent="0.2">
      <c r="A224" s="37" t="s">
        <v>452</v>
      </c>
      <c r="B224" s="25" t="s">
        <v>453</v>
      </c>
      <c r="C224" s="26">
        <v>3.3000000000000002E-2</v>
      </c>
      <c r="D224" s="26">
        <v>3.0533680000000001E-2</v>
      </c>
      <c r="E224" s="26">
        <v>3.6999999999999998E-2</v>
      </c>
      <c r="F224" s="26">
        <v>4.4999999999999998E-2</v>
      </c>
      <c r="G224" s="26">
        <v>3.5000000000000003E-2</v>
      </c>
      <c r="H224" s="26">
        <v>2.8000000000000001E-2</v>
      </c>
      <c r="I224" s="27">
        <v>2.7000000000000003E-2</v>
      </c>
      <c r="J224" s="26">
        <v>1.7299999999999999E-2</v>
      </c>
      <c r="K224" s="27">
        <v>1.47E-2</v>
      </c>
      <c r="L224" s="27">
        <v>2.07E-2</v>
      </c>
      <c r="M224" s="26">
        <v>2.3800000000000002E-2</v>
      </c>
      <c r="N224" s="26">
        <v>2.0299999999999999E-2</v>
      </c>
      <c r="O224" s="26" t="e">
        <v>#N/A</v>
      </c>
      <c r="P224" s="26" t="e">
        <v>#N/A</v>
      </c>
      <c r="Q224" s="26" t="e">
        <v>#N/A</v>
      </c>
      <c r="R224" s="26">
        <v>0.08</v>
      </c>
      <c r="S224" s="31">
        <v>0.08</v>
      </c>
      <c r="T224" s="31">
        <v>0.08</v>
      </c>
      <c r="U224" s="44">
        <v>0.08</v>
      </c>
      <c r="V224" s="55">
        <v>0.08</v>
      </c>
      <c r="W224" s="60">
        <v>0.08</v>
      </c>
      <c r="X224" s="60">
        <f>IFERROR(VLOOKUP(A224,[1]BP5b2023!$B$16:$D$334,3,0),0)</f>
        <v>0.08</v>
      </c>
      <c r="Y224" s="52"/>
    </row>
    <row r="225" spans="1:25" ht="15" x14ac:dyDescent="0.2">
      <c r="A225" s="24" t="s">
        <v>454</v>
      </c>
      <c r="B225" s="25" t="s">
        <v>455</v>
      </c>
      <c r="C225" s="26">
        <v>3.5000000000000003E-2</v>
      </c>
      <c r="D225" s="26">
        <v>3.04239E-2</v>
      </c>
      <c r="E225" s="26">
        <v>2.5999999999999999E-2</v>
      </c>
      <c r="F225" s="26">
        <v>3.1E-2</v>
      </c>
      <c r="G225" s="26">
        <v>4.8000000000000001E-2</v>
      </c>
      <c r="H225" s="26">
        <v>2.3E-2</v>
      </c>
      <c r="I225" s="27">
        <v>4.2999999999999997E-2</v>
      </c>
      <c r="J225" s="26">
        <v>6.0299999999999999E-2</v>
      </c>
      <c r="K225" s="27">
        <v>4.8499999999999995E-2</v>
      </c>
      <c r="L225" s="27">
        <v>3.5200000000000002E-2</v>
      </c>
      <c r="M225" s="26">
        <v>6.1100000000000002E-2</v>
      </c>
      <c r="N225" s="26">
        <v>6.9000000000000006E-2</v>
      </c>
      <c r="O225" s="26">
        <v>5.62E-2</v>
      </c>
      <c r="P225" s="26">
        <v>0</v>
      </c>
      <c r="Q225" s="26">
        <v>1.21E-2</v>
      </c>
      <c r="R225" s="26">
        <v>6.9099999999999995E-2</v>
      </c>
      <c r="S225" s="31">
        <v>7.2900000000000006E-2</v>
      </c>
      <c r="T225" s="31">
        <v>5.2499999999999998E-2</v>
      </c>
      <c r="U225" s="44">
        <v>3.1199999999999999E-2</v>
      </c>
      <c r="V225" s="55">
        <v>2.86E-2</v>
      </c>
      <c r="W225" s="60">
        <v>3.2099999999999997E-2</v>
      </c>
      <c r="X225" s="60">
        <f>IFERROR(VLOOKUP(A225,[1]BP5b2023!$B$16:$D$334,3,0),0)</f>
        <v>4.5999999999999999E-2</v>
      </c>
      <c r="Y225" s="52"/>
    </row>
    <row r="226" spans="1:25" ht="15" x14ac:dyDescent="0.2">
      <c r="A226" s="24" t="s">
        <v>456</v>
      </c>
      <c r="B226" s="25" t="s">
        <v>457</v>
      </c>
      <c r="C226" s="26">
        <v>2.7E-2</v>
      </c>
      <c r="D226" s="26">
        <v>2.510927E-2</v>
      </c>
      <c r="E226" s="26">
        <v>0.01</v>
      </c>
      <c r="F226" s="26">
        <v>1.7000000000000001E-2</v>
      </c>
      <c r="G226" s="26">
        <v>3.4000000000000002E-2</v>
      </c>
      <c r="H226" s="26">
        <v>2.8000000000000001E-2</v>
      </c>
      <c r="I226" s="27">
        <v>2.1000000000000001E-2</v>
      </c>
      <c r="J226" s="26">
        <v>1.6799999999999999E-2</v>
      </c>
      <c r="K226" s="27">
        <v>4.0099999999999997E-2</v>
      </c>
      <c r="L226" s="27">
        <v>4.1700000000000001E-2</v>
      </c>
      <c r="M226" s="26">
        <v>4.6199999999999998E-2</v>
      </c>
      <c r="N226" s="26">
        <v>5.96E-2</v>
      </c>
      <c r="O226" s="26">
        <v>3.04E-2</v>
      </c>
      <c r="P226" s="26">
        <v>2.24E-2</v>
      </c>
      <c r="Q226" s="26">
        <v>3.5999999999999997E-2</v>
      </c>
      <c r="R226" s="26">
        <v>4.0800000000000003E-2</v>
      </c>
      <c r="S226" s="31">
        <v>3.8100000000000002E-2</v>
      </c>
      <c r="T226" s="31">
        <v>5.2699999999999997E-2</v>
      </c>
      <c r="U226" s="44">
        <v>4.87E-2</v>
      </c>
      <c r="V226" s="55">
        <v>3.4799999999999998E-2</v>
      </c>
      <c r="W226" s="60">
        <v>5.8799999999999998E-2</v>
      </c>
      <c r="X226" s="60">
        <f>IFERROR(VLOOKUP(A226,[1]BP5b2023!$B$16:$D$334,3,0),0)</f>
        <v>3.7699999999999997E-2</v>
      </c>
      <c r="Y226" s="52"/>
    </row>
    <row r="227" spans="1:25" ht="15" x14ac:dyDescent="0.2">
      <c r="A227" s="24" t="s">
        <v>458</v>
      </c>
      <c r="B227" s="25" t="s">
        <v>459</v>
      </c>
      <c r="C227" s="26">
        <v>1.2999999999999999E-2</v>
      </c>
      <c r="D227" s="26">
        <v>6.9244399999999996E-3</v>
      </c>
      <c r="E227" s="26">
        <v>1.2E-2</v>
      </c>
      <c r="F227" s="26">
        <v>0.03</v>
      </c>
      <c r="G227" s="26">
        <v>1.6E-2</v>
      </c>
      <c r="H227" s="26">
        <v>0.02</v>
      </c>
      <c r="I227" s="27">
        <v>4.9000000000000002E-2</v>
      </c>
      <c r="J227" s="26">
        <v>4.0199999999999993E-2</v>
      </c>
      <c r="K227" s="27">
        <v>3.1300000000000001E-2</v>
      </c>
      <c r="L227" s="27">
        <v>3.2300000000000002E-2</v>
      </c>
      <c r="M227" s="26">
        <v>5.1299999999999998E-2</v>
      </c>
      <c r="N227" s="26">
        <v>3.78E-2</v>
      </c>
      <c r="O227" s="26">
        <v>2.6200000000000001E-2</v>
      </c>
      <c r="P227" s="26">
        <v>3.3399999999999999E-2</v>
      </c>
      <c r="Q227" s="26">
        <v>3.0300000000000001E-2</v>
      </c>
      <c r="R227" s="26">
        <v>3.49E-2</v>
      </c>
      <c r="S227" s="31">
        <v>3.2500000000000001E-2</v>
      </c>
      <c r="T227" s="31">
        <v>3.2500000000000001E-2</v>
      </c>
      <c r="U227" s="44">
        <v>3.7600000000000001E-2</v>
      </c>
      <c r="V227" s="55">
        <v>3.49E-2</v>
      </c>
      <c r="W227" s="60">
        <v>3.7400000000000003E-2</v>
      </c>
      <c r="X227" s="60">
        <f>IFERROR(VLOOKUP(A227,[1]BP5b2023!$B$16:$D$334,3,0),0)</f>
        <v>4.5199999999999997E-2</v>
      </c>
      <c r="Y227" s="53"/>
    </row>
    <row r="228" spans="1:25" ht="15" x14ac:dyDescent="0.2">
      <c r="A228" s="24" t="s">
        <v>460</v>
      </c>
      <c r="B228" s="1" t="s">
        <v>461</v>
      </c>
      <c r="C228" s="26"/>
      <c r="D228" s="26"/>
      <c r="E228" s="26"/>
      <c r="F228" s="26"/>
      <c r="G228" s="26"/>
      <c r="H228" s="26"/>
      <c r="I228" s="27"/>
      <c r="J228" s="26"/>
      <c r="K228" s="27"/>
      <c r="L228" s="27"/>
      <c r="M228" s="26"/>
      <c r="N228" s="26"/>
      <c r="O228" s="26" t="e">
        <v>#N/A</v>
      </c>
      <c r="P228" s="26" t="e">
        <v>#N/A</v>
      </c>
      <c r="Q228" s="26">
        <v>0.08</v>
      </c>
      <c r="R228" s="26">
        <v>0.08</v>
      </c>
      <c r="S228" s="31">
        <v>0.08</v>
      </c>
      <c r="T228" s="31">
        <v>0.08</v>
      </c>
      <c r="U228" s="44">
        <v>0.08</v>
      </c>
      <c r="V228" s="55">
        <v>0.15890000000000001</v>
      </c>
      <c r="W228" s="60">
        <v>0.12790000000000001</v>
      </c>
      <c r="X228" s="60">
        <f>IFERROR(VLOOKUP(A228,[1]BP5b2023!$B$16:$D$334,3,0),0)</f>
        <v>0</v>
      </c>
      <c r="Y228" s="52"/>
    </row>
    <row r="229" spans="1:25" ht="15" x14ac:dyDescent="0.2">
      <c r="A229" s="24" t="s">
        <v>462</v>
      </c>
      <c r="B229" s="25" t="s">
        <v>463</v>
      </c>
      <c r="C229" s="26">
        <v>1.7000000000000001E-2</v>
      </c>
      <c r="D229" s="26">
        <v>2.0894549999999998E-2</v>
      </c>
      <c r="E229" s="26">
        <v>0.02</v>
      </c>
      <c r="F229" s="26">
        <v>1.2E-2</v>
      </c>
      <c r="G229" s="26">
        <v>1.2999999999999999E-2</v>
      </c>
      <c r="H229" s="26">
        <v>2.5999999999999999E-2</v>
      </c>
      <c r="I229" s="27">
        <v>2.2000000000000002E-2</v>
      </c>
      <c r="J229" s="26">
        <v>2.12E-2</v>
      </c>
      <c r="K229" s="27">
        <v>4.1700000000000001E-2</v>
      </c>
      <c r="L229" s="27">
        <v>1.8800000000000001E-2</v>
      </c>
      <c r="M229" s="26">
        <v>1.8200000000000001E-2</v>
      </c>
      <c r="N229" s="26">
        <v>1.8800000000000001E-2</v>
      </c>
      <c r="O229" s="26">
        <v>2.0199999999999999E-2</v>
      </c>
      <c r="P229" s="26">
        <v>2.52E-2</v>
      </c>
      <c r="Q229" s="26">
        <v>2.64E-2</v>
      </c>
      <c r="R229" s="26">
        <v>0.03</v>
      </c>
      <c r="S229" s="31">
        <v>1.44E-2</v>
      </c>
      <c r="T229" s="31">
        <v>9.7999999999999997E-3</v>
      </c>
      <c r="U229" s="44">
        <v>2.29E-2</v>
      </c>
      <c r="V229" s="55">
        <v>1.7100000000000001E-2</v>
      </c>
      <c r="W229" s="60">
        <v>1.7000000000000001E-2</v>
      </c>
      <c r="X229" s="60">
        <f>IFERROR(VLOOKUP(A229,[1]BP5b2023!$B$16:$D$334,3,0),0)</f>
        <v>2.3800000000000002E-2</v>
      </c>
      <c r="Y229" s="52"/>
    </row>
    <row r="230" spans="1:25" ht="15" x14ac:dyDescent="0.2">
      <c r="A230" s="24" t="s">
        <v>464</v>
      </c>
      <c r="B230" s="25" t="s">
        <v>465</v>
      </c>
      <c r="C230" s="26">
        <v>2.4E-2</v>
      </c>
      <c r="D230" s="26">
        <v>2.3244189999999998E-2</v>
      </c>
      <c r="E230" s="26">
        <v>1.9E-2</v>
      </c>
      <c r="F230" s="26">
        <v>0.02</v>
      </c>
      <c r="G230" s="26">
        <v>2.1000000000000001E-2</v>
      </c>
      <c r="H230" s="26">
        <v>4.7E-2</v>
      </c>
      <c r="I230" s="27">
        <v>4.8000000000000001E-2</v>
      </c>
      <c r="J230" s="26">
        <v>2.3700000000000002E-2</v>
      </c>
      <c r="K230" s="27">
        <v>1.01E-2</v>
      </c>
      <c r="L230" s="27">
        <v>2.4400000000000002E-2</v>
      </c>
      <c r="M230" s="26">
        <v>3.1E-2</v>
      </c>
      <c r="N230" s="26">
        <v>3.2599999999999997E-2</v>
      </c>
      <c r="O230" s="26">
        <v>3.3599999999999998E-2</v>
      </c>
      <c r="P230" s="26">
        <v>4.7600000000000003E-2</v>
      </c>
      <c r="Q230" s="26">
        <v>4.6300000000000001E-2</v>
      </c>
      <c r="R230" s="26">
        <v>4.2900000000000001E-2</v>
      </c>
      <c r="S230" s="31">
        <v>3.2399999999999998E-2</v>
      </c>
      <c r="T230" s="31">
        <v>3.4500000000000003E-2</v>
      </c>
      <c r="U230" s="44">
        <v>5.8500000000000003E-2</v>
      </c>
      <c r="V230" s="55">
        <v>0.14399999999999999</v>
      </c>
      <c r="W230" s="60">
        <v>6.4699999999999994E-2</v>
      </c>
      <c r="X230" s="60">
        <f>IFERROR(VLOOKUP(A230,[1]BP5b2023!$B$16:$D$334,3,0),0)</f>
        <v>3.1399999999999997E-2</v>
      </c>
      <c r="Y230" s="52"/>
    </row>
    <row r="231" spans="1:25" ht="15" x14ac:dyDescent="0.2">
      <c r="A231" s="24" t="s">
        <v>466</v>
      </c>
      <c r="B231" s="25" t="s">
        <v>467</v>
      </c>
      <c r="C231" s="26">
        <v>4.8000000000000001E-2</v>
      </c>
      <c r="D231" s="26">
        <v>4.4785510000000001E-2</v>
      </c>
      <c r="E231" s="26">
        <v>4.2000000000000003E-2</v>
      </c>
      <c r="F231" s="26">
        <v>4.2000000000000003E-2</v>
      </c>
      <c r="G231" s="26">
        <v>4.5999999999999999E-2</v>
      </c>
      <c r="H231" s="26">
        <v>4.2000000000000003E-2</v>
      </c>
      <c r="I231" s="27">
        <v>3.1E-2</v>
      </c>
      <c r="J231" s="26">
        <v>3.5699999999999996E-2</v>
      </c>
      <c r="K231" s="27">
        <v>3.61E-2</v>
      </c>
      <c r="L231" s="27">
        <v>3.2399999999999998E-2</v>
      </c>
      <c r="M231" s="26">
        <v>4.4400000000000002E-2</v>
      </c>
      <c r="N231" s="26">
        <v>5.2200000000000003E-2</v>
      </c>
      <c r="O231" s="26">
        <v>4.0099999999999997E-2</v>
      </c>
      <c r="P231" s="26">
        <v>3.1300000000000001E-2</v>
      </c>
      <c r="Q231" s="26">
        <v>4.0500000000000001E-2</v>
      </c>
      <c r="R231" s="26">
        <v>3.8899999999999997E-2</v>
      </c>
      <c r="S231" s="31">
        <v>3.8600000000000002E-2</v>
      </c>
      <c r="T231" s="31">
        <v>3.9600000000000003E-2</v>
      </c>
      <c r="U231" s="44">
        <v>3.1300000000000001E-2</v>
      </c>
      <c r="V231" s="55">
        <v>2.0299999999999999E-2</v>
      </c>
      <c r="W231" s="60">
        <v>0.03</v>
      </c>
      <c r="X231" s="60">
        <f>IFERROR(VLOOKUP(A231,[1]BP5b2023!$B$16:$D$334,3,0),0)</f>
        <v>3.1E-2</v>
      </c>
      <c r="Y231" s="52"/>
    </row>
    <row r="232" spans="1:25" ht="15" x14ac:dyDescent="0.2">
      <c r="A232" s="24" t="s">
        <v>468</v>
      </c>
      <c r="B232" s="25" t="s">
        <v>469</v>
      </c>
      <c r="C232" s="26">
        <v>3.1E-2</v>
      </c>
      <c r="D232" s="26">
        <v>2.8084120000000001E-2</v>
      </c>
      <c r="E232" s="26">
        <v>2.5999999999999999E-2</v>
      </c>
      <c r="F232" s="26">
        <v>2.7E-2</v>
      </c>
      <c r="G232" s="26">
        <v>0.03</v>
      </c>
      <c r="H232" s="26">
        <v>3.6999999999999998E-2</v>
      </c>
      <c r="I232" s="27">
        <v>4.2000000000000003E-2</v>
      </c>
      <c r="J232" s="26">
        <v>4.7E-2</v>
      </c>
      <c r="K232" s="27">
        <v>3.4799999999999998E-2</v>
      </c>
      <c r="L232" s="27">
        <v>3.9399999999999998E-2</v>
      </c>
      <c r="M232" s="26">
        <v>3.8899999999999997E-2</v>
      </c>
      <c r="N232" s="26">
        <v>7.4899999999999994E-2</v>
      </c>
      <c r="O232" s="26">
        <v>5.8700000000000002E-2</v>
      </c>
      <c r="P232" s="26">
        <v>4.3700000000000003E-2</v>
      </c>
      <c r="Q232" s="26">
        <v>5.33E-2</v>
      </c>
      <c r="R232" s="26">
        <v>6.0900000000000003E-2</v>
      </c>
      <c r="S232" s="31">
        <v>2.9000000000000001E-2</v>
      </c>
      <c r="T232" s="31">
        <v>3.0999999999999999E-3</v>
      </c>
      <c r="U232" s="44">
        <v>4.8800000000000003E-2</v>
      </c>
      <c r="V232" s="55">
        <v>0.10730000000000001</v>
      </c>
      <c r="W232" s="60">
        <v>1.0999999999999999E-2</v>
      </c>
      <c r="X232" s="60">
        <f>IFERROR(VLOOKUP(A232,[1]BP5b2023!$B$16:$D$334,3,0),0)</f>
        <v>7.9399999999999998E-2</v>
      </c>
      <c r="Y232" s="52"/>
    </row>
    <row r="233" spans="1:25" ht="15" x14ac:dyDescent="0.2">
      <c r="A233" s="24" t="s">
        <v>470</v>
      </c>
      <c r="B233" s="25" t="s">
        <v>471</v>
      </c>
      <c r="C233" s="26">
        <v>2.8000000000000001E-2</v>
      </c>
      <c r="D233" s="26">
        <v>2.9958080000000002E-2</v>
      </c>
      <c r="E233" s="26">
        <v>3.2000000000000001E-2</v>
      </c>
      <c r="F233" s="26">
        <v>2.9000000000000001E-2</v>
      </c>
      <c r="G233" s="26">
        <v>5.5E-2</v>
      </c>
      <c r="H233" s="26">
        <v>6.7000000000000004E-2</v>
      </c>
      <c r="I233" s="27">
        <v>5.2000000000000005E-2</v>
      </c>
      <c r="J233" s="26">
        <v>5.5099999999999996E-2</v>
      </c>
      <c r="K233" s="27">
        <v>6.8199999999999997E-2</v>
      </c>
      <c r="L233" s="27">
        <v>6.1499999999999999E-2</v>
      </c>
      <c r="M233" s="26">
        <v>4.2799999999999998E-2</v>
      </c>
      <c r="N233" s="26">
        <v>4.24E-2</v>
      </c>
      <c r="O233" s="26">
        <v>4.9700000000000001E-2</v>
      </c>
      <c r="P233" s="26">
        <v>4.4999999999999998E-2</v>
      </c>
      <c r="Q233" s="26">
        <v>4.87E-2</v>
      </c>
      <c r="R233" s="26">
        <v>5.74E-2</v>
      </c>
      <c r="S233" s="31">
        <v>4.4299999999999999E-2</v>
      </c>
      <c r="T233" s="31">
        <v>3.6700000000000003E-2</v>
      </c>
      <c r="U233" s="44">
        <v>3.5200000000000002E-2</v>
      </c>
      <c r="V233" s="55">
        <v>2.63E-2</v>
      </c>
      <c r="W233" s="60">
        <v>3.0800000000000001E-2</v>
      </c>
      <c r="X233" s="60">
        <f>IFERROR(VLOOKUP(A233,[1]BP5b2023!$B$16:$D$334,3,0),0)</f>
        <v>3.5000000000000003E-2</v>
      </c>
      <c r="Y233" s="52"/>
    </row>
    <row r="234" spans="1:25" ht="15" x14ac:dyDescent="0.2">
      <c r="A234" s="24" t="s">
        <v>472</v>
      </c>
      <c r="B234" s="25" t="s">
        <v>473</v>
      </c>
      <c r="C234" s="26">
        <v>2.1000000000000001E-2</v>
      </c>
      <c r="D234" s="26">
        <v>2.014521E-2</v>
      </c>
      <c r="E234" s="26">
        <v>2.4E-2</v>
      </c>
      <c r="F234" s="26">
        <v>2.9000000000000001E-2</v>
      </c>
      <c r="G234" s="26">
        <v>0.05</v>
      </c>
      <c r="H234" s="26">
        <v>0.05</v>
      </c>
      <c r="I234" s="27">
        <v>3.7999999999999999E-2</v>
      </c>
      <c r="J234" s="26">
        <v>2.4700000000000003E-2</v>
      </c>
      <c r="K234" s="27">
        <v>4.53E-2</v>
      </c>
      <c r="L234" s="27">
        <v>2.3E-2</v>
      </c>
      <c r="M234" s="26">
        <v>1.5299999999999999E-2</v>
      </c>
      <c r="N234" s="26">
        <v>2.6800000000000001E-2</v>
      </c>
      <c r="O234" s="26">
        <v>5.7000000000000002E-2</v>
      </c>
      <c r="P234" s="26">
        <v>1.38E-2</v>
      </c>
      <c r="Q234" s="26">
        <v>5.9299999999999999E-2</v>
      </c>
      <c r="R234" s="26">
        <v>8.1199999999999994E-2</v>
      </c>
      <c r="S234" s="31">
        <v>4.4699999999999997E-2</v>
      </c>
      <c r="T234" s="31">
        <v>3.27E-2</v>
      </c>
      <c r="U234" s="44">
        <v>5.4699999999999999E-2</v>
      </c>
      <c r="V234" s="55">
        <v>5.57E-2</v>
      </c>
      <c r="W234" s="60">
        <v>4.8500000000000001E-2</v>
      </c>
      <c r="X234" s="60">
        <f>IFERROR(VLOOKUP(A234,[1]BP5b2023!$B$16:$D$334,3,0),0)</f>
        <v>4.4499999999999998E-2</v>
      </c>
      <c r="Y234" s="52"/>
    </row>
    <row r="235" spans="1:25" ht="15" x14ac:dyDescent="0.2">
      <c r="A235" s="24" t="s">
        <v>474</v>
      </c>
      <c r="B235" s="25" t="s">
        <v>475</v>
      </c>
      <c r="C235" s="26">
        <v>1.2999999999999999E-2</v>
      </c>
      <c r="D235" s="26">
        <v>1.3765379999999999E-2</v>
      </c>
      <c r="E235" s="26">
        <v>1.6E-2</v>
      </c>
      <c r="F235" s="26">
        <v>2.1000000000000001E-2</v>
      </c>
      <c r="G235" s="26">
        <v>3.4000000000000002E-2</v>
      </c>
      <c r="H235" s="26">
        <v>3.5999999999999997E-2</v>
      </c>
      <c r="I235" s="27">
        <v>2.6000000000000002E-2</v>
      </c>
      <c r="J235" s="26">
        <v>1.3999999999999999E-2</v>
      </c>
      <c r="K235" s="27">
        <v>1.38E-2</v>
      </c>
      <c r="L235" s="27">
        <v>1.9199999999999998E-2</v>
      </c>
      <c r="M235" s="26">
        <v>2.4299999999999999E-2</v>
      </c>
      <c r="N235" s="26">
        <v>4.4999999999999998E-2</v>
      </c>
      <c r="O235" s="26">
        <v>3.8300000000000001E-2</v>
      </c>
      <c r="P235" s="26">
        <v>3.4500000000000003E-2</v>
      </c>
      <c r="Q235" s="26">
        <v>5.7799999999999997E-2</v>
      </c>
      <c r="R235" s="26">
        <v>5.2499999999999998E-2</v>
      </c>
      <c r="S235" s="31">
        <v>6.6100000000000006E-2</v>
      </c>
      <c r="T235" s="31">
        <v>3.2300000000000002E-2</v>
      </c>
      <c r="U235" s="44">
        <v>2.4E-2</v>
      </c>
      <c r="V235" s="55">
        <v>4.19E-2</v>
      </c>
      <c r="W235" s="60">
        <v>5.0500000000000003E-2</v>
      </c>
      <c r="X235" s="60">
        <f>IFERROR(VLOOKUP(A235,[1]BP5b2023!$B$16:$D$334,3,0),0)</f>
        <v>3.78E-2</v>
      </c>
      <c r="Y235" s="52"/>
    </row>
    <row r="236" spans="1:25" ht="15" x14ac:dyDescent="0.2">
      <c r="A236" s="24" t="s">
        <v>476</v>
      </c>
      <c r="B236" s="25" t="s">
        <v>477</v>
      </c>
      <c r="C236" s="26">
        <v>1.4E-2</v>
      </c>
      <c r="D236" s="26">
        <v>1.3699129999999999E-2</v>
      </c>
      <c r="E236" s="26">
        <v>3.6999999999999998E-2</v>
      </c>
      <c r="F236" s="26">
        <v>5.2999999999999999E-2</v>
      </c>
      <c r="G236" s="26">
        <v>3.3000000000000002E-2</v>
      </c>
      <c r="H236" s="26">
        <v>3.6999999999999998E-2</v>
      </c>
      <c r="I236" s="27">
        <v>3.5000000000000003E-2</v>
      </c>
      <c r="J236" s="26">
        <v>2.4799999999999999E-2</v>
      </c>
      <c r="K236" s="27">
        <v>3.1E-2</v>
      </c>
      <c r="L236" s="27">
        <v>3.6299999999999999E-2</v>
      </c>
      <c r="M236" s="26">
        <v>4.2999999999999997E-2</v>
      </c>
      <c r="N236" s="26">
        <v>4.2299999999999997E-2</v>
      </c>
      <c r="O236" s="26">
        <v>5.0599999999999999E-2</v>
      </c>
      <c r="P236" s="26">
        <v>5.5300000000000002E-2</v>
      </c>
      <c r="Q236" s="26">
        <v>5.4100000000000002E-2</v>
      </c>
      <c r="R236" s="26">
        <v>5.9400000000000001E-2</v>
      </c>
      <c r="S236" s="31">
        <v>4.9200000000000001E-2</v>
      </c>
      <c r="T236" s="31">
        <v>3.4799999999999998E-2</v>
      </c>
      <c r="U236" s="44">
        <v>3.8600000000000002E-2</v>
      </c>
      <c r="V236" s="55">
        <v>3.7699999999999997E-2</v>
      </c>
      <c r="W236" s="60">
        <v>3.56E-2</v>
      </c>
      <c r="X236" s="60">
        <f>IFERROR(VLOOKUP(A236,[1]BP5b2023!$B$16:$D$334,3,0),0)</f>
        <v>3.8699999999999998E-2</v>
      </c>
      <c r="Y236" s="52"/>
    </row>
    <row r="237" spans="1:25" ht="15" x14ac:dyDescent="0.2">
      <c r="A237" s="24" t="s">
        <v>478</v>
      </c>
      <c r="B237" s="25" t="s">
        <v>479</v>
      </c>
      <c r="C237" s="26">
        <v>2.9000000000000001E-2</v>
      </c>
      <c r="D237" s="26">
        <v>2.9658480000000001E-2</v>
      </c>
      <c r="E237" s="26">
        <v>2.8000000000000001E-2</v>
      </c>
      <c r="F237" s="26">
        <v>3.5999999999999997E-2</v>
      </c>
      <c r="G237" s="26">
        <v>4.2999999999999997E-2</v>
      </c>
      <c r="H237" s="26">
        <v>6.7000000000000004E-2</v>
      </c>
      <c r="I237" s="27">
        <v>6.5000000000000002E-2</v>
      </c>
      <c r="J237" s="26">
        <v>1.7899999999999999E-2</v>
      </c>
      <c r="K237" s="27">
        <v>1.41E-2</v>
      </c>
      <c r="L237" s="27">
        <v>3.5099999999999999E-2</v>
      </c>
      <c r="M237" s="26">
        <v>8.0100000000000005E-2</v>
      </c>
      <c r="N237" s="26">
        <v>2.8500000000000001E-2</v>
      </c>
      <c r="O237" s="26">
        <v>5.3E-3</v>
      </c>
      <c r="P237" s="26">
        <v>2.81E-2</v>
      </c>
      <c r="Q237" s="26">
        <v>2.0899999999999998E-2</v>
      </c>
      <c r="R237" s="26">
        <v>3.8699999999999998E-2</v>
      </c>
      <c r="S237" s="31">
        <v>4.3099999999999999E-2</v>
      </c>
      <c r="T237" s="31">
        <v>3.8199999999999998E-2</v>
      </c>
      <c r="U237" s="44">
        <v>4.9200000000000001E-2</v>
      </c>
      <c r="V237" s="55">
        <v>5.3800000000000001E-2</v>
      </c>
      <c r="W237" s="60">
        <v>3.3099999999999997E-2</v>
      </c>
      <c r="X237" s="60">
        <f>IFERROR(VLOOKUP(A237,[1]BP5b2023!$B$16:$D$334,3,0),0)</f>
        <v>3.5499999999999997E-2</v>
      </c>
      <c r="Y237" s="52"/>
    </row>
    <row r="238" spans="1:25" ht="15" x14ac:dyDescent="0.2">
      <c r="A238" s="24" t="s">
        <v>480</v>
      </c>
      <c r="B238" s="25" t="s">
        <v>481</v>
      </c>
      <c r="C238" s="26">
        <v>1.7000000000000001E-2</v>
      </c>
      <c r="D238" s="26">
        <v>1.5720080000000001E-2</v>
      </c>
      <c r="E238" s="26">
        <v>0.02</v>
      </c>
      <c r="F238" s="26">
        <v>1.9E-2</v>
      </c>
      <c r="G238" s="26">
        <v>1.7000000000000001E-2</v>
      </c>
      <c r="H238" s="26">
        <v>3.1E-2</v>
      </c>
      <c r="I238" s="27">
        <v>2.8999999999999998E-2</v>
      </c>
      <c r="J238" s="26">
        <v>9.5999999999999992E-3</v>
      </c>
      <c r="K238" s="27">
        <v>1.1200000000000002E-2</v>
      </c>
      <c r="L238" s="27">
        <v>1.6400000000000001E-2</v>
      </c>
      <c r="M238" s="26">
        <v>1.3100000000000001E-2</v>
      </c>
      <c r="N238" s="26">
        <v>1.78E-2</v>
      </c>
      <c r="O238" s="26">
        <v>3.6600000000000001E-2</v>
      </c>
      <c r="P238" s="26">
        <v>3.6200000000000003E-2</v>
      </c>
      <c r="Q238" s="26">
        <v>1.66E-2</v>
      </c>
      <c r="R238" s="26">
        <v>1.8200000000000001E-2</v>
      </c>
      <c r="S238" s="31">
        <v>1.8200000000000001E-2</v>
      </c>
      <c r="T238" s="31">
        <v>1.09E-2</v>
      </c>
      <c r="U238" s="44">
        <v>1.0999999999999999E-2</v>
      </c>
      <c r="V238" s="55">
        <v>1.55E-2</v>
      </c>
      <c r="W238" s="60">
        <v>1.6500000000000001E-2</v>
      </c>
      <c r="X238" s="60">
        <f>IFERROR(VLOOKUP(A238,[1]BP5b2023!$B$16:$D$334,3,0),0)</f>
        <v>2.1299999999999999E-2</v>
      </c>
      <c r="Y238" s="52"/>
    </row>
    <row r="239" spans="1:25" ht="15" x14ac:dyDescent="0.2">
      <c r="A239" s="24" t="s">
        <v>482</v>
      </c>
      <c r="B239" s="25" t="s">
        <v>483</v>
      </c>
      <c r="C239" s="26">
        <v>0.128</v>
      </c>
      <c r="D239" s="26">
        <v>0.11787872000000001</v>
      </c>
      <c r="E239" s="26">
        <v>0.11600000000000001</v>
      </c>
      <c r="F239" s="26">
        <v>0.114</v>
      </c>
      <c r="G239" s="26">
        <v>5.8999999999999997E-2</v>
      </c>
      <c r="H239" s="26">
        <v>0.11</v>
      </c>
      <c r="I239" s="27">
        <v>0.13400000000000001</v>
      </c>
      <c r="J239" s="26">
        <v>3.0800000000000001E-2</v>
      </c>
      <c r="K239" s="27">
        <v>2.76E-2</v>
      </c>
      <c r="L239" s="27">
        <v>6.8099999999999994E-2</v>
      </c>
      <c r="M239" s="26">
        <v>6.3100000000000003E-2</v>
      </c>
      <c r="N239" s="26">
        <v>8.72E-2</v>
      </c>
      <c r="O239" s="26">
        <v>0.1011</v>
      </c>
      <c r="P239" s="26">
        <v>8.3199999999999996E-2</v>
      </c>
      <c r="Q239" s="26">
        <v>9.8000000000000004E-2</v>
      </c>
      <c r="R239" s="26">
        <v>0.12939999999999999</v>
      </c>
      <c r="S239" s="31">
        <v>0.14779999999999999</v>
      </c>
      <c r="T239" s="31">
        <v>0.15390000000000001</v>
      </c>
      <c r="U239" s="44">
        <v>0.2024</v>
      </c>
      <c r="V239" s="55">
        <v>0.15340000000000001</v>
      </c>
      <c r="W239" s="60">
        <v>5.6099999999999997E-2</v>
      </c>
      <c r="X239" s="60">
        <f>IFERROR(VLOOKUP(A239,[1]BP5b2023!$B$16:$D$334,3,0),0)</f>
        <v>3.3500000000000002E-2</v>
      </c>
      <c r="Y239" s="52"/>
    </row>
    <row r="240" spans="1:25" ht="15" x14ac:dyDescent="0.2">
      <c r="A240" s="24" t="s">
        <v>484</v>
      </c>
      <c r="B240" s="25" t="s">
        <v>485</v>
      </c>
      <c r="C240" s="26">
        <v>3.5000000000000003E-2</v>
      </c>
      <c r="D240" s="26">
        <v>3.3994719999999999E-2</v>
      </c>
      <c r="E240" s="26">
        <v>2.8000000000000001E-2</v>
      </c>
      <c r="F240" s="26">
        <v>3.5999999999999997E-2</v>
      </c>
      <c r="G240" s="26">
        <v>7.3999999999999996E-2</v>
      </c>
      <c r="H240" s="26">
        <v>0.105</v>
      </c>
      <c r="I240" s="27">
        <v>0.13600000000000001</v>
      </c>
      <c r="J240" s="26">
        <v>2.46E-2</v>
      </c>
      <c r="K240" s="27">
        <v>0</v>
      </c>
      <c r="L240" s="27">
        <v>4.3999999999999997E-2</v>
      </c>
      <c r="M240" s="26">
        <v>3.2500000000000001E-2</v>
      </c>
      <c r="N240" s="26">
        <v>4.7199999999999999E-2</v>
      </c>
      <c r="O240" s="26">
        <v>8.6900000000000005E-2</v>
      </c>
      <c r="P240" s="26">
        <v>6.4199999999999993E-2</v>
      </c>
      <c r="Q240" s="26">
        <v>2.7400000000000001E-2</v>
      </c>
      <c r="R240" s="26">
        <v>3.7699999999999997E-2</v>
      </c>
      <c r="S240" s="31">
        <v>4.7100000000000003E-2</v>
      </c>
      <c r="T240" s="31">
        <v>5.0599999999999999E-2</v>
      </c>
      <c r="U240" s="44">
        <v>5.2400000000000002E-2</v>
      </c>
      <c r="V240" s="55">
        <v>4.6399999999999997E-2</v>
      </c>
      <c r="W240" s="60">
        <v>4.4600000000000001E-2</v>
      </c>
      <c r="X240" s="60">
        <f>IFERROR(VLOOKUP(A240,[1]BP5b2023!$B$16:$D$334,3,0),0)</f>
        <v>4.36E-2</v>
      </c>
      <c r="Y240" s="52"/>
    </row>
    <row r="241" spans="1:25" ht="15" x14ac:dyDescent="0.2">
      <c r="A241" s="24" t="s">
        <v>486</v>
      </c>
      <c r="B241" s="25" t="s">
        <v>487</v>
      </c>
      <c r="C241" s="26">
        <v>1.9E-2</v>
      </c>
      <c r="D241" s="26">
        <v>1.9419540000000002E-2</v>
      </c>
      <c r="E241" s="26">
        <v>2.1000000000000001E-2</v>
      </c>
      <c r="F241" s="26">
        <v>2.5000000000000001E-2</v>
      </c>
      <c r="G241" s="26">
        <v>1.7000000000000001E-2</v>
      </c>
      <c r="H241" s="26">
        <v>2.9000000000000001E-2</v>
      </c>
      <c r="I241" s="27">
        <v>3.6000000000000004E-2</v>
      </c>
      <c r="J241" s="26">
        <v>0.04</v>
      </c>
      <c r="K241" s="27">
        <v>4.0199999999999993E-2</v>
      </c>
      <c r="L241" s="27">
        <v>5.1699999999999996E-2</v>
      </c>
      <c r="M241" s="26">
        <v>4.87E-2</v>
      </c>
      <c r="N241" s="26">
        <v>2.1499999999999998E-2</v>
      </c>
      <c r="O241" s="26">
        <v>5.7099999999999998E-2</v>
      </c>
      <c r="P241" s="26">
        <v>6.3200000000000006E-2</v>
      </c>
      <c r="Q241" s="26">
        <v>5.4199999999999998E-2</v>
      </c>
      <c r="R241" s="26">
        <v>6.3399999999999998E-2</v>
      </c>
      <c r="S241" s="31">
        <v>4.7800000000000002E-2</v>
      </c>
      <c r="T241" s="31">
        <v>4.82E-2</v>
      </c>
      <c r="U241" s="44">
        <v>4.36E-2</v>
      </c>
      <c r="V241" s="55">
        <v>4.53E-2</v>
      </c>
      <c r="W241" s="60">
        <v>4.7899999999999998E-2</v>
      </c>
      <c r="X241" s="60">
        <f>IFERROR(VLOOKUP(A241,[1]BP5b2023!$B$16:$D$334,3,0),0)</f>
        <v>3.0599999999999999E-2</v>
      </c>
      <c r="Y241" s="52"/>
    </row>
    <row r="242" spans="1:25" ht="15" x14ac:dyDescent="0.2">
      <c r="A242" s="24" t="s">
        <v>488</v>
      </c>
      <c r="B242" s="25" t="s">
        <v>489</v>
      </c>
      <c r="C242" s="26">
        <v>3.1E-2</v>
      </c>
      <c r="D242" s="26">
        <v>3.1737729999999999E-2</v>
      </c>
      <c r="E242" s="26">
        <v>2.1999999999999999E-2</v>
      </c>
      <c r="F242" s="26">
        <v>5.1999999999999998E-2</v>
      </c>
      <c r="G242" s="26">
        <v>8.6999999999999994E-2</v>
      </c>
      <c r="H242" s="26">
        <v>6.3E-2</v>
      </c>
      <c r="I242" s="27">
        <v>6.3E-2</v>
      </c>
      <c r="J242" s="26">
        <v>8.8399999999999992E-2</v>
      </c>
      <c r="K242" s="27">
        <v>3.78E-2</v>
      </c>
      <c r="L242" s="27">
        <v>4.82E-2</v>
      </c>
      <c r="M242" s="26">
        <v>7.3599999999999999E-2</v>
      </c>
      <c r="N242" s="26">
        <v>5.8400000000000001E-2</v>
      </c>
      <c r="O242" s="26">
        <v>5.5E-2</v>
      </c>
      <c r="P242" s="26">
        <v>9.0300000000000005E-2</v>
      </c>
      <c r="Q242" s="26">
        <v>7.3499999999999996E-2</v>
      </c>
      <c r="R242" s="26">
        <v>5.11E-2</v>
      </c>
      <c r="S242" s="31">
        <v>7.4300000000000005E-2</v>
      </c>
      <c r="T242" s="31">
        <v>8.9499999999999996E-2</v>
      </c>
      <c r="U242" s="44">
        <v>6.7699999999999996E-2</v>
      </c>
      <c r="V242" s="55">
        <v>6.3899999999999998E-2</v>
      </c>
      <c r="W242" s="60">
        <v>5.3100000000000001E-2</v>
      </c>
      <c r="X242" s="60">
        <f>IFERROR(VLOOKUP(A242,[1]BP5b2023!$B$16:$D$334,3,0),0)</f>
        <v>3.9899999999999998E-2</v>
      </c>
      <c r="Y242" s="52"/>
    </row>
    <row r="243" spans="1:25" ht="15" x14ac:dyDescent="0.2">
      <c r="A243" s="24" t="s">
        <v>490</v>
      </c>
      <c r="B243" s="25" t="s">
        <v>491</v>
      </c>
      <c r="C243" s="26">
        <v>0.06</v>
      </c>
      <c r="D243" s="26">
        <v>6.0048370000000004E-2</v>
      </c>
      <c r="E243" s="26">
        <v>6.5000000000000002E-2</v>
      </c>
      <c r="F243" s="26">
        <v>0.20300000000000001</v>
      </c>
      <c r="G243" s="26">
        <v>0.08</v>
      </c>
      <c r="H243" s="26">
        <v>0.14000000000000001</v>
      </c>
      <c r="I243" s="27">
        <v>7.4999999999999997E-2</v>
      </c>
      <c r="J243" s="26">
        <v>7.0800000000000002E-2</v>
      </c>
      <c r="K243" s="27">
        <v>6.1600000000000002E-2</v>
      </c>
      <c r="L243" s="27">
        <v>5.3899999999999997E-2</v>
      </c>
      <c r="M243" s="26">
        <v>6.8900000000000003E-2</v>
      </c>
      <c r="N243" s="26">
        <v>9.1499999999999998E-2</v>
      </c>
      <c r="O243" s="26">
        <v>6.88E-2</v>
      </c>
      <c r="P243" s="26">
        <v>9.8400000000000001E-2</v>
      </c>
      <c r="Q243" s="26">
        <v>8.3699999999999997E-2</v>
      </c>
      <c r="R243" s="26">
        <v>6.5100000000000005E-2</v>
      </c>
      <c r="S243" s="31">
        <v>8.5500000000000007E-2</v>
      </c>
      <c r="T243" s="31">
        <v>7.6100000000000001E-2</v>
      </c>
      <c r="U243" s="44">
        <v>0.16839999999999999</v>
      </c>
      <c r="V243" s="55">
        <v>9.8699999999999996E-2</v>
      </c>
      <c r="W243" s="60">
        <v>0.1298</v>
      </c>
      <c r="X243" s="60">
        <f>IFERROR(VLOOKUP(A243,[1]BP5b2023!$B$16:$D$334,3,0),0)</f>
        <v>0.1457</v>
      </c>
      <c r="Y243" s="52"/>
    </row>
    <row r="244" spans="1:25" ht="15" x14ac:dyDescent="0.2">
      <c r="A244" s="24" t="s">
        <v>492</v>
      </c>
      <c r="B244" s="25" t="s">
        <v>493</v>
      </c>
      <c r="C244" s="26">
        <v>3.2000000000000001E-2</v>
      </c>
      <c r="D244" s="26">
        <v>4.667578E-2</v>
      </c>
      <c r="E244" s="26">
        <v>5.2999999999999999E-2</v>
      </c>
      <c r="F244" s="26">
        <v>3.2000000000000001E-2</v>
      </c>
      <c r="G244" s="26">
        <v>2.5999999999999999E-2</v>
      </c>
      <c r="H244" s="26">
        <v>3.7999999999999999E-2</v>
      </c>
      <c r="I244" s="27">
        <v>5.2999999999999999E-2</v>
      </c>
      <c r="J244" s="26">
        <v>4.5700000000000005E-2</v>
      </c>
      <c r="K244" s="27">
        <v>3.4500000000000003E-2</v>
      </c>
      <c r="L244" s="27">
        <v>3.3300000000000003E-2</v>
      </c>
      <c r="M244" s="26">
        <v>3.6600000000000001E-2</v>
      </c>
      <c r="N244" s="26">
        <v>3.7699999999999997E-2</v>
      </c>
      <c r="O244" s="26">
        <v>4.4900000000000002E-2</v>
      </c>
      <c r="P244" s="26">
        <v>4.7E-2</v>
      </c>
      <c r="Q244" s="26">
        <v>3.5099999999999999E-2</v>
      </c>
      <c r="R244" s="26">
        <v>3.9600000000000003E-2</v>
      </c>
      <c r="S244" s="31">
        <v>3.9899999999999998E-2</v>
      </c>
      <c r="T244" s="31">
        <v>3.2599999999999997E-2</v>
      </c>
      <c r="U244" s="44">
        <v>3.7699999999999997E-2</v>
      </c>
      <c r="V244" s="55">
        <v>3.2500000000000001E-2</v>
      </c>
      <c r="W244" s="60">
        <v>5.2699999999999997E-2</v>
      </c>
      <c r="X244" s="60">
        <f>IFERROR(VLOOKUP(A244,[1]BP5b2023!$B$16:$D$334,3,0),0)</f>
        <v>4.6600000000000003E-2</v>
      </c>
      <c r="Y244" s="52"/>
    </row>
    <row r="245" spans="1:25" ht="15" x14ac:dyDescent="0.2">
      <c r="A245" s="24" t="s">
        <v>494</v>
      </c>
      <c r="B245" s="25" t="s">
        <v>495</v>
      </c>
      <c r="C245" s="26">
        <v>3.4000000000000002E-2</v>
      </c>
      <c r="D245" s="26">
        <v>3.0322169999999999E-2</v>
      </c>
      <c r="E245" s="26">
        <v>1.9E-2</v>
      </c>
      <c r="F245" s="26">
        <v>2.1999999999999999E-2</v>
      </c>
      <c r="G245" s="26">
        <v>0.04</v>
      </c>
      <c r="H245" s="26">
        <v>3.9E-2</v>
      </c>
      <c r="I245" s="27">
        <v>2.5000000000000001E-2</v>
      </c>
      <c r="J245" s="26">
        <v>2.9399999999999999E-2</v>
      </c>
      <c r="K245" s="27">
        <v>2.9100000000000001E-2</v>
      </c>
      <c r="L245" s="27">
        <v>2.8299999999999999E-2</v>
      </c>
      <c r="M245" s="26">
        <v>2.7699999999999999E-2</v>
      </c>
      <c r="N245" s="26">
        <v>3.0499999999999999E-2</v>
      </c>
      <c r="O245" s="26">
        <v>2.9700000000000001E-2</v>
      </c>
      <c r="P245" s="26">
        <v>3.3399999999999999E-2</v>
      </c>
      <c r="Q245" s="26">
        <v>3.5000000000000003E-2</v>
      </c>
      <c r="R245" s="26">
        <v>3.2099999999999997E-2</v>
      </c>
      <c r="S245" s="31">
        <v>3.3599999999999998E-2</v>
      </c>
      <c r="T245" s="31">
        <v>2.9600000000000001E-2</v>
      </c>
      <c r="U245" s="44">
        <v>2.86E-2</v>
      </c>
      <c r="V245" s="55">
        <v>2.8199999999999999E-2</v>
      </c>
      <c r="W245" s="60">
        <v>2.6599999999999999E-2</v>
      </c>
      <c r="X245" s="60">
        <f>IFERROR(VLOOKUP(A245,[1]BP5b2023!$B$16:$D$334,3,0),0)</f>
        <v>4.0099999999999997E-2</v>
      </c>
      <c r="Y245" s="52"/>
    </row>
    <row r="246" spans="1:25" ht="15" x14ac:dyDescent="0.2">
      <c r="A246" s="24" t="s">
        <v>496</v>
      </c>
      <c r="B246" s="25" t="s">
        <v>497</v>
      </c>
      <c r="C246" s="26">
        <v>0.02</v>
      </c>
      <c r="D246" s="26">
        <v>2.1470960000000001E-2</v>
      </c>
      <c r="E246" s="26">
        <v>1.7000000000000001E-2</v>
      </c>
      <c r="F246" s="26">
        <v>1.7000000000000001E-2</v>
      </c>
      <c r="G246" s="26">
        <v>3.3000000000000002E-2</v>
      </c>
      <c r="H246" s="26">
        <v>4.9000000000000002E-2</v>
      </c>
      <c r="I246" s="27">
        <v>4.4999999999999998E-2</v>
      </c>
      <c r="J246" s="26">
        <v>5.4199999999999998E-2</v>
      </c>
      <c r="K246" s="27">
        <v>4.2000000000000003E-2</v>
      </c>
      <c r="L246" s="27">
        <v>4.02E-2</v>
      </c>
      <c r="M246" s="26">
        <v>4.5499999999999999E-2</v>
      </c>
      <c r="N246" s="26">
        <v>4.2500000000000003E-2</v>
      </c>
      <c r="O246" s="26">
        <v>4.4999999999999998E-2</v>
      </c>
      <c r="P246" s="26">
        <v>3.0599999999999999E-2</v>
      </c>
      <c r="Q246" s="26">
        <v>2.1299999999999999E-2</v>
      </c>
      <c r="R246" s="26">
        <v>3.2099999999999997E-2</v>
      </c>
      <c r="S246" s="31">
        <v>6.1899999999999997E-2</v>
      </c>
      <c r="T246" s="31">
        <v>5.9900000000000002E-2</v>
      </c>
      <c r="U246" s="44">
        <v>3.8199999999999998E-2</v>
      </c>
      <c r="V246" s="55">
        <v>3.1600000000000003E-2</v>
      </c>
      <c r="W246" s="60">
        <v>3.8600000000000002E-2</v>
      </c>
      <c r="X246" s="60">
        <f>IFERROR(VLOOKUP(A246,[1]BP5b2023!$B$16:$D$334,3,0),0)</f>
        <v>4.2799999999999998E-2</v>
      </c>
      <c r="Y246" s="52"/>
    </row>
    <row r="247" spans="1:25" ht="15" x14ac:dyDescent="0.2">
      <c r="A247" s="24" t="s">
        <v>498</v>
      </c>
      <c r="B247" s="25" t="s">
        <v>499</v>
      </c>
      <c r="C247" s="26">
        <v>2.5000000000000001E-2</v>
      </c>
      <c r="D247" s="26">
        <v>2.3767259999999998E-2</v>
      </c>
      <c r="E247" s="26">
        <v>4.2000000000000003E-2</v>
      </c>
      <c r="F247" s="26">
        <v>4.3999999999999997E-2</v>
      </c>
      <c r="G247" s="26">
        <v>2.5000000000000001E-2</v>
      </c>
      <c r="H247" s="26">
        <v>3.4000000000000002E-2</v>
      </c>
      <c r="I247" s="27">
        <v>5.7999999999999996E-2</v>
      </c>
      <c r="J247" s="26">
        <v>3.0200000000000001E-2</v>
      </c>
      <c r="K247" s="27">
        <v>3.3399999999999999E-2</v>
      </c>
      <c r="L247" s="27">
        <v>3.3300000000000003E-2</v>
      </c>
      <c r="M247" s="26">
        <v>3.1600000000000003E-2</v>
      </c>
      <c r="N247" s="26">
        <v>7.1999999999999995E-2</v>
      </c>
      <c r="O247" s="26">
        <v>7.7600000000000002E-2</v>
      </c>
      <c r="P247" s="26">
        <v>5.0700000000000002E-2</v>
      </c>
      <c r="Q247" s="26">
        <v>5.3600000000000002E-2</v>
      </c>
      <c r="R247" s="26">
        <v>4.7699999999999999E-2</v>
      </c>
      <c r="S247" s="31">
        <v>3.4799999999999998E-2</v>
      </c>
      <c r="T247" s="31">
        <v>4.82E-2</v>
      </c>
      <c r="U247" s="44">
        <v>4.7699999999999999E-2</v>
      </c>
      <c r="V247" s="55">
        <v>3.3700000000000001E-2</v>
      </c>
      <c r="W247" s="60">
        <v>4.5100000000000001E-2</v>
      </c>
      <c r="X247" s="60">
        <f>IFERROR(VLOOKUP(A247,[1]BP5b2023!$B$16:$D$334,3,0),0)</f>
        <v>4.0899999999999999E-2</v>
      </c>
      <c r="Y247" s="52"/>
    </row>
    <row r="248" spans="1:25" ht="15" x14ac:dyDescent="0.2">
      <c r="A248" s="24" t="s">
        <v>500</v>
      </c>
      <c r="B248" s="25" t="s">
        <v>501</v>
      </c>
      <c r="C248" s="26">
        <v>0.02</v>
      </c>
      <c r="D248" s="26">
        <v>1.925288E-2</v>
      </c>
      <c r="E248" s="26">
        <v>2.4E-2</v>
      </c>
      <c r="F248" s="26">
        <v>0.02</v>
      </c>
      <c r="G248" s="26">
        <v>2.9000000000000001E-2</v>
      </c>
      <c r="H248" s="26">
        <v>1.4999999999999999E-2</v>
      </c>
      <c r="I248" s="27">
        <v>1.9E-2</v>
      </c>
      <c r="J248" s="26">
        <v>2.4700000000000003E-2</v>
      </c>
      <c r="K248" s="27">
        <v>1.7299999999999999E-2</v>
      </c>
      <c r="L248" s="27">
        <v>2.47E-2</v>
      </c>
      <c r="M248" s="26">
        <v>1.49E-2</v>
      </c>
      <c r="N248" s="26">
        <v>2.6200000000000001E-2</v>
      </c>
      <c r="O248" s="26">
        <v>3.3700000000000001E-2</v>
      </c>
      <c r="P248" s="26">
        <v>4.1000000000000002E-2</v>
      </c>
      <c r="Q248" s="26">
        <v>5.33E-2</v>
      </c>
      <c r="R248" s="26">
        <v>4.6800000000000001E-2</v>
      </c>
      <c r="S248" s="31">
        <v>3.49E-2</v>
      </c>
      <c r="T248" s="31">
        <v>1.26E-2</v>
      </c>
      <c r="U248" s="44">
        <v>3.6900000000000002E-2</v>
      </c>
      <c r="V248" s="55">
        <v>5.4699999999999999E-2</v>
      </c>
      <c r="W248" s="60">
        <v>5.79E-2</v>
      </c>
      <c r="X248" s="60">
        <f>IFERROR(VLOOKUP(A248,[1]BP5b2023!$B$16:$D$334,3,0),0)</f>
        <v>5.2299999999999999E-2</v>
      </c>
      <c r="Y248" s="52"/>
    </row>
    <row r="249" spans="1:25" ht="15" x14ac:dyDescent="0.2">
      <c r="A249" s="24" t="s">
        <v>502</v>
      </c>
      <c r="B249" s="25" t="s">
        <v>503</v>
      </c>
      <c r="C249" s="26">
        <v>0.112</v>
      </c>
      <c r="D249" s="26">
        <v>0.12360423</v>
      </c>
      <c r="E249" s="26">
        <v>0.13700000000000001</v>
      </c>
      <c r="F249" s="26">
        <v>0.114</v>
      </c>
      <c r="G249" s="26">
        <v>6.5000000000000002E-2</v>
      </c>
      <c r="H249" s="26">
        <v>7.1999999999999995E-2</v>
      </c>
      <c r="I249" s="27">
        <v>0.13500000000000001</v>
      </c>
      <c r="J249" s="26">
        <v>0.16649999999999998</v>
      </c>
      <c r="K249" s="27">
        <v>0.11539999999999999</v>
      </c>
      <c r="L249" s="27">
        <v>0.125</v>
      </c>
      <c r="M249" s="26">
        <v>9.5500000000000002E-2</v>
      </c>
      <c r="N249" s="26">
        <v>6.13E-2</v>
      </c>
      <c r="O249" s="26">
        <v>7.6899999999999996E-2</v>
      </c>
      <c r="P249" s="26">
        <v>8.8400000000000006E-2</v>
      </c>
      <c r="Q249" s="26">
        <v>0.20449999999999999</v>
      </c>
      <c r="R249" s="26">
        <v>0.2273</v>
      </c>
      <c r="S249" s="31">
        <v>0.2024</v>
      </c>
      <c r="T249" s="31">
        <v>0.46460000000000001</v>
      </c>
      <c r="U249" s="44">
        <v>0.44579999999999997</v>
      </c>
      <c r="V249" s="55">
        <v>0.32179999999999997</v>
      </c>
      <c r="W249" s="60">
        <v>0.57479999999999998</v>
      </c>
      <c r="X249" s="60">
        <f>IFERROR(VLOOKUP(A249,[1]BP5b2023!$B$16:$D$334,3,0),0)</f>
        <v>0.36670000000000003</v>
      </c>
      <c r="Y249" s="52"/>
    </row>
    <row r="250" spans="1:25" ht="15" x14ac:dyDescent="0.2">
      <c r="A250" s="24" t="s">
        <v>504</v>
      </c>
      <c r="B250" s="25" t="s">
        <v>505</v>
      </c>
      <c r="C250" s="26">
        <v>2.5999999999999999E-2</v>
      </c>
      <c r="D250" s="26">
        <v>2.4291790000000001E-2</v>
      </c>
      <c r="E250" s="26">
        <v>3.7999999999999999E-2</v>
      </c>
      <c r="F250" s="26">
        <v>3.4000000000000002E-2</v>
      </c>
      <c r="G250" s="26">
        <v>1.6E-2</v>
      </c>
      <c r="H250" s="26">
        <v>1.9E-2</v>
      </c>
      <c r="I250" s="27">
        <v>3.5000000000000003E-2</v>
      </c>
      <c r="J250" s="26">
        <v>1.7600000000000001E-2</v>
      </c>
      <c r="K250" s="27">
        <v>1.67E-2</v>
      </c>
      <c r="L250" s="27">
        <v>2.3E-2</v>
      </c>
      <c r="M250" s="26">
        <v>2.0899999999999998E-2</v>
      </c>
      <c r="N250" s="26">
        <v>1.8700000000000001E-2</v>
      </c>
      <c r="O250" s="26">
        <v>2.2499999999999999E-2</v>
      </c>
      <c r="P250" s="26">
        <v>2.3E-2</v>
      </c>
      <c r="Q250" s="26">
        <v>1.2699999999999999E-2</v>
      </c>
      <c r="R250" s="26">
        <v>3.7999999999999999E-2</v>
      </c>
      <c r="S250" s="31">
        <v>2.4799999999999999E-2</v>
      </c>
      <c r="T250" s="31">
        <v>1.0200000000000001E-2</v>
      </c>
      <c r="U250" s="44">
        <v>2.4199999999999999E-2</v>
      </c>
      <c r="V250" s="55">
        <v>5.3499999999999999E-2</v>
      </c>
      <c r="W250" s="60">
        <v>5.0700000000000002E-2</v>
      </c>
      <c r="X250" s="60">
        <f>IFERROR(VLOOKUP(A250,[1]BP5b2023!$B$16:$D$334,3,0),0)</f>
        <v>1.9E-2</v>
      </c>
      <c r="Y250" s="52"/>
    </row>
    <row r="251" spans="1:25" ht="15" x14ac:dyDescent="0.2">
      <c r="A251" s="24" t="s">
        <v>506</v>
      </c>
      <c r="B251" s="25" t="s">
        <v>507</v>
      </c>
      <c r="C251" s="26">
        <v>3.5999999999999997E-2</v>
      </c>
      <c r="D251" s="26">
        <v>3.896053E-2</v>
      </c>
      <c r="E251" s="26">
        <v>2.4E-2</v>
      </c>
      <c r="F251" s="26">
        <v>1.2999999999999999E-2</v>
      </c>
      <c r="G251" s="26">
        <v>2.5999999999999999E-2</v>
      </c>
      <c r="H251" s="26">
        <v>3.5000000000000003E-2</v>
      </c>
      <c r="I251" s="27">
        <v>4.4999999999999998E-2</v>
      </c>
      <c r="J251" s="26">
        <v>4.1700000000000001E-2</v>
      </c>
      <c r="K251" s="27">
        <v>3.1E-2</v>
      </c>
      <c r="L251" s="27">
        <v>2.7099999999999999E-2</v>
      </c>
      <c r="M251" s="26">
        <v>2.8899999999999999E-2</v>
      </c>
      <c r="N251" s="26">
        <v>2.7099999999999999E-2</v>
      </c>
      <c r="O251" s="26">
        <v>2.9399999999999999E-2</v>
      </c>
      <c r="P251" s="26">
        <v>3.1099999999999999E-2</v>
      </c>
      <c r="Q251" s="26">
        <v>2.87E-2</v>
      </c>
      <c r="R251" s="26">
        <v>3.5400000000000001E-2</v>
      </c>
      <c r="S251" s="31">
        <v>3.4000000000000002E-2</v>
      </c>
      <c r="T251" s="31">
        <v>3.04E-2</v>
      </c>
      <c r="U251" s="44">
        <v>3.4099999999999998E-2</v>
      </c>
      <c r="V251" s="55">
        <v>2.8199999999999999E-2</v>
      </c>
      <c r="W251" s="60">
        <v>2.5499999999999998E-2</v>
      </c>
      <c r="X251" s="60">
        <f>IFERROR(VLOOKUP(A251,[1]BP5b2023!$B$16:$D$334,3,0),0)</f>
        <v>3.3399999999999999E-2</v>
      </c>
      <c r="Y251" s="52"/>
    </row>
    <row r="252" spans="1:25" ht="15" x14ac:dyDescent="0.2">
      <c r="A252" s="24" t="s">
        <v>508</v>
      </c>
      <c r="B252" s="25" t="s">
        <v>509</v>
      </c>
      <c r="C252" s="26">
        <v>4.2000000000000003E-2</v>
      </c>
      <c r="D252" s="26">
        <v>3.9970779999999997E-2</v>
      </c>
      <c r="E252" s="26">
        <v>4.3999999999999997E-2</v>
      </c>
      <c r="F252" s="26">
        <v>3.4000000000000002E-2</v>
      </c>
      <c r="G252" s="26">
        <v>2.9000000000000001E-2</v>
      </c>
      <c r="H252" s="26">
        <v>0.20899999999999999</v>
      </c>
      <c r="I252" s="27">
        <v>6.2E-2</v>
      </c>
      <c r="J252" s="26">
        <v>0</v>
      </c>
      <c r="K252" s="27">
        <v>4.9599999999999998E-2</v>
      </c>
      <c r="L252" s="27">
        <v>2.2000000000000001E-3</v>
      </c>
      <c r="M252" s="26">
        <v>7.0499999999999993E-2</v>
      </c>
      <c r="N252" s="26">
        <v>0.15140000000000001</v>
      </c>
      <c r="O252" s="26">
        <v>9.4899999999999998E-2</v>
      </c>
      <c r="P252" s="26">
        <v>7.0099999999999996E-2</v>
      </c>
      <c r="Q252" s="26">
        <v>5.5300000000000002E-2</v>
      </c>
      <c r="R252" s="26">
        <v>7.8399999999999997E-2</v>
      </c>
      <c r="S252" s="31">
        <v>7.5899999999999995E-2</v>
      </c>
      <c r="T252" s="31">
        <v>6.3E-2</v>
      </c>
      <c r="U252" s="44">
        <v>8.5300000000000001E-2</v>
      </c>
      <c r="V252" s="55">
        <v>7.9000000000000001E-2</v>
      </c>
      <c r="W252" s="60">
        <v>0.12970000000000001</v>
      </c>
      <c r="X252" s="60">
        <f>IFERROR(VLOOKUP(A252,[1]BP5b2023!$B$16:$D$334,3,0),0)</f>
        <v>9.6000000000000002E-2</v>
      </c>
      <c r="Y252" s="52"/>
    </row>
    <row r="253" spans="1:25" ht="15" x14ac:dyDescent="0.2">
      <c r="A253" s="24" t="s">
        <v>510</v>
      </c>
      <c r="B253" s="25" t="s">
        <v>511</v>
      </c>
      <c r="C253" s="26">
        <v>4.7E-2</v>
      </c>
      <c r="D253" s="26">
        <v>4.184732E-2</v>
      </c>
      <c r="E253" s="26">
        <v>0.03</v>
      </c>
      <c r="F253" s="26">
        <v>4.7E-2</v>
      </c>
      <c r="G253" s="26">
        <v>2.8000000000000001E-2</v>
      </c>
      <c r="H253" s="26">
        <v>6.5000000000000002E-2</v>
      </c>
      <c r="I253" s="27">
        <v>0.12300000000000001</v>
      </c>
      <c r="J253" s="26">
        <v>0.1263</v>
      </c>
      <c r="K253" s="27">
        <v>6.7099999999999993E-2</v>
      </c>
      <c r="L253" s="27">
        <v>9.3600000000000003E-2</v>
      </c>
      <c r="M253" s="26">
        <v>9.3899999999999997E-2</v>
      </c>
      <c r="N253" s="26">
        <v>7.0699999999999999E-2</v>
      </c>
      <c r="O253" s="26">
        <v>0.1341</v>
      </c>
      <c r="P253" s="26">
        <v>5.2600000000000001E-2</v>
      </c>
      <c r="Q253" s="26">
        <v>2.8000000000000001E-2</v>
      </c>
      <c r="R253" s="26">
        <v>0.1021</v>
      </c>
      <c r="S253" s="31">
        <v>0.10340000000000001</v>
      </c>
      <c r="T253" s="31">
        <v>8.6199999999999999E-2</v>
      </c>
      <c r="U253" s="44">
        <v>7.5499999999999998E-2</v>
      </c>
      <c r="V253" s="55">
        <v>7.5700000000000003E-2</v>
      </c>
      <c r="W253" s="60">
        <v>6.3799999999999996E-2</v>
      </c>
      <c r="X253" s="60">
        <f>IFERROR(VLOOKUP(A253,[1]BP5b2023!$B$16:$D$334,3,0),0)</f>
        <v>3.1800000000000002E-2</v>
      </c>
      <c r="Y253" s="52"/>
    </row>
    <row r="254" spans="1:25" ht="15" x14ac:dyDescent="0.2">
      <c r="A254" s="24" t="s">
        <v>512</v>
      </c>
      <c r="B254" s="25" t="s">
        <v>513</v>
      </c>
      <c r="C254" s="26">
        <v>3.7999999999999999E-2</v>
      </c>
      <c r="D254" s="26">
        <v>4.0315459999999997E-2</v>
      </c>
      <c r="E254" s="26">
        <v>3.6999999999999998E-2</v>
      </c>
      <c r="F254" s="26">
        <v>3.6999999999999998E-2</v>
      </c>
      <c r="G254" s="26">
        <v>4.2000000000000003E-2</v>
      </c>
      <c r="H254" s="26">
        <v>0.04</v>
      </c>
      <c r="I254" s="27">
        <v>3.5000000000000003E-2</v>
      </c>
      <c r="J254" s="26">
        <v>4.1900000000000007E-2</v>
      </c>
      <c r="K254" s="27">
        <v>4.3400000000000001E-2</v>
      </c>
      <c r="L254" s="27">
        <v>3.7699999999999997E-2</v>
      </c>
      <c r="M254" s="26">
        <v>4.0500000000000001E-2</v>
      </c>
      <c r="N254" s="26">
        <v>3.3300000000000003E-2</v>
      </c>
      <c r="O254" s="26">
        <v>3.0300000000000001E-2</v>
      </c>
      <c r="P254" s="26">
        <v>4.4400000000000002E-2</v>
      </c>
      <c r="Q254" s="26">
        <v>4.5499999999999999E-2</v>
      </c>
      <c r="R254" s="26">
        <v>5.8999999999999997E-2</v>
      </c>
      <c r="S254" s="31">
        <v>6.7599999999999993E-2</v>
      </c>
      <c r="T254" s="31">
        <v>5.5599999999999997E-2</v>
      </c>
      <c r="U254" s="44">
        <v>4.8500000000000001E-2</v>
      </c>
      <c r="V254" s="55">
        <v>3.4799999999999998E-2</v>
      </c>
      <c r="W254" s="60">
        <v>4.1300000000000003E-2</v>
      </c>
      <c r="X254" s="60">
        <f>IFERROR(VLOOKUP(A254,[1]BP5b2023!$B$16:$D$334,3,0),0)</f>
        <v>5.5100000000000003E-2</v>
      </c>
      <c r="Y254" s="52"/>
    </row>
    <row r="255" spans="1:25" ht="15" x14ac:dyDescent="0.2">
      <c r="A255" s="24" t="s">
        <v>514</v>
      </c>
      <c r="B255" s="25" t="s">
        <v>515</v>
      </c>
      <c r="C255" s="26">
        <v>2.5000000000000001E-2</v>
      </c>
      <c r="D255" s="26">
        <v>3.8180400000000003E-2</v>
      </c>
      <c r="E255" s="26">
        <v>0.03</v>
      </c>
      <c r="F255" s="26">
        <v>1.2999999999999999E-2</v>
      </c>
      <c r="G255" s="26">
        <v>2.1999999999999999E-2</v>
      </c>
      <c r="H255" s="26">
        <v>4.8000000000000001E-2</v>
      </c>
      <c r="I255" s="27">
        <v>0.03</v>
      </c>
      <c r="J255" s="26">
        <v>1.5700000000000002E-2</v>
      </c>
      <c r="K255" s="27">
        <v>3.1E-2</v>
      </c>
      <c r="L255" s="27">
        <v>4.4699999999999997E-2</v>
      </c>
      <c r="M255" s="26">
        <v>3.2399999999999998E-2</v>
      </c>
      <c r="N255" s="26">
        <v>2.52E-2</v>
      </c>
      <c r="O255" s="26">
        <v>2.5000000000000001E-2</v>
      </c>
      <c r="P255" s="26">
        <v>3.2300000000000002E-2</v>
      </c>
      <c r="Q255" s="26">
        <v>2.69E-2</v>
      </c>
      <c r="R255" s="26">
        <v>2.6700000000000002E-2</v>
      </c>
      <c r="S255" s="31">
        <v>2.7400000000000001E-2</v>
      </c>
      <c r="T255" s="31">
        <v>1.84E-2</v>
      </c>
      <c r="U255" s="44">
        <v>0.02</v>
      </c>
      <c r="V255" s="55">
        <v>2.7E-2</v>
      </c>
      <c r="W255" s="60">
        <v>3.2199999999999999E-2</v>
      </c>
      <c r="X255" s="60">
        <f>IFERROR(VLOOKUP(A255,[1]BP5b2023!$B$16:$D$334,3,0),0)</f>
        <v>3.32E-2</v>
      </c>
      <c r="Y255" s="52"/>
    </row>
    <row r="256" spans="1:25" ht="15" x14ac:dyDescent="0.2">
      <c r="A256" s="24" t="s">
        <v>516</v>
      </c>
      <c r="B256" s="25" t="s">
        <v>517</v>
      </c>
      <c r="C256" s="26">
        <v>4.4999999999999998E-2</v>
      </c>
      <c r="D256" s="26">
        <v>4.7456559999999995E-2</v>
      </c>
      <c r="E256" s="26">
        <v>5.1999999999999998E-2</v>
      </c>
      <c r="F256" s="26">
        <v>9.4E-2</v>
      </c>
      <c r="G256" s="26">
        <v>6.5000000000000002E-2</v>
      </c>
      <c r="H256" s="26">
        <v>5.8999999999999997E-2</v>
      </c>
      <c r="I256" s="27">
        <v>9.5000000000000001E-2</v>
      </c>
      <c r="J256" s="26">
        <v>7.5499999999999998E-2</v>
      </c>
      <c r="K256" s="27">
        <v>5.6299999999999996E-2</v>
      </c>
      <c r="L256" s="27">
        <v>7.1400000000000005E-2</v>
      </c>
      <c r="M256" s="26">
        <v>9.8599999999999993E-2</v>
      </c>
      <c r="N256" s="26">
        <v>0.1201</v>
      </c>
      <c r="O256" s="26">
        <v>6.6100000000000006E-2</v>
      </c>
      <c r="P256" s="26">
        <v>2.7900000000000001E-2</v>
      </c>
      <c r="Q256" s="26">
        <v>1.1299999999999999E-2</v>
      </c>
      <c r="R256" s="26">
        <v>0.04</v>
      </c>
      <c r="S256" s="31">
        <v>0.14449999999999999</v>
      </c>
      <c r="T256" s="31">
        <v>0.14080000000000001</v>
      </c>
      <c r="U256" s="44">
        <v>3.9399999999999998E-2</v>
      </c>
      <c r="V256" s="55">
        <v>1.5800000000000002E-2</v>
      </c>
      <c r="W256" s="60">
        <v>6.6600000000000006E-2</v>
      </c>
      <c r="X256" s="60">
        <f>IFERROR(VLOOKUP(A256,[1]BP5b2023!$B$16:$D$334,3,0),0)</f>
        <v>7.0199999999999999E-2</v>
      </c>
      <c r="Y256" s="53"/>
    </row>
    <row r="257" spans="1:25" ht="15" x14ac:dyDescent="0.2">
      <c r="A257" s="24" t="s">
        <v>518</v>
      </c>
      <c r="B257" s="25" t="s">
        <v>519</v>
      </c>
      <c r="C257" s="26">
        <v>0.03</v>
      </c>
      <c r="D257" s="26">
        <v>2.6922140000000001E-2</v>
      </c>
      <c r="E257" s="26">
        <v>2.4E-2</v>
      </c>
      <c r="F257" s="26">
        <v>3.1E-2</v>
      </c>
      <c r="G257" s="26">
        <v>2.9000000000000001E-2</v>
      </c>
      <c r="H257" s="26">
        <v>3.9E-2</v>
      </c>
      <c r="I257" s="27">
        <v>3.6000000000000004E-2</v>
      </c>
      <c r="J257" s="26">
        <v>2.7699999999999999E-2</v>
      </c>
      <c r="K257" s="27">
        <v>2.2599999999999999E-2</v>
      </c>
      <c r="L257" s="27">
        <v>2.9300000000000003E-2</v>
      </c>
      <c r="M257" s="26">
        <v>2.75E-2</v>
      </c>
      <c r="N257" s="26">
        <v>2.7E-2</v>
      </c>
      <c r="O257" s="26">
        <v>3.1199999999999999E-2</v>
      </c>
      <c r="P257" s="26">
        <v>2.9100000000000001E-2</v>
      </c>
      <c r="Q257" s="26">
        <v>3.9699999999999999E-2</v>
      </c>
      <c r="R257" s="26">
        <v>3.09E-2</v>
      </c>
      <c r="S257" s="31">
        <v>2.1299999999999999E-2</v>
      </c>
      <c r="T257" s="31">
        <v>2.2200000000000001E-2</v>
      </c>
      <c r="U257" s="44">
        <v>2.98E-2</v>
      </c>
      <c r="V257" s="55">
        <v>2.1600000000000001E-2</v>
      </c>
      <c r="W257" s="60">
        <v>0.04</v>
      </c>
      <c r="X257" s="60">
        <f>IFERROR(VLOOKUP(A257,[1]BP5b2023!$B$16:$D$334,3,0),0)</f>
        <v>6.3799999999999996E-2</v>
      </c>
      <c r="Y257" s="52"/>
    </row>
    <row r="258" spans="1:25" ht="15" x14ac:dyDescent="0.2">
      <c r="A258" s="24" t="s">
        <v>520</v>
      </c>
      <c r="B258" s="25" t="s">
        <v>521</v>
      </c>
      <c r="C258" s="26">
        <v>3.5999999999999997E-2</v>
      </c>
      <c r="D258" s="26">
        <v>3.5347129999999997E-2</v>
      </c>
      <c r="E258" s="26">
        <v>3.7999999999999999E-2</v>
      </c>
      <c r="F258" s="26">
        <v>3.7999999999999999E-2</v>
      </c>
      <c r="G258" s="26">
        <v>5.8000000000000003E-2</v>
      </c>
      <c r="H258" s="26">
        <v>5.5E-2</v>
      </c>
      <c r="I258" s="27">
        <v>3.7000000000000005E-2</v>
      </c>
      <c r="J258" s="26">
        <v>5.5E-2</v>
      </c>
      <c r="K258" s="27">
        <v>5.0999999999999997E-2</v>
      </c>
      <c r="L258" s="27">
        <v>3.95E-2</v>
      </c>
      <c r="M258" s="26">
        <v>3.73E-2</v>
      </c>
      <c r="N258" s="26">
        <v>3.9100000000000003E-2</v>
      </c>
      <c r="O258" s="26">
        <v>3.32E-2</v>
      </c>
      <c r="P258" s="26">
        <v>2.8799999999999999E-2</v>
      </c>
      <c r="Q258" s="26">
        <v>4.8500000000000001E-2</v>
      </c>
      <c r="R258" s="26">
        <v>5.4199999999999998E-2</v>
      </c>
      <c r="S258" s="31">
        <v>4.9099999999999998E-2</v>
      </c>
      <c r="T258" s="31">
        <v>3.7199999999999997E-2</v>
      </c>
      <c r="U258" s="44">
        <v>2.8299999999999999E-2</v>
      </c>
      <c r="V258" s="55">
        <v>4.1000000000000002E-2</v>
      </c>
      <c r="W258" s="60">
        <v>4.6600000000000003E-2</v>
      </c>
      <c r="X258" s="60">
        <f>IFERROR(VLOOKUP(A258,[1]BP5b2023!$B$16:$D$334,3,0),0)</f>
        <v>4.7100000000000003E-2</v>
      </c>
      <c r="Y258" s="52"/>
    </row>
    <row r="259" spans="1:25" ht="15" x14ac:dyDescent="0.2">
      <c r="A259" s="24" t="s">
        <v>522</v>
      </c>
      <c r="B259" s="25" t="s">
        <v>523</v>
      </c>
      <c r="C259" s="26">
        <v>3.2000000000000001E-2</v>
      </c>
      <c r="D259" s="26">
        <v>3.1853439999999997E-2</v>
      </c>
      <c r="E259" s="26">
        <v>3.5000000000000003E-2</v>
      </c>
      <c r="F259" s="26">
        <v>0.04</v>
      </c>
      <c r="G259" s="26">
        <v>3.3000000000000002E-2</v>
      </c>
      <c r="H259" s="26">
        <v>6.4000000000000001E-2</v>
      </c>
      <c r="I259" s="27">
        <v>4.4000000000000004E-2</v>
      </c>
      <c r="J259" s="26">
        <v>2.4799999999999999E-2</v>
      </c>
      <c r="K259" s="27">
        <v>5.2600000000000001E-2</v>
      </c>
      <c r="L259" s="27">
        <v>5.0200000000000009E-2</v>
      </c>
      <c r="M259" s="26">
        <v>4.7300000000000002E-2</v>
      </c>
      <c r="N259" s="26">
        <v>4.4499999999999998E-2</v>
      </c>
      <c r="O259" s="26">
        <v>4.2799999999999998E-2</v>
      </c>
      <c r="P259" s="26">
        <v>1.7000000000000001E-2</v>
      </c>
      <c r="Q259" s="26">
        <v>4.1799999999999997E-2</v>
      </c>
      <c r="R259" s="26">
        <v>6.59E-2</v>
      </c>
      <c r="S259" s="31">
        <v>4.9599999999999998E-2</v>
      </c>
      <c r="T259" s="31">
        <v>4.3400000000000001E-2</v>
      </c>
      <c r="U259" s="44">
        <v>4.6699999999999998E-2</v>
      </c>
      <c r="V259" s="55">
        <v>2.92E-2</v>
      </c>
      <c r="W259" s="60">
        <v>4.2099999999999999E-2</v>
      </c>
      <c r="X259" s="60">
        <f>IFERROR(VLOOKUP(A259,[1]BP5b2023!$B$16:$D$334,3,0),0)</f>
        <v>5.74E-2</v>
      </c>
      <c r="Y259" s="52"/>
    </row>
    <row r="260" spans="1:25" ht="15" x14ac:dyDescent="0.2">
      <c r="A260" s="24" t="s">
        <v>524</v>
      </c>
      <c r="B260" s="25" t="s">
        <v>525</v>
      </c>
      <c r="C260" s="26">
        <v>3.2000000000000001E-2</v>
      </c>
      <c r="D260" s="26">
        <v>3.1936079999999999E-2</v>
      </c>
      <c r="E260" s="26">
        <v>3.7999999999999999E-2</v>
      </c>
      <c r="F260" s="26">
        <v>6.9000000000000006E-2</v>
      </c>
      <c r="G260" s="26">
        <v>7.8E-2</v>
      </c>
      <c r="H260" s="26">
        <v>2.5999999999999999E-2</v>
      </c>
      <c r="I260" s="27">
        <v>9.0000000000000011E-3</v>
      </c>
      <c r="J260" s="26">
        <v>7.7699999999999991E-2</v>
      </c>
      <c r="K260" s="27">
        <v>0.12960000000000002</v>
      </c>
      <c r="L260" s="27">
        <v>4.9000000000000002E-2</v>
      </c>
      <c r="M260" s="26">
        <v>2.7099999999999999E-2</v>
      </c>
      <c r="N260" s="26">
        <v>5.33E-2</v>
      </c>
      <c r="O260" s="26">
        <v>5.5899999999999998E-2</v>
      </c>
      <c r="P260" s="26">
        <v>5.9400000000000001E-2</v>
      </c>
      <c r="Q260" s="26">
        <v>6.7000000000000004E-2</v>
      </c>
      <c r="R260" s="26">
        <v>8.0199999999999994E-2</v>
      </c>
      <c r="S260" s="31">
        <v>6.0600000000000001E-2</v>
      </c>
      <c r="T260" s="31">
        <v>4.1300000000000003E-2</v>
      </c>
      <c r="U260" s="44">
        <v>3.9699999999999999E-2</v>
      </c>
      <c r="V260" s="55">
        <v>3.1699999999999999E-2</v>
      </c>
      <c r="W260" s="60">
        <v>3.95E-2</v>
      </c>
      <c r="X260" s="60">
        <f>IFERROR(VLOOKUP(A260,[1]BP5b2023!$B$16:$D$334,3,0),0)</f>
        <v>4.6800000000000001E-2</v>
      </c>
      <c r="Y260" s="52"/>
    </row>
    <row r="261" spans="1:25" ht="15" x14ac:dyDescent="0.2">
      <c r="A261" s="24" t="s">
        <v>526</v>
      </c>
      <c r="B261" s="25" t="s">
        <v>527</v>
      </c>
      <c r="C261" s="26">
        <v>0.03</v>
      </c>
      <c r="D261" s="26">
        <v>2.9492540000000001E-2</v>
      </c>
      <c r="E261" s="26">
        <v>3.7999999999999999E-2</v>
      </c>
      <c r="F261" s="26">
        <v>3.5999999999999997E-2</v>
      </c>
      <c r="G261" s="26">
        <v>5.0000000000000001E-3</v>
      </c>
      <c r="H261" s="26">
        <v>3.5999999999999997E-2</v>
      </c>
      <c r="I261" s="27">
        <v>3.5000000000000003E-2</v>
      </c>
      <c r="J261" s="26">
        <v>3.8300000000000001E-2</v>
      </c>
      <c r="K261" s="27">
        <v>4.24E-2</v>
      </c>
      <c r="L261" s="27">
        <v>3.39E-2</v>
      </c>
      <c r="M261" s="26">
        <v>4.1700000000000001E-2</v>
      </c>
      <c r="N261" s="26">
        <v>3.3599999999999998E-2</v>
      </c>
      <c r="O261" s="26">
        <v>3.5499999999999997E-2</v>
      </c>
      <c r="P261" s="26">
        <v>4.3400000000000001E-2</v>
      </c>
      <c r="Q261" s="26">
        <v>4.1599999999999998E-2</v>
      </c>
      <c r="R261" s="26">
        <v>4.2900000000000001E-2</v>
      </c>
      <c r="S261" s="31">
        <v>3.7199999999999997E-2</v>
      </c>
      <c r="T261" s="31">
        <v>3.3300000000000003E-2</v>
      </c>
      <c r="U261" s="44">
        <v>3.2099999999999997E-2</v>
      </c>
      <c r="V261" s="55">
        <v>2.81E-2</v>
      </c>
      <c r="W261" s="60">
        <v>2.4400000000000002E-2</v>
      </c>
      <c r="X261" s="60">
        <f>IFERROR(VLOOKUP(A261,[1]BP5b2023!$B$16:$D$334,3,0),0)</f>
        <v>4.65E-2</v>
      </c>
      <c r="Y261" s="53"/>
    </row>
    <row r="262" spans="1:25" ht="15" x14ac:dyDescent="0.2">
      <c r="A262" s="24" t="s">
        <v>528</v>
      </c>
      <c r="B262" s="1" t="s">
        <v>529</v>
      </c>
      <c r="C262" s="26"/>
      <c r="D262" s="26"/>
      <c r="E262" s="26"/>
      <c r="F262" s="26"/>
      <c r="G262" s="26"/>
      <c r="H262" s="26"/>
      <c r="I262" s="27"/>
      <c r="J262" s="26"/>
      <c r="K262" s="27"/>
      <c r="L262" s="27"/>
      <c r="M262" s="26"/>
      <c r="N262" s="26"/>
      <c r="O262" s="26" t="e">
        <v>#N/A</v>
      </c>
      <c r="P262" s="26" t="e">
        <v>#N/A</v>
      </c>
      <c r="Q262" s="26">
        <v>0.08</v>
      </c>
      <c r="R262" s="26">
        <v>0.08</v>
      </c>
      <c r="S262" s="31">
        <v>0.08</v>
      </c>
      <c r="T262" s="31">
        <v>0.1835</v>
      </c>
      <c r="U262" s="44">
        <v>4.65E-2</v>
      </c>
      <c r="V262" s="55">
        <v>0</v>
      </c>
      <c r="W262" s="60">
        <v>5.8599999999999999E-2</v>
      </c>
      <c r="X262" s="60">
        <f>IFERROR(VLOOKUP(A262,[1]BP5b2023!$B$16:$D$334,3,0),0)</f>
        <v>2.9100000000000001E-2</v>
      </c>
      <c r="Y262" s="52"/>
    </row>
    <row r="263" spans="1:25" ht="15" x14ac:dyDescent="0.2">
      <c r="A263" s="24" t="s">
        <v>530</v>
      </c>
      <c r="B263" s="25" t="s">
        <v>531</v>
      </c>
      <c r="C263" s="26">
        <v>6.0000000000000001E-3</v>
      </c>
      <c r="D263" s="26">
        <v>1.438678E-2</v>
      </c>
      <c r="E263" s="26">
        <v>9.2999999999999999E-2</v>
      </c>
      <c r="F263" s="26">
        <v>6.9000000000000006E-2</v>
      </c>
      <c r="G263" s="26">
        <v>0</v>
      </c>
      <c r="H263" s="26">
        <v>2.7E-2</v>
      </c>
      <c r="I263" s="27">
        <v>8.8000000000000009E-2</v>
      </c>
      <c r="J263" s="26">
        <v>5.6600000000000004E-2</v>
      </c>
      <c r="K263" s="27">
        <v>4.4900000000000002E-2</v>
      </c>
      <c r="L263" s="27">
        <v>4.1099999999999998E-2</v>
      </c>
      <c r="M263" s="26">
        <v>5.5399999999999998E-2</v>
      </c>
      <c r="N263" s="26">
        <v>2.7799999999999998E-2</v>
      </c>
      <c r="O263" s="26">
        <v>2.5499999999999998E-2</v>
      </c>
      <c r="P263" s="26">
        <v>5.0299999999999997E-2</v>
      </c>
      <c r="Q263" s="26">
        <v>3.8600000000000002E-2</v>
      </c>
      <c r="R263" s="26">
        <v>3.9100000000000003E-2</v>
      </c>
      <c r="S263" s="31">
        <v>3.95E-2</v>
      </c>
      <c r="T263" s="31">
        <v>4.02E-2</v>
      </c>
      <c r="U263" s="44">
        <v>5.8599999999999999E-2</v>
      </c>
      <c r="V263" s="55">
        <v>6.0600000000000001E-2</v>
      </c>
      <c r="W263" s="60">
        <v>4.7899999999999998E-2</v>
      </c>
      <c r="X263" s="60">
        <f>IFERROR(VLOOKUP(A263,[1]BP5b2023!$B$16:$D$334,3,0),0)</f>
        <v>3.7199999999999997E-2</v>
      </c>
      <c r="Y263" s="52"/>
    </row>
    <row r="264" spans="1:25" ht="15" x14ac:dyDescent="0.2">
      <c r="A264" s="24" t="s">
        <v>532</v>
      </c>
      <c r="B264" s="25" t="s">
        <v>533</v>
      </c>
      <c r="C264" s="26">
        <v>2.8000000000000001E-2</v>
      </c>
      <c r="D264" s="26">
        <v>3.2372200000000004E-2</v>
      </c>
      <c r="E264" s="26">
        <v>0.06</v>
      </c>
      <c r="F264" s="26">
        <v>7.3999999999999996E-2</v>
      </c>
      <c r="G264" s="26">
        <v>6.0000000000000001E-3</v>
      </c>
      <c r="H264" s="26">
        <v>3.2000000000000001E-2</v>
      </c>
      <c r="I264" s="27">
        <v>5.0999999999999997E-2</v>
      </c>
      <c r="J264" s="26">
        <v>3.0099999999999998E-2</v>
      </c>
      <c r="K264" s="27">
        <v>3.95E-2</v>
      </c>
      <c r="L264" s="27">
        <v>3.3500000000000002E-2</v>
      </c>
      <c r="M264" s="26">
        <v>3.7699999999999997E-2</v>
      </c>
      <c r="N264" s="26">
        <v>4.1500000000000002E-2</v>
      </c>
      <c r="O264" s="26">
        <v>5.2999999999999999E-2</v>
      </c>
      <c r="P264" s="26">
        <v>4.6699999999999998E-2</v>
      </c>
      <c r="Q264" s="26">
        <v>2.69E-2</v>
      </c>
      <c r="R264" s="26">
        <v>3.56E-2</v>
      </c>
      <c r="S264" s="31">
        <v>3.3500000000000002E-2</v>
      </c>
      <c r="T264" s="31">
        <v>3.6799999999999999E-2</v>
      </c>
      <c r="U264" s="44">
        <v>3.6200000000000003E-2</v>
      </c>
      <c r="V264" s="55">
        <v>3.5999999999999997E-2</v>
      </c>
      <c r="W264" s="60">
        <v>3.5200000000000002E-2</v>
      </c>
      <c r="X264" s="60">
        <f>IFERROR(VLOOKUP(A264,[1]BP5b2023!$B$16:$D$334,3,0),0)</f>
        <v>4.5199999999999997E-2</v>
      </c>
      <c r="Y264" s="52"/>
    </row>
    <row r="265" spans="1:25" ht="15" x14ac:dyDescent="0.2">
      <c r="A265" s="24" t="s">
        <v>534</v>
      </c>
      <c r="B265" s="25" t="s">
        <v>535</v>
      </c>
      <c r="C265" s="26">
        <v>3.3000000000000002E-2</v>
      </c>
      <c r="D265" s="26">
        <v>2.1546300000000001E-2</v>
      </c>
      <c r="E265" s="26">
        <v>1.7000000000000001E-2</v>
      </c>
      <c r="F265" s="26">
        <v>5.1999999999999998E-2</v>
      </c>
      <c r="G265" s="26">
        <v>4.8000000000000001E-2</v>
      </c>
      <c r="H265" s="26">
        <v>2.8000000000000001E-2</v>
      </c>
      <c r="I265" s="27">
        <v>2.1000000000000001E-2</v>
      </c>
      <c r="J265" s="26">
        <v>2.4300000000000002E-2</v>
      </c>
      <c r="K265" s="27">
        <v>2.9700000000000001E-2</v>
      </c>
      <c r="L265" s="27">
        <v>3.7100000000000001E-2</v>
      </c>
      <c r="M265" s="26">
        <v>3.6900000000000002E-2</v>
      </c>
      <c r="N265" s="26">
        <v>3.5099999999999999E-2</v>
      </c>
      <c r="O265" s="26">
        <v>3.5700000000000003E-2</v>
      </c>
      <c r="P265" s="26">
        <v>0.04</v>
      </c>
      <c r="Q265" s="26">
        <v>4.2999999999999997E-2</v>
      </c>
      <c r="R265" s="26">
        <v>4.1399999999999999E-2</v>
      </c>
      <c r="S265" s="31">
        <v>3.4599999999999999E-2</v>
      </c>
      <c r="T265" s="31">
        <v>3.5499999999999997E-2</v>
      </c>
      <c r="U265" s="44">
        <v>3.2800000000000003E-2</v>
      </c>
      <c r="V265" s="55">
        <v>3.1899999999999998E-2</v>
      </c>
      <c r="W265" s="60">
        <v>3.2599999999999997E-2</v>
      </c>
      <c r="X265" s="60">
        <f>IFERROR(VLOOKUP(A265,[1]BP5b2023!$B$16:$D$334,3,0),0)</f>
        <v>0.04</v>
      </c>
      <c r="Y265" s="52"/>
    </row>
    <row r="266" spans="1:25" ht="15" x14ac:dyDescent="0.2">
      <c r="A266" s="24" t="s">
        <v>536</v>
      </c>
      <c r="B266" s="25" t="s">
        <v>537</v>
      </c>
      <c r="C266" s="26">
        <v>0.106</v>
      </c>
      <c r="D266" s="26">
        <v>0.11422444</v>
      </c>
      <c r="E266" s="26">
        <v>7.8E-2</v>
      </c>
      <c r="F266" s="26">
        <v>5.1999999999999998E-2</v>
      </c>
      <c r="G266" s="26">
        <v>0.109</v>
      </c>
      <c r="H266" s="26">
        <v>0.109</v>
      </c>
      <c r="I266" s="27">
        <v>9.1999999999999998E-2</v>
      </c>
      <c r="J266" s="26">
        <v>5.16E-2</v>
      </c>
      <c r="K266" s="27">
        <v>5.7099999999999998E-2</v>
      </c>
      <c r="L266" s="27">
        <v>7.9600000000000004E-2</v>
      </c>
      <c r="M266" s="26">
        <v>7.1400000000000005E-2</v>
      </c>
      <c r="N266" s="26">
        <v>8.2500000000000004E-2</v>
      </c>
      <c r="O266" s="26">
        <v>0.1052</v>
      </c>
      <c r="P266" s="26">
        <v>0.1409</v>
      </c>
      <c r="Q266" s="26">
        <v>5.8400000000000001E-2</v>
      </c>
      <c r="R266" s="26">
        <v>5.3600000000000002E-2</v>
      </c>
      <c r="S266" s="31">
        <v>0.1953</v>
      </c>
      <c r="T266" s="31">
        <v>7.9600000000000004E-2</v>
      </c>
      <c r="U266" s="44">
        <v>2.0400000000000001E-2</v>
      </c>
      <c r="V266" s="55">
        <v>0.26529999999999998</v>
      </c>
      <c r="W266" s="60">
        <v>8.4099999999999994E-2</v>
      </c>
      <c r="X266" s="60">
        <f>IFERROR(VLOOKUP(A266,[1]BP5b2023!$B$16:$D$334,3,0),0)</f>
        <v>0</v>
      </c>
      <c r="Y266" s="52"/>
    </row>
    <row r="267" spans="1:25" ht="15" x14ac:dyDescent="0.2">
      <c r="A267" s="24" t="s">
        <v>538</v>
      </c>
      <c r="B267" s="25" t="s">
        <v>539</v>
      </c>
      <c r="C267" s="26">
        <v>0.14799999999999999</v>
      </c>
      <c r="D267" s="26">
        <v>0.16928129</v>
      </c>
      <c r="E267" s="26">
        <v>0.24</v>
      </c>
      <c r="F267" s="26">
        <v>0.22600000000000001</v>
      </c>
      <c r="G267" s="26">
        <v>5.3999999999999999E-2</v>
      </c>
      <c r="H267" s="26">
        <v>0.17299999999999999</v>
      </c>
      <c r="I267" s="27">
        <v>0.10400000000000001</v>
      </c>
      <c r="J267" s="26">
        <v>4.5199999999999997E-2</v>
      </c>
      <c r="K267" s="27">
        <v>4.9000000000000002E-2</v>
      </c>
      <c r="L267" s="27">
        <v>8.6599999999999996E-2</v>
      </c>
      <c r="M267" s="26">
        <v>0.1865</v>
      </c>
      <c r="N267" s="26">
        <v>7.0900000000000005E-2</v>
      </c>
      <c r="O267" s="26">
        <v>5.1900000000000002E-2</v>
      </c>
      <c r="P267" s="26">
        <v>7.7299999999999994E-2</v>
      </c>
      <c r="Q267" s="26">
        <v>7.2400000000000006E-2</v>
      </c>
      <c r="R267" s="26">
        <v>3.8300000000000001E-2</v>
      </c>
      <c r="S267" s="31">
        <v>8.9899999999999994E-2</v>
      </c>
      <c r="T267" s="31">
        <v>0.13189999999999999</v>
      </c>
      <c r="U267" s="44">
        <v>0.24740000000000001</v>
      </c>
      <c r="V267" s="55">
        <v>0.1234</v>
      </c>
      <c r="W267" s="60">
        <v>0.1696</v>
      </c>
      <c r="X267" s="60">
        <f>IFERROR(VLOOKUP(A267,[1]BP5b2023!$B$16:$D$334,3,0),0)</f>
        <v>0.12809999999999999</v>
      </c>
      <c r="Y267" s="52"/>
    </row>
    <row r="268" spans="1:25" ht="15" x14ac:dyDescent="0.2">
      <c r="A268" s="24" t="s">
        <v>540</v>
      </c>
      <c r="B268" s="25" t="s">
        <v>541</v>
      </c>
      <c r="C268" s="26">
        <v>4.4999999999999998E-2</v>
      </c>
      <c r="D268" s="26">
        <v>4.1791519999999999E-2</v>
      </c>
      <c r="E268" s="26">
        <v>8.5000000000000006E-2</v>
      </c>
      <c r="F268" s="26">
        <v>0.14000000000000001</v>
      </c>
      <c r="G268" s="26">
        <v>7.1999999999999995E-2</v>
      </c>
      <c r="H268" s="26">
        <v>1.2E-2</v>
      </c>
      <c r="I268" s="27">
        <v>9.0999999999999998E-2</v>
      </c>
      <c r="J268" s="26">
        <v>5.7000000000000002E-2</v>
      </c>
      <c r="K268" s="27">
        <v>5.4199999999999998E-2</v>
      </c>
      <c r="L268" s="27">
        <v>7.7200000000000005E-2</v>
      </c>
      <c r="M268" s="26">
        <v>5.7299999999999997E-2</v>
      </c>
      <c r="N268" s="26">
        <v>0</v>
      </c>
      <c r="O268" s="26">
        <v>0</v>
      </c>
      <c r="P268" s="26">
        <v>6.2799999999999995E-2</v>
      </c>
      <c r="Q268" s="26">
        <v>8.72E-2</v>
      </c>
      <c r="R268" s="26">
        <v>1.83E-2</v>
      </c>
      <c r="S268" s="31">
        <v>7.9799999999999996E-2</v>
      </c>
      <c r="T268" s="31">
        <v>0.28149999999999997</v>
      </c>
      <c r="U268" s="44">
        <v>0.27739999999999998</v>
      </c>
      <c r="V268" s="55">
        <v>6.3E-3</v>
      </c>
      <c r="W268" s="60">
        <v>0.29799999999999999</v>
      </c>
      <c r="X268" s="60">
        <f>IFERROR(VLOOKUP(A268,[1]BP5b2023!$B$16:$D$334,3,0),0)</f>
        <v>0.27710000000000001</v>
      </c>
      <c r="Y268" s="52"/>
    </row>
    <row r="269" spans="1:25" ht="15" x14ac:dyDescent="0.2">
      <c r="A269" s="24" t="s">
        <v>542</v>
      </c>
      <c r="B269" s="25" t="s">
        <v>543</v>
      </c>
      <c r="C269" s="26">
        <v>3.4000000000000002E-2</v>
      </c>
      <c r="D269" s="26">
        <v>4.419936E-2</v>
      </c>
      <c r="E269" s="26">
        <v>4.1000000000000002E-2</v>
      </c>
      <c r="F269" s="26">
        <v>4.5999999999999999E-2</v>
      </c>
      <c r="G269" s="26">
        <v>8.7999999999999995E-2</v>
      </c>
      <c r="H269" s="26">
        <v>4.2000000000000003E-2</v>
      </c>
      <c r="I269" s="27">
        <v>1.9E-2</v>
      </c>
      <c r="J269" s="26">
        <v>2.1899999999999999E-2</v>
      </c>
      <c r="K269" s="27">
        <v>2.3099999999999999E-2</v>
      </c>
      <c r="L269" s="27">
        <v>2.24E-2</v>
      </c>
      <c r="M269" s="26">
        <v>1.7299999999999999E-2</v>
      </c>
      <c r="N269" s="26">
        <v>2.8500000000000001E-2</v>
      </c>
      <c r="O269" s="26">
        <v>3.7199999999999997E-2</v>
      </c>
      <c r="P269" s="26">
        <v>5.2200000000000003E-2</v>
      </c>
      <c r="Q269" s="26">
        <v>2.7300000000000001E-2</v>
      </c>
      <c r="R269" s="26">
        <v>2.6499999999999999E-2</v>
      </c>
      <c r="S269" s="31">
        <v>3.4700000000000002E-2</v>
      </c>
      <c r="T269" s="31">
        <v>3.3700000000000001E-2</v>
      </c>
      <c r="U269" s="44">
        <v>3.5499999999999997E-2</v>
      </c>
      <c r="V269" s="55">
        <v>5.6399999999999999E-2</v>
      </c>
      <c r="W269" s="60">
        <v>1.9900000000000001E-2</v>
      </c>
      <c r="X269" s="60">
        <f>IFERROR(VLOOKUP(A269,[1]BP5b2023!$B$16:$D$334,3,0),0)</f>
        <v>1.3100000000000001E-2</v>
      </c>
      <c r="Y269" s="52"/>
    </row>
    <row r="270" spans="1:25" ht="15" x14ac:dyDescent="0.2">
      <c r="A270" s="24" t="s">
        <v>544</v>
      </c>
      <c r="B270" s="25" t="s">
        <v>545</v>
      </c>
      <c r="C270" s="26">
        <v>8.3000000000000004E-2</v>
      </c>
      <c r="D270" s="26">
        <v>8.2185350000000004E-2</v>
      </c>
      <c r="E270" s="26">
        <v>6.7000000000000004E-2</v>
      </c>
      <c r="F270" s="26">
        <v>7.6999999999999999E-2</v>
      </c>
      <c r="G270" s="26">
        <v>9.0999999999999998E-2</v>
      </c>
      <c r="H270" s="26">
        <v>0.1</v>
      </c>
      <c r="I270" s="27">
        <v>4.5999999999999999E-2</v>
      </c>
      <c r="J270" s="26">
        <v>7.8899999999999998E-2</v>
      </c>
      <c r="K270" s="27">
        <v>0.11259999999999999</v>
      </c>
      <c r="L270" s="27">
        <v>8.3400000000000002E-2</v>
      </c>
      <c r="M270" s="26">
        <v>8.1600000000000006E-2</v>
      </c>
      <c r="N270" s="26">
        <v>7.9399999999999998E-2</v>
      </c>
      <c r="O270" s="26">
        <v>8.1600000000000006E-2</v>
      </c>
      <c r="P270" s="26">
        <v>0.1013</v>
      </c>
      <c r="Q270" s="26">
        <v>0.1192</v>
      </c>
      <c r="R270" s="26">
        <v>8.8599999999999998E-2</v>
      </c>
      <c r="S270" s="31">
        <v>7.1400000000000005E-2</v>
      </c>
      <c r="T270" s="31">
        <v>7.8399999999999997E-2</v>
      </c>
      <c r="U270" s="44">
        <v>0.11990000000000001</v>
      </c>
      <c r="V270" s="55">
        <v>0.1285</v>
      </c>
      <c r="W270" s="60">
        <v>0.11219999999999999</v>
      </c>
      <c r="X270" s="60">
        <f>IFERROR(VLOOKUP(A270,[1]BP5b2023!$B$16:$D$334,3,0),0)</f>
        <v>0.1081</v>
      </c>
      <c r="Y270" s="52"/>
    </row>
    <row r="271" spans="1:25" ht="15" x14ac:dyDescent="0.2">
      <c r="A271" s="24" t="s">
        <v>546</v>
      </c>
      <c r="B271" s="25" t="s">
        <v>547</v>
      </c>
      <c r="C271" s="26">
        <v>2.1000000000000001E-2</v>
      </c>
      <c r="D271" s="26">
        <v>2.3294169999999999E-2</v>
      </c>
      <c r="E271" s="26">
        <v>2.1999999999999999E-2</v>
      </c>
      <c r="F271" s="26">
        <v>4.2000000000000003E-2</v>
      </c>
      <c r="G271" s="26">
        <v>4.1000000000000002E-2</v>
      </c>
      <c r="H271" s="26">
        <v>3.2000000000000001E-2</v>
      </c>
      <c r="I271" s="27">
        <v>3.7999999999999999E-2</v>
      </c>
      <c r="J271" s="26">
        <v>4.9299999999999997E-2</v>
      </c>
      <c r="K271" s="27">
        <v>2.5899999999999999E-2</v>
      </c>
      <c r="L271" s="27">
        <v>2.7400000000000001E-2</v>
      </c>
      <c r="M271" s="26">
        <v>4.6100000000000002E-2</v>
      </c>
      <c r="N271" s="26">
        <v>3.2399999999999998E-2</v>
      </c>
      <c r="O271" s="26">
        <v>1.24E-2</v>
      </c>
      <c r="P271" s="26">
        <v>1.7999999999999999E-2</v>
      </c>
      <c r="Q271" s="26">
        <v>1.7899999999999999E-2</v>
      </c>
      <c r="R271" s="26">
        <v>2.2200000000000001E-2</v>
      </c>
      <c r="S271" s="31">
        <v>3.3599999999999998E-2</v>
      </c>
      <c r="T271" s="31">
        <v>2.5899999999999999E-2</v>
      </c>
      <c r="U271" s="44">
        <v>3.1699999999999999E-2</v>
      </c>
      <c r="V271" s="55">
        <v>3.04E-2</v>
      </c>
      <c r="W271" s="60">
        <v>2.9399999999999999E-2</v>
      </c>
      <c r="X271" s="60">
        <f>IFERROR(VLOOKUP(A271,[1]BP5b2023!$B$16:$D$334,3,0),0)</f>
        <v>6.0400000000000002E-2</v>
      </c>
      <c r="Y271" s="52"/>
    </row>
    <row r="272" spans="1:25" ht="15" x14ac:dyDescent="0.2">
      <c r="A272" s="24" t="s">
        <v>548</v>
      </c>
      <c r="B272" s="25" t="s">
        <v>549</v>
      </c>
      <c r="C272" s="26">
        <v>2.5000000000000001E-2</v>
      </c>
      <c r="D272" s="26">
        <v>2.607516E-2</v>
      </c>
      <c r="E272" s="26">
        <v>3.1E-2</v>
      </c>
      <c r="F272" s="26">
        <v>2.9000000000000001E-2</v>
      </c>
      <c r="G272" s="26">
        <v>0.02</v>
      </c>
      <c r="H272" s="26">
        <v>2.7E-2</v>
      </c>
      <c r="I272" s="27">
        <v>3.6000000000000004E-2</v>
      </c>
      <c r="J272" s="26">
        <v>2.4500000000000001E-2</v>
      </c>
      <c r="K272" s="27">
        <v>2.5600000000000001E-2</v>
      </c>
      <c r="L272" s="27">
        <v>3.3599999999999998E-2</v>
      </c>
      <c r="M272" s="26">
        <v>3.27E-2</v>
      </c>
      <c r="N272" s="26">
        <v>2.7E-2</v>
      </c>
      <c r="O272" s="26">
        <v>3.2599999999999997E-2</v>
      </c>
      <c r="P272" s="26">
        <v>4.3799999999999999E-2</v>
      </c>
      <c r="Q272" s="26">
        <v>4.4699999999999997E-2</v>
      </c>
      <c r="R272" s="26">
        <v>4.3999999999999997E-2</v>
      </c>
      <c r="S272" s="31">
        <v>4.4600000000000001E-2</v>
      </c>
      <c r="T272" s="31">
        <v>4.0899999999999999E-2</v>
      </c>
      <c r="U272" s="44">
        <v>5.11E-2</v>
      </c>
      <c r="V272" s="55">
        <v>3.2000000000000001E-2</v>
      </c>
      <c r="W272" s="60">
        <v>2.5000000000000001E-2</v>
      </c>
      <c r="X272" s="60">
        <f>IFERROR(VLOOKUP(A272,[1]BP5b2023!$B$16:$D$334,3,0),0)</f>
        <v>4.9399999999999999E-2</v>
      </c>
      <c r="Y272" s="53"/>
    </row>
    <row r="273" spans="1:25" ht="15" x14ac:dyDescent="0.2">
      <c r="A273" s="37" t="s">
        <v>550</v>
      </c>
      <c r="B273" s="1" t="s">
        <v>663</v>
      </c>
      <c r="C273" s="26"/>
      <c r="D273" s="26"/>
      <c r="E273" s="26"/>
      <c r="F273" s="26"/>
      <c r="G273" s="26"/>
      <c r="H273" s="26"/>
      <c r="I273" s="27"/>
      <c r="J273" s="26"/>
      <c r="K273" s="27"/>
      <c r="L273" s="27"/>
      <c r="M273" s="26"/>
      <c r="N273" s="26"/>
      <c r="O273" s="26" t="e">
        <v>#N/A</v>
      </c>
      <c r="P273" s="26" t="e">
        <v>#N/A</v>
      </c>
      <c r="Q273" s="26" t="e">
        <v>#N/A</v>
      </c>
      <c r="R273" s="26" t="e">
        <v>#N/A</v>
      </c>
      <c r="S273" s="31">
        <v>0.08</v>
      </c>
      <c r="T273" s="31">
        <v>0.08</v>
      </c>
      <c r="U273" s="44">
        <v>0.34289999999999998</v>
      </c>
      <c r="V273" s="55">
        <v>0.08</v>
      </c>
      <c r="W273" s="60">
        <v>0.1736</v>
      </c>
      <c r="X273" s="60">
        <f>IFERROR(VLOOKUP(A273,[1]BP5b2023!$B$16:$D$334,3,0),0)</f>
        <v>0.08</v>
      </c>
      <c r="Y273" s="53"/>
    </row>
    <row r="274" spans="1:25" ht="15" x14ac:dyDescent="0.2">
      <c r="A274" s="24" t="s">
        <v>551</v>
      </c>
      <c r="B274" s="1" t="s">
        <v>552</v>
      </c>
      <c r="C274" s="26"/>
      <c r="D274" s="26"/>
      <c r="E274" s="26"/>
      <c r="F274" s="26"/>
      <c r="G274" s="26"/>
      <c r="H274" s="26"/>
      <c r="I274" s="27"/>
      <c r="J274" s="26"/>
      <c r="K274" s="27"/>
      <c r="L274" s="27"/>
      <c r="M274" s="26"/>
      <c r="N274" s="26"/>
      <c r="O274" s="26" t="e">
        <v>#N/A</v>
      </c>
      <c r="P274" s="26" t="e">
        <v>#N/A</v>
      </c>
      <c r="Q274" s="26">
        <v>0.08</v>
      </c>
      <c r="R274" s="26">
        <v>0.08</v>
      </c>
      <c r="S274" s="31">
        <v>0.08</v>
      </c>
      <c r="T274" s="31">
        <v>0.08</v>
      </c>
      <c r="U274" s="44">
        <v>0.35759999999999997</v>
      </c>
      <c r="V274" s="55">
        <v>0.10290000000000001</v>
      </c>
      <c r="W274" s="60">
        <v>0.15290000000000001</v>
      </c>
      <c r="X274" s="60">
        <f>IFERROR(VLOOKUP(A274,[1]BP5b2023!$B$16:$D$334,3,0),0)</f>
        <v>0.1346</v>
      </c>
      <c r="Y274" s="53"/>
    </row>
    <row r="275" spans="1:25" ht="15" x14ac:dyDescent="0.2">
      <c r="A275" s="24" t="s">
        <v>553</v>
      </c>
      <c r="B275" s="1" t="s">
        <v>554</v>
      </c>
      <c r="C275" s="26"/>
      <c r="D275" s="26"/>
      <c r="E275" s="26"/>
      <c r="F275" s="26"/>
      <c r="G275" s="26"/>
      <c r="H275" s="26"/>
      <c r="I275" s="27"/>
      <c r="J275" s="26"/>
      <c r="K275" s="27"/>
      <c r="L275" s="27"/>
      <c r="M275" s="26"/>
      <c r="N275" s="26"/>
      <c r="O275" s="26" t="e">
        <v>#N/A</v>
      </c>
      <c r="P275" s="26" t="e">
        <v>#N/A</v>
      </c>
      <c r="Q275" s="26">
        <v>0.08</v>
      </c>
      <c r="R275" s="26">
        <v>0.08</v>
      </c>
      <c r="S275" s="31">
        <v>0.08</v>
      </c>
      <c r="T275" s="31">
        <v>0.08</v>
      </c>
      <c r="U275" s="44">
        <v>0.32269999999999999</v>
      </c>
      <c r="V275" s="55">
        <v>0.13350000000000001</v>
      </c>
      <c r="W275" s="60">
        <v>0.15379999999999999</v>
      </c>
      <c r="X275" s="60">
        <f>IFERROR(VLOOKUP(A275,[1]BP5b2023!$B$16:$D$334,3,0),0)</f>
        <v>0.1638</v>
      </c>
      <c r="Y275" s="52"/>
    </row>
    <row r="276" spans="1:25" ht="15" x14ac:dyDescent="0.2">
      <c r="A276" s="24" t="s">
        <v>555</v>
      </c>
      <c r="B276" s="25" t="s">
        <v>556</v>
      </c>
      <c r="C276" s="26">
        <v>3.2000000000000001E-2</v>
      </c>
      <c r="D276" s="26">
        <v>3.3942629999999994E-2</v>
      </c>
      <c r="E276" s="26">
        <v>5.2999999999999999E-2</v>
      </c>
      <c r="F276" s="26">
        <v>7.1999999999999995E-2</v>
      </c>
      <c r="G276" s="26">
        <v>4.7E-2</v>
      </c>
      <c r="H276" s="26">
        <v>4.5999999999999999E-2</v>
      </c>
      <c r="I276" s="27">
        <v>0.17199999999999999</v>
      </c>
      <c r="J276" s="26">
        <v>7.4800000000000005E-2</v>
      </c>
      <c r="K276" s="27">
        <v>3.7100000000000001E-2</v>
      </c>
      <c r="L276" s="27">
        <v>9.870000000000001E-2</v>
      </c>
      <c r="M276" s="26">
        <v>7.3200000000000001E-2</v>
      </c>
      <c r="N276" s="26">
        <v>3.4700000000000002E-2</v>
      </c>
      <c r="O276" s="26">
        <v>5.6300000000000003E-2</v>
      </c>
      <c r="P276" s="26">
        <v>8.7599999999999997E-2</v>
      </c>
      <c r="Q276" s="26">
        <v>3.4599999999999999E-2</v>
      </c>
      <c r="R276" s="26">
        <v>2.5399999999999999E-2</v>
      </c>
      <c r="S276" s="31">
        <v>6.8599999999999994E-2</v>
      </c>
      <c r="T276" s="31">
        <v>6.9099999999999995E-2</v>
      </c>
      <c r="U276" s="44">
        <v>5.8700000000000002E-2</v>
      </c>
      <c r="V276" s="55">
        <v>5.8299999999999998E-2</v>
      </c>
      <c r="W276" s="60">
        <v>7.9299999999999995E-2</v>
      </c>
      <c r="X276" s="60">
        <f>IFERROR(VLOOKUP(A276,[1]BP5b2023!$B$16:$D$334,3,0),0)</f>
        <v>4.9700000000000001E-2</v>
      </c>
      <c r="Y276" s="52"/>
    </row>
    <row r="277" spans="1:25" ht="15" x14ac:dyDescent="0.2">
      <c r="A277" s="24" t="s">
        <v>557</v>
      </c>
      <c r="B277" s="25" t="s">
        <v>558</v>
      </c>
      <c r="C277" s="26">
        <v>0.03</v>
      </c>
      <c r="D277" s="26">
        <v>2.9921150000000001E-2</v>
      </c>
      <c r="E277" s="26">
        <v>3.1E-2</v>
      </c>
      <c r="F277" s="26">
        <v>4.3999999999999997E-2</v>
      </c>
      <c r="G277" s="26">
        <v>5.7000000000000002E-2</v>
      </c>
      <c r="H277" s="26">
        <v>3.2000000000000001E-2</v>
      </c>
      <c r="I277" s="27">
        <v>3.5000000000000003E-2</v>
      </c>
      <c r="J277" s="26">
        <v>3.7499999999999999E-2</v>
      </c>
      <c r="K277" s="27">
        <v>2.5399999999999999E-2</v>
      </c>
      <c r="L277" s="27">
        <v>3.3700000000000001E-2</v>
      </c>
      <c r="M277" s="26">
        <v>3.6700000000000003E-2</v>
      </c>
      <c r="N277" s="26">
        <v>5.04E-2</v>
      </c>
      <c r="O277" s="26">
        <v>5.3699999999999998E-2</v>
      </c>
      <c r="P277" s="26">
        <v>3.1099999999999999E-2</v>
      </c>
      <c r="Q277" s="26">
        <v>3.0300000000000001E-2</v>
      </c>
      <c r="R277" s="26">
        <v>3.85E-2</v>
      </c>
      <c r="S277" s="31">
        <v>4.7800000000000002E-2</v>
      </c>
      <c r="T277" s="31">
        <v>4.5600000000000002E-2</v>
      </c>
      <c r="U277" s="44">
        <v>3.5999999999999997E-2</v>
      </c>
      <c r="V277" s="55">
        <v>3.7999999999999999E-2</v>
      </c>
      <c r="W277" s="60">
        <v>3.3500000000000002E-2</v>
      </c>
      <c r="X277" s="60">
        <f>IFERROR(VLOOKUP(A277,[1]BP5b2023!$B$16:$D$334,3,0),0)</f>
        <v>3.7699999999999997E-2</v>
      </c>
      <c r="Y277" s="52"/>
    </row>
    <row r="278" spans="1:25" ht="15" x14ac:dyDescent="0.2">
      <c r="A278" s="24" t="s">
        <v>559</v>
      </c>
      <c r="B278" s="25" t="s">
        <v>560</v>
      </c>
      <c r="C278" s="26">
        <v>3.3000000000000002E-2</v>
      </c>
      <c r="D278" s="26">
        <v>3.2718709999999998E-2</v>
      </c>
      <c r="E278" s="26">
        <v>0.05</v>
      </c>
      <c r="F278" s="26">
        <v>4.5999999999999999E-2</v>
      </c>
      <c r="G278" s="26">
        <v>2.5999999999999999E-2</v>
      </c>
      <c r="H278" s="26">
        <v>3.9E-2</v>
      </c>
      <c r="I278" s="27">
        <v>5.2999999999999999E-2</v>
      </c>
      <c r="J278" s="26">
        <v>3.6400000000000002E-2</v>
      </c>
      <c r="K278" s="27">
        <v>3.7599999999999995E-2</v>
      </c>
      <c r="L278" s="27">
        <v>4.36E-2</v>
      </c>
      <c r="M278" s="26">
        <v>4.7699999999999999E-2</v>
      </c>
      <c r="N278" s="26">
        <v>3.6400000000000002E-2</v>
      </c>
      <c r="O278" s="26">
        <v>5.5199999999999999E-2</v>
      </c>
      <c r="P278" s="26">
        <v>6.9699999999999998E-2</v>
      </c>
      <c r="Q278" s="26">
        <v>6.3100000000000003E-2</v>
      </c>
      <c r="R278" s="26">
        <v>7.1800000000000003E-2</v>
      </c>
      <c r="S278" s="31">
        <v>6.9400000000000003E-2</v>
      </c>
      <c r="T278" s="31">
        <v>6.83E-2</v>
      </c>
      <c r="U278" s="44">
        <v>6.5799999999999997E-2</v>
      </c>
      <c r="V278" s="55">
        <v>5.16E-2</v>
      </c>
      <c r="W278" s="60">
        <v>4.2000000000000003E-2</v>
      </c>
      <c r="X278" s="60">
        <f>IFERROR(VLOOKUP(A278,[1]BP5b2023!$B$16:$D$334,3,0),0)</f>
        <v>3.39E-2</v>
      </c>
      <c r="Y278" s="52"/>
    </row>
    <row r="279" spans="1:25" ht="15" x14ac:dyDescent="0.2">
      <c r="A279" s="24" t="s">
        <v>561</v>
      </c>
      <c r="B279" s="1" t="s">
        <v>562</v>
      </c>
      <c r="C279" s="26"/>
      <c r="D279" s="26"/>
      <c r="E279" s="26"/>
      <c r="F279" s="26"/>
      <c r="G279" s="26"/>
      <c r="H279" s="26"/>
      <c r="I279" s="27"/>
      <c r="J279" s="26"/>
      <c r="K279" s="27"/>
      <c r="L279" s="27"/>
      <c r="M279" s="26"/>
      <c r="N279" s="26"/>
      <c r="O279" s="26" t="e">
        <v>#N/A</v>
      </c>
      <c r="P279" s="26">
        <v>8.5999999999999993E-2</v>
      </c>
      <c r="Q279" s="26" t="e">
        <v>#N/A</v>
      </c>
      <c r="R279" s="26">
        <v>0.08</v>
      </c>
      <c r="S279" s="31">
        <v>8.6300000000000002E-2</v>
      </c>
      <c r="T279" s="31">
        <v>0.104</v>
      </c>
      <c r="U279" s="44">
        <v>0</v>
      </c>
      <c r="V279" s="55">
        <v>0.08</v>
      </c>
      <c r="W279" s="60">
        <v>0.08</v>
      </c>
      <c r="X279" s="60">
        <f>IFERROR(VLOOKUP(A279,[1]BP5b2023!$B$16:$D$334,3,0),0)</f>
        <v>0.08</v>
      </c>
      <c r="Y279" s="52"/>
    </row>
    <row r="280" spans="1:25" ht="15" x14ac:dyDescent="0.2">
      <c r="A280" s="24" t="s">
        <v>563</v>
      </c>
      <c r="B280" s="25" t="s">
        <v>564</v>
      </c>
      <c r="C280" s="26">
        <v>0.04</v>
      </c>
      <c r="D280" s="26">
        <v>3.8297199999999997E-2</v>
      </c>
      <c r="E280" s="26">
        <v>3.7999999999999999E-2</v>
      </c>
      <c r="F280" s="26">
        <v>4.4999999999999998E-2</v>
      </c>
      <c r="G280" s="26">
        <v>4.5999999999999999E-2</v>
      </c>
      <c r="H280" s="26">
        <v>4.7E-2</v>
      </c>
      <c r="I280" s="27">
        <v>4.8000000000000001E-2</v>
      </c>
      <c r="J280" s="26">
        <v>4.7100000000000003E-2</v>
      </c>
      <c r="K280" s="27">
        <v>4.8300000000000003E-2</v>
      </c>
      <c r="L280" s="27">
        <v>4.9099999999999998E-2</v>
      </c>
      <c r="M280" s="26">
        <v>4.5699999999999998E-2</v>
      </c>
      <c r="N280" s="26">
        <v>3.73E-2</v>
      </c>
      <c r="O280" s="26">
        <v>4.3400000000000001E-2</v>
      </c>
      <c r="P280" s="26">
        <v>4.9200000000000001E-2</v>
      </c>
      <c r="Q280" s="26">
        <v>4.8899999999999999E-2</v>
      </c>
      <c r="R280" s="26">
        <v>5.2600000000000001E-2</v>
      </c>
      <c r="S280" s="31">
        <v>4.9500000000000002E-2</v>
      </c>
      <c r="T280" s="31">
        <v>5.3400000000000003E-2</v>
      </c>
      <c r="U280" s="44">
        <v>5.4199999999999998E-2</v>
      </c>
      <c r="V280" s="55">
        <v>3.7999999999999999E-2</v>
      </c>
      <c r="W280" s="60">
        <v>3.85E-2</v>
      </c>
      <c r="X280" s="60">
        <f>IFERROR(VLOOKUP(A280,[1]BP5b2023!$B$16:$D$334,3,0),0)</f>
        <v>4.8099999999999997E-2</v>
      </c>
      <c r="Y280" s="52"/>
    </row>
    <row r="281" spans="1:25" ht="15" x14ac:dyDescent="0.2">
      <c r="A281" s="24" t="s">
        <v>565</v>
      </c>
      <c r="B281" s="25" t="s">
        <v>566</v>
      </c>
      <c r="C281" s="26">
        <v>3.4000000000000002E-2</v>
      </c>
      <c r="D281" s="26">
        <v>1.9885139999999999E-2</v>
      </c>
      <c r="E281" s="26">
        <v>2.5000000000000001E-2</v>
      </c>
      <c r="F281" s="26">
        <v>3.7999999999999999E-2</v>
      </c>
      <c r="G281" s="26">
        <v>3.7999999999999999E-2</v>
      </c>
      <c r="H281" s="26">
        <v>0.02</v>
      </c>
      <c r="I281" s="27">
        <v>6.8000000000000005E-2</v>
      </c>
      <c r="J281" s="26">
        <v>6.4199999999999993E-2</v>
      </c>
      <c r="K281" s="27">
        <v>7.4700000000000003E-2</v>
      </c>
      <c r="L281" s="27">
        <v>6.2799999999999995E-2</v>
      </c>
      <c r="M281" s="26">
        <v>0.1003</v>
      </c>
      <c r="N281" s="26">
        <v>3.04E-2</v>
      </c>
      <c r="O281" s="26">
        <v>1.67E-2</v>
      </c>
      <c r="P281" s="26">
        <v>9.3899999999999997E-2</v>
      </c>
      <c r="Q281" s="26">
        <v>4.82E-2</v>
      </c>
      <c r="R281" s="26">
        <v>3.7999999999999999E-2</v>
      </c>
      <c r="S281" s="31">
        <v>0.1341</v>
      </c>
      <c r="T281" s="31">
        <v>0.19220000000000001</v>
      </c>
      <c r="U281" s="44">
        <v>0.12909999999999999</v>
      </c>
      <c r="V281" s="55">
        <v>0.13239999999999999</v>
      </c>
      <c r="W281" s="60">
        <v>0.2006</v>
      </c>
      <c r="X281" s="60">
        <f>IFERROR(VLOOKUP(A281,[1]BP5b2023!$B$16:$D$334,3,0),0)</f>
        <v>0.13780000000000001</v>
      </c>
      <c r="Y281" s="52"/>
    </row>
    <row r="282" spans="1:25" ht="15" x14ac:dyDescent="0.2">
      <c r="A282" s="24" t="s">
        <v>567</v>
      </c>
      <c r="B282" s="25" t="s">
        <v>568</v>
      </c>
      <c r="C282" s="26">
        <v>3.6999999999999998E-2</v>
      </c>
      <c r="D282" s="26">
        <v>3.8814250000000002E-2</v>
      </c>
      <c r="E282" s="26">
        <v>4.2000000000000003E-2</v>
      </c>
      <c r="F282" s="26">
        <v>6.0999999999999999E-2</v>
      </c>
      <c r="G282" s="26">
        <v>3.9E-2</v>
      </c>
      <c r="H282" s="26">
        <v>8.9999999999999993E-3</v>
      </c>
      <c r="I282" s="27">
        <v>2.5000000000000001E-2</v>
      </c>
      <c r="J282" s="26">
        <v>3.27E-2</v>
      </c>
      <c r="K282" s="27">
        <v>3.7599999999999995E-2</v>
      </c>
      <c r="L282" s="27">
        <v>3.73E-2</v>
      </c>
      <c r="M282" s="26">
        <v>1.8599999999999998E-2</v>
      </c>
      <c r="N282" s="26">
        <v>2.0400000000000001E-2</v>
      </c>
      <c r="O282" s="26">
        <v>3.3099999999999997E-2</v>
      </c>
      <c r="P282" s="26">
        <v>3.4099999999999998E-2</v>
      </c>
      <c r="Q282" s="26">
        <v>2.9000000000000001E-2</v>
      </c>
      <c r="R282" s="26">
        <v>2.5600000000000001E-2</v>
      </c>
      <c r="S282" s="31">
        <v>2.7400000000000001E-2</v>
      </c>
      <c r="T282" s="31">
        <v>2.5399999999999999E-2</v>
      </c>
      <c r="U282" s="44">
        <v>2.47E-2</v>
      </c>
      <c r="V282" s="55">
        <v>2.3900000000000001E-2</v>
      </c>
      <c r="W282" s="60">
        <v>1.9699999999999999E-2</v>
      </c>
      <c r="X282" s="60">
        <f>IFERROR(VLOOKUP(A282,[1]BP5b2023!$B$16:$D$334,3,0),0)</f>
        <v>3.0300000000000001E-2</v>
      </c>
      <c r="Y282" s="52"/>
    </row>
    <row r="283" spans="1:25" ht="15" x14ac:dyDescent="0.2">
      <c r="A283" s="24" t="s">
        <v>569</v>
      </c>
      <c r="B283" s="25" t="s">
        <v>570</v>
      </c>
      <c r="C283" s="26">
        <v>5.8999999999999997E-2</v>
      </c>
      <c r="D283" s="26">
        <v>5.700624E-2</v>
      </c>
      <c r="E283" s="26">
        <v>4.8000000000000001E-2</v>
      </c>
      <c r="F283" s="26">
        <v>0.05</v>
      </c>
      <c r="G283" s="26">
        <v>6.6000000000000003E-2</v>
      </c>
      <c r="H283" s="26">
        <v>0.17699999999999999</v>
      </c>
      <c r="I283" s="27">
        <v>0.16200000000000001</v>
      </c>
      <c r="J283" s="26">
        <v>0</v>
      </c>
      <c r="K283" s="27">
        <v>0</v>
      </c>
      <c r="L283" s="27">
        <v>4.5900000000000003E-2</v>
      </c>
      <c r="M283" s="26">
        <v>3.5400000000000001E-2</v>
      </c>
      <c r="N283" s="26">
        <v>5.9799999999999999E-2</v>
      </c>
      <c r="O283" s="26">
        <v>7.4700000000000003E-2</v>
      </c>
      <c r="P283" s="26">
        <v>6.93E-2</v>
      </c>
      <c r="Q283" s="26">
        <v>7.1400000000000005E-2</v>
      </c>
      <c r="R283" s="26">
        <v>5.8099999999999999E-2</v>
      </c>
      <c r="S283" s="31">
        <v>5.7500000000000002E-2</v>
      </c>
      <c r="T283" s="31">
        <v>6.4600000000000005E-2</v>
      </c>
      <c r="U283" s="44">
        <v>6.8400000000000002E-2</v>
      </c>
      <c r="V283" s="55">
        <v>4.9700000000000001E-2</v>
      </c>
      <c r="W283" s="60">
        <v>3.9899999999999998E-2</v>
      </c>
      <c r="X283" s="60">
        <f>IFERROR(VLOOKUP(A283,[1]BP5b2023!$B$16:$D$334,3,0),0)</f>
        <v>2.5399999999999999E-2</v>
      </c>
      <c r="Y283" s="52"/>
    </row>
    <row r="284" spans="1:25" ht="15" x14ac:dyDescent="0.2">
      <c r="A284" s="24" t="s">
        <v>571</v>
      </c>
      <c r="B284" s="25" t="s">
        <v>572</v>
      </c>
      <c r="C284" s="26">
        <v>1.4E-2</v>
      </c>
      <c r="D284" s="26">
        <v>1.5095559999999999E-2</v>
      </c>
      <c r="E284" s="26">
        <v>1.9E-2</v>
      </c>
      <c r="F284" s="26">
        <v>1.6E-2</v>
      </c>
      <c r="G284" s="26">
        <v>1.0999999999999999E-2</v>
      </c>
      <c r="H284" s="26">
        <v>1.7000000000000001E-2</v>
      </c>
      <c r="I284" s="27">
        <v>1.9E-2</v>
      </c>
      <c r="J284" s="26">
        <v>3.1400000000000004E-2</v>
      </c>
      <c r="K284" s="27">
        <v>2.3599999999999999E-2</v>
      </c>
      <c r="L284" s="27">
        <v>1.6400000000000001E-2</v>
      </c>
      <c r="M284" s="26">
        <v>3.3000000000000002E-2</v>
      </c>
      <c r="N284" s="26">
        <v>4.6800000000000001E-2</v>
      </c>
      <c r="O284" s="26">
        <v>4.8899999999999999E-2</v>
      </c>
      <c r="P284" s="26">
        <v>2.98E-2</v>
      </c>
      <c r="Q284" s="26">
        <v>2.0299999999999999E-2</v>
      </c>
      <c r="R284" s="26">
        <v>4.4999999999999998E-2</v>
      </c>
      <c r="S284" s="31">
        <v>4.9000000000000002E-2</v>
      </c>
      <c r="T284" s="31">
        <v>2.3400000000000001E-2</v>
      </c>
      <c r="U284" s="44">
        <v>2.4299999999999999E-2</v>
      </c>
      <c r="V284" s="55">
        <v>3.2300000000000002E-2</v>
      </c>
      <c r="W284" s="60">
        <v>3.9899999999999998E-2</v>
      </c>
      <c r="X284" s="60">
        <f>IFERROR(VLOOKUP(A284,[1]BP5b2023!$B$16:$D$334,3,0),0)</f>
        <v>4.7500000000000001E-2</v>
      </c>
      <c r="Y284" s="52"/>
    </row>
    <row r="285" spans="1:25" ht="15" x14ac:dyDescent="0.2">
      <c r="A285" s="24" t="s">
        <v>573</v>
      </c>
      <c r="B285" s="25" t="s">
        <v>574</v>
      </c>
      <c r="C285" s="26">
        <v>4.9000000000000002E-2</v>
      </c>
      <c r="D285" s="26">
        <v>3.814381E-2</v>
      </c>
      <c r="E285" s="26">
        <v>4.5999999999999999E-2</v>
      </c>
      <c r="F285" s="26">
        <v>4.1000000000000002E-2</v>
      </c>
      <c r="G285" s="26">
        <v>2.4E-2</v>
      </c>
      <c r="H285" s="26">
        <v>6.2E-2</v>
      </c>
      <c r="I285" s="27">
        <v>4.8000000000000001E-2</v>
      </c>
      <c r="J285" s="26">
        <v>2.98E-2</v>
      </c>
      <c r="K285" s="27">
        <v>7.6700000000000004E-2</v>
      </c>
      <c r="L285" s="27">
        <v>8.5099999999999995E-2</v>
      </c>
      <c r="M285" s="26">
        <v>6.8900000000000003E-2</v>
      </c>
      <c r="N285" s="26">
        <v>5.9799999999999999E-2</v>
      </c>
      <c r="O285" s="26">
        <v>0.10979999999999999</v>
      </c>
      <c r="P285" s="26">
        <v>0.1065</v>
      </c>
      <c r="Q285" s="26">
        <v>8.9800000000000005E-2</v>
      </c>
      <c r="R285" s="26">
        <v>0.1082</v>
      </c>
      <c r="S285" s="31">
        <v>9.7799999999999998E-2</v>
      </c>
      <c r="T285" s="31">
        <v>0.13850000000000001</v>
      </c>
      <c r="U285" s="44">
        <v>9.9099999999999994E-2</v>
      </c>
      <c r="V285" s="55">
        <v>3.61E-2</v>
      </c>
      <c r="W285" s="60">
        <v>5.1400000000000001E-2</v>
      </c>
      <c r="X285" s="60">
        <f>IFERROR(VLOOKUP(A285,[1]BP5b2023!$B$16:$D$334,3,0),0)</f>
        <v>6.25E-2</v>
      </c>
      <c r="Y285" s="52"/>
    </row>
    <row r="286" spans="1:25" ht="15" x14ac:dyDescent="0.2">
      <c r="A286" s="24" t="s">
        <v>575</v>
      </c>
      <c r="B286" s="25" t="s">
        <v>576</v>
      </c>
      <c r="C286" s="26">
        <v>2.7E-2</v>
      </c>
      <c r="D286" s="26">
        <v>2.6301040000000001E-2</v>
      </c>
      <c r="E286" s="26">
        <v>2.1999999999999999E-2</v>
      </c>
      <c r="F286" s="26">
        <v>2.3E-2</v>
      </c>
      <c r="G286" s="26">
        <v>5.1999999999999998E-2</v>
      </c>
      <c r="H286" s="26">
        <v>6.4000000000000001E-2</v>
      </c>
      <c r="I286" s="27">
        <v>1.9E-2</v>
      </c>
      <c r="J286" s="26">
        <v>4.7999999999999996E-3</v>
      </c>
      <c r="K286" s="27">
        <v>4.5999999999999999E-2</v>
      </c>
      <c r="L286" s="27">
        <v>4.5900000000000003E-2</v>
      </c>
      <c r="M286" s="26">
        <v>4.7199999999999999E-2</v>
      </c>
      <c r="N286" s="26">
        <v>6.5699999999999995E-2</v>
      </c>
      <c r="O286" s="26">
        <v>4.0300000000000002E-2</v>
      </c>
      <c r="P286" s="26">
        <v>3.49E-2</v>
      </c>
      <c r="Q286" s="26">
        <v>5.11E-2</v>
      </c>
      <c r="R286" s="26">
        <v>5.5300000000000002E-2</v>
      </c>
      <c r="S286" s="31">
        <v>2.0199999999999999E-2</v>
      </c>
      <c r="T286" s="31">
        <v>4.4999999999999997E-3</v>
      </c>
      <c r="U286" s="44">
        <v>2.6100000000000002E-2</v>
      </c>
      <c r="V286" s="55">
        <v>3.7400000000000003E-2</v>
      </c>
      <c r="W286" s="60">
        <v>2.58E-2</v>
      </c>
      <c r="X286" s="60">
        <f>IFERROR(VLOOKUP(A286,[1]BP5b2023!$B$16:$D$334,3,0),0)</f>
        <v>4.7899999999999998E-2</v>
      </c>
      <c r="Y286" s="52"/>
    </row>
    <row r="287" spans="1:25" ht="15" x14ac:dyDescent="0.2">
      <c r="A287" s="24" t="s">
        <v>577</v>
      </c>
      <c r="B287" s="25" t="s">
        <v>578</v>
      </c>
      <c r="C287" s="26">
        <v>2.8000000000000001E-2</v>
      </c>
      <c r="D287" s="26">
        <v>3.0654209999999998E-2</v>
      </c>
      <c r="E287" s="26">
        <v>3.4000000000000002E-2</v>
      </c>
      <c r="F287" s="26">
        <v>2.8000000000000001E-2</v>
      </c>
      <c r="G287" s="26">
        <v>2.5999999999999999E-2</v>
      </c>
      <c r="H287" s="26">
        <v>3.7999999999999999E-2</v>
      </c>
      <c r="I287" s="27">
        <v>4.2000000000000003E-2</v>
      </c>
      <c r="J287" s="26">
        <v>3.1300000000000001E-2</v>
      </c>
      <c r="K287" s="27">
        <v>3.1E-2</v>
      </c>
      <c r="L287" s="27">
        <v>3.95E-2</v>
      </c>
      <c r="M287" s="26">
        <v>0</v>
      </c>
      <c r="N287" s="26">
        <v>5.9799999999999999E-2</v>
      </c>
      <c r="O287" s="26">
        <v>5.9200000000000003E-2</v>
      </c>
      <c r="P287" s="26">
        <v>6.0199999999999997E-2</v>
      </c>
      <c r="Q287" s="26">
        <v>5.7099999999999998E-2</v>
      </c>
      <c r="R287" s="26">
        <v>6.9900000000000004E-2</v>
      </c>
      <c r="S287" s="31">
        <v>7.7700000000000005E-2</v>
      </c>
      <c r="T287" s="31">
        <v>7.0900000000000005E-2</v>
      </c>
      <c r="U287" s="44">
        <v>0.31559999999999999</v>
      </c>
      <c r="V287" s="55">
        <v>3.3999999999999998E-3</v>
      </c>
      <c r="W287" s="60">
        <v>0</v>
      </c>
      <c r="X287" s="60">
        <f>IFERROR(VLOOKUP(A287,[1]BP5b2023!$B$16:$D$334,3,0),0)</f>
        <v>5.4300000000000001E-2</v>
      </c>
      <c r="Y287" s="52"/>
    </row>
    <row r="288" spans="1:25" ht="15" x14ac:dyDescent="0.2">
      <c r="A288" s="24" t="s">
        <v>579</v>
      </c>
      <c r="B288" s="25" t="s">
        <v>580</v>
      </c>
      <c r="C288" s="26">
        <v>2.5000000000000001E-2</v>
      </c>
      <c r="D288" s="26">
        <v>3.3966719999999999E-2</v>
      </c>
      <c r="E288" s="26">
        <v>6.2E-2</v>
      </c>
      <c r="F288" s="26">
        <v>5.3999999999999999E-2</v>
      </c>
      <c r="G288" s="26">
        <v>0.03</v>
      </c>
      <c r="H288" s="26">
        <v>4.2999999999999997E-2</v>
      </c>
      <c r="I288" s="27">
        <v>5.5999999999999994E-2</v>
      </c>
      <c r="J288" s="26">
        <v>4.5700000000000005E-2</v>
      </c>
      <c r="K288" s="27">
        <v>8.9099999999999999E-2</v>
      </c>
      <c r="L288" s="27">
        <v>9.3700000000000006E-2</v>
      </c>
      <c r="M288" s="26">
        <v>4.3099999999999999E-2</v>
      </c>
      <c r="N288" s="26">
        <v>5.8700000000000002E-2</v>
      </c>
      <c r="O288" s="26">
        <v>4.7E-2</v>
      </c>
      <c r="P288" s="26">
        <v>6.0900000000000003E-2</v>
      </c>
      <c r="Q288" s="26">
        <v>8.1100000000000005E-2</v>
      </c>
      <c r="R288" s="26">
        <v>8.8700000000000001E-2</v>
      </c>
      <c r="S288" s="31">
        <v>7.2800000000000004E-2</v>
      </c>
      <c r="T288" s="31">
        <v>6.2300000000000001E-2</v>
      </c>
      <c r="U288" s="44">
        <v>2.5399999999999999E-2</v>
      </c>
      <c r="V288" s="55">
        <v>5.1900000000000002E-2</v>
      </c>
      <c r="W288" s="60">
        <v>0.1047</v>
      </c>
      <c r="X288" s="60">
        <f>IFERROR(VLOOKUP(A288,[1]BP5b2023!$B$16:$D$334,3,0),0)</f>
        <v>8.6099999999999996E-2</v>
      </c>
      <c r="Y288" s="52"/>
    </row>
    <row r="289" spans="1:25" ht="15" x14ac:dyDescent="0.2">
      <c r="A289" s="24" t="s">
        <v>581</v>
      </c>
      <c r="B289" s="25" t="s">
        <v>582</v>
      </c>
      <c r="C289" s="26">
        <v>2.1999999999999999E-2</v>
      </c>
      <c r="D289" s="26">
        <v>2.9920220000000001E-2</v>
      </c>
      <c r="E289" s="26">
        <v>2.1000000000000001E-2</v>
      </c>
      <c r="F289" s="26">
        <v>1.2999999999999999E-2</v>
      </c>
      <c r="G289" s="26">
        <v>2.8000000000000001E-2</v>
      </c>
      <c r="H289" s="26">
        <v>4.2000000000000003E-2</v>
      </c>
      <c r="I289" s="27">
        <v>2.5000000000000001E-2</v>
      </c>
      <c r="J289" s="26">
        <v>1.7899999999999999E-2</v>
      </c>
      <c r="K289" s="27">
        <v>3.4099999999999998E-2</v>
      </c>
      <c r="L289" s="27">
        <v>3.4599999999999999E-2</v>
      </c>
      <c r="M289" s="26">
        <v>9.3399999999999997E-2</v>
      </c>
      <c r="N289" s="26">
        <v>9.3799999999999994E-2</v>
      </c>
      <c r="O289" s="26">
        <v>8.9599999999999999E-2</v>
      </c>
      <c r="P289" s="26">
        <v>8.5199999999999998E-2</v>
      </c>
      <c r="Q289" s="26">
        <v>7.5499999999999998E-2</v>
      </c>
      <c r="R289" s="26">
        <v>8.7999999999999995E-2</v>
      </c>
      <c r="S289" s="31">
        <v>0.1028</v>
      </c>
      <c r="T289" s="31">
        <v>7.2099999999999997E-2</v>
      </c>
      <c r="U289" s="44">
        <v>7.9100000000000004E-2</v>
      </c>
      <c r="V289" s="55">
        <v>7.6499999999999999E-2</v>
      </c>
      <c r="W289" s="60">
        <v>8.4000000000000005E-2</v>
      </c>
      <c r="X289" s="60">
        <f>IFERROR(VLOOKUP(A289,[1]BP5b2023!$B$16:$D$334,3,0),0)</f>
        <v>7.7899999999999997E-2</v>
      </c>
      <c r="Y289" s="52"/>
    </row>
    <row r="290" spans="1:25" ht="15" x14ac:dyDescent="0.2">
      <c r="A290" s="24" t="s">
        <v>583</v>
      </c>
      <c r="B290" s="25" t="s">
        <v>584</v>
      </c>
      <c r="C290" s="26">
        <v>3.1E-2</v>
      </c>
      <c r="D290" s="26">
        <v>3.8482500000000003E-2</v>
      </c>
      <c r="E290" s="26">
        <v>4.1000000000000002E-2</v>
      </c>
      <c r="F290" s="26">
        <v>2.9000000000000001E-2</v>
      </c>
      <c r="G290" s="26">
        <v>2.5999999999999999E-2</v>
      </c>
      <c r="H290" s="26">
        <v>4.1000000000000002E-2</v>
      </c>
      <c r="I290" s="27">
        <v>5.0999999999999997E-2</v>
      </c>
      <c r="J290" s="26">
        <v>4.2900000000000001E-2</v>
      </c>
      <c r="K290" s="27">
        <v>4.0099999999999997E-2</v>
      </c>
      <c r="L290" s="27">
        <v>3.49E-2</v>
      </c>
      <c r="M290" s="26">
        <v>4.6399999999999997E-2</v>
      </c>
      <c r="N290" s="26">
        <v>5.1700000000000003E-2</v>
      </c>
      <c r="O290" s="26">
        <v>4.5999999999999999E-2</v>
      </c>
      <c r="P290" s="26">
        <v>3.04E-2</v>
      </c>
      <c r="Q290" s="26">
        <v>3.1E-2</v>
      </c>
      <c r="R290" s="26">
        <v>2.8899999999999999E-2</v>
      </c>
      <c r="S290" s="31">
        <v>2.7699999999999999E-2</v>
      </c>
      <c r="T290" s="31">
        <v>3.1099999999999999E-2</v>
      </c>
      <c r="U290" s="44">
        <v>3.44E-2</v>
      </c>
      <c r="V290" s="55">
        <v>2.35E-2</v>
      </c>
      <c r="W290" s="60">
        <v>2.92E-2</v>
      </c>
      <c r="X290" s="60">
        <f>IFERROR(VLOOKUP(A290,[1]BP5b2023!$B$16:$D$334,3,0),0)</f>
        <v>4.7699999999999999E-2</v>
      </c>
      <c r="Y290" s="52"/>
    </row>
    <row r="291" spans="1:25" ht="15" x14ac:dyDescent="0.2">
      <c r="A291" s="24" t="s">
        <v>585</v>
      </c>
      <c r="B291" s="25" t="s">
        <v>586</v>
      </c>
      <c r="C291" s="26">
        <v>2.4E-2</v>
      </c>
      <c r="D291" s="26">
        <v>2.1991110000000001E-2</v>
      </c>
      <c r="E291" s="26">
        <v>3.9E-2</v>
      </c>
      <c r="F291" s="26">
        <v>3.4000000000000002E-2</v>
      </c>
      <c r="G291" s="26">
        <v>5.0000000000000001E-3</v>
      </c>
      <c r="H291" s="26">
        <v>2.8000000000000001E-2</v>
      </c>
      <c r="I291" s="27">
        <v>5.9000000000000004E-2</v>
      </c>
      <c r="J291" s="26">
        <v>1.26E-2</v>
      </c>
      <c r="K291" s="27">
        <v>1.2999999999999999E-3</v>
      </c>
      <c r="L291" s="27">
        <v>6.7000000000000004E-2</v>
      </c>
      <c r="M291" s="26">
        <v>8.5199999999999998E-2</v>
      </c>
      <c r="N291" s="26">
        <v>5.3E-3</v>
      </c>
      <c r="O291" s="26">
        <v>0</v>
      </c>
      <c r="P291" s="26">
        <v>2.1100000000000001E-2</v>
      </c>
      <c r="Q291" s="26">
        <v>3.2899999999999999E-2</v>
      </c>
      <c r="R291" s="26">
        <v>2.1999999999999999E-2</v>
      </c>
      <c r="S291" s="31">
        <v>1.3599999999999999E-2</v>
      </c>
      <c r="T291" s="31">
        <v>5.9299999999999999E-2</v>
      </c>
      <c r="U291" s="44">
        <v>5.8999999999999997E-2</v>
      </c>
      <c r="V291" s="55">
        <v>3.2399999999999998E-2</v>
      </c>
      <c r="W291" s="60">
        <v>4.8000000000000001E-2</v>
      </c>
      <c r="X291" s="60">
        <f>IFERROR(VLOOKUP(A291,[1]BP5b2023!$B$16:$D$334,3,0),0)</f>
        <v>5.1999999999999998E-2</v>
      </c>
      <c r="Y291" s="52"/>
    </row>
    <row r="292" spans="1:25" ht="15" x14ac:dyDescent="0.2">
      <c r="A292" s="24" t="s">
        <v>587</v>
      </c>
      <c r="B292" s="25" t="s">
        <v>588</v>
      </c>
      <c r="C292" s="26">
        <v>5.8999999999999997E-2</v>
      </c>
      <c r="D292" s="26">
        <v>6.6508910000000004E-2</v>
      </c>
      <c r="E292" s="26">
        <v>7.0999999999999994E-2</v>
      </c>
      <c r="F292" s="26">
        <v>7.0000000000000007E-2</v>
      </c>
      <c r="G292" s="26">
        <v>6.5000000000000002E-2</v>
      </c>
      <c r="H292" s="26">
        <v>0.06</v>
      </c>
      <c r="I292" s="27">
        <v>6.6000000000000003E-2</v>
      </c>
      <c r="J292" s="26">
        <v>5.0300000000000004E-2</v>
      </c>
      <c r="K292" s="27">
        <v>2.3799999999999998E-2</v>
      </c>
      <c r="L292" s="27">
        <v>6.2100000000000002E-2</v>
      </c>
      <c r="M292" s="26">
        <v>7.0199999999999999E-2</v>
      </c>
      <c r="N292" s="26">
        <v>5.7200000000000001E-2</v>
      </c>
      <c r="O292" s="26">
        <v>4.6100000000000002E-2</v>
      </c>
      <c r="P292" s="26">
        <v>5.9200000000000003E-2</v>
      </c>
      <c r="Q292" s="26">
        <v>7.22E-2</v>
      </c>
      <c r="R292" s="26">
        <v>4.0099999999999997E-2</v>
      </c>
      <c r="S292" s="31">
        <v>6.83E-2</v>
      </c>
      <c r="T292" s="31">
        <v>5.6800000000000003E-2</v>
      </c>
      <c r="U292" s="44">
        <v>3.3000000000000002E-2</v>
      </c>
      <c r="V292" s="55">
        <v>3.2399999999999998E-2</v>
      </c>
      <c r="W292" s="60">
        <v>2.2200000000000001E-2</v>
      </c>
      <c r="X292" s="60">
        <f>IFERROR(VLOOKUP(A292,[1]BP5b2023!$B$16:$D$334,3,0),0)</f>
        <v>2.9100000000000001E-2</v>
      </c>
      <c r="Y292" s="52"/>
    </row>
    <row r="293" spans="1:25" ht="15" x14ac:dyDescent="0.2">
      <c r="A293" s="24" t="s">
        <v>589</v>
      </c>
      <c r="B293" s="25" t="s">
        <v>590</v>
      </c>
      <c r="C293" s="26">
        <v>2.5999999999999999E-2</v>
      </c>
      <c r="D293" s="26">
        <v>2.6230799999999999E-2</v>
      </c>
      <c r="E293" s="26">
        <v>3.2000000000000001E-2</v>
      </c>
      <c r="F293" s="26">
        <v>0.03</v>
      </c>
      <c r="G293" s="26">
        <v>2.3E-2</v>
      </c>
      <c r="H293" s="26">
        <v>3.1E-2</v>
      </c>
      <c r="I293" s="27">
        <v>3.4000000000000002E-2</v>
      </c>
      <c r="J293" s="26">
        <v>1.9199999999999998E-2</v>
      </c>
      <c r="K293" s="27">
        <v>1.95E-2</v>
      </c>
      <c r="L293" s="27">
        <v>2.7099999999999999E-2</v>
      </c>
      <c r="M293" s="26">
        <v>3.04E-2</v>
      </c>
      <c r="N293" s="26">
        <v>2.52E-2</v>
      </c>
      <c r="O293" s="26">
        <v>2.4899999999999999E-2</v>
      </c>
      <c r="P293" s="26">
        <v>2.9899999999999999E-2</v>
      </c>
      <c r="Q293" s="26">
        <v>3.2399999999999998E-2</v>
      </c>
      <c r="R293" s="26">
        <v>3.4200000000000001E-2</v>
      </c>
      <c r="S293" s="31">
        <v>4.0300000000000002E-2</v>
      </c>
      <c r="T293" s="31">
        <v>3.6400000000000002E-2</v>
      </c>
      <c r="U293" s="44">
        <v>3.0700000000000002E-2</v>
      </c>
      <c r="V293" s="55">
        <v>3.4200000000000001E-2</v>
      </c>
      <c r="W293" s="60">
        <v>3.44E-2</v>
      </c>
      <c r="X293" s="60">
        <f>IFERROR(VLOOKUP(A293,[1]BP5b2023!$B$16:$D$334,3,0),0)</f>
        <v>2.3599999999999999E-2</v>
      </c>
      <c r="Y293" s="52"/>
    </row>
    <row r="294" spans="1:25" ht="15" x14ac:dyDescent="0.2">
      <c r="A294" s="24" t="s">
        <v>591</v>
      </c>
      <c r="B294" s="25" t="s">
        <v>592</v>
      </c>
      <c r="C294" s="26">
        <v>2.8000000000000001E-2</v>
      </c>
      <c r="D294" s="26">
        <v>2.9366959999999998E-2</v>
      </c>
      <c r="E294" s="26">
        <v>3.4000000000000002E-2</v>
      </c>
      <c r="F294" s="26">
        <v>3.1E-2</v>
      </c>
      <c r="G294" s="26">
        <v>0.03</v>
      </c>
      <c r="H294" s="26">
        <v>3.5999999999999997E-2</v>
      </c>
      <c r="I294" s="27">
        <v>6.2E-2</v>
      </c>
      <c r="J294" s="26">
        <v>5.0199999999999995E-2</v>
      </c>
      <c r="K294" s="27">
        <v>3.9100000000000003E-2</v>
      </c>
      <c r="L294" s="27">
        <v>4.53E-2</v>
      </c>
      <c r="M294" s="26">
        <v>4.0500000000000001E-2</v>
      </c>
      <c r="N294" s="26">
        <v>5.1299999999999998E-2</v>
      </c>
      <c r="O294" s="26">
        <v>5.9400000000000001E-2</v>
      </c>
      <c r="P294" s="26">
        <v>4.65E-2</v>
      </c>
      <c r="Q294" s="26">
        <v>3.8399999999999997E-2</v>
      </c>
      <c r="R294" s="26">
        <v>5.7500000000000002E-2</v>
      </c>
      <c r="S294" s="31">
        <v>5.7599999999999998E-2</v>
      </c>
      <c r="T294" s="31">
        <v>5.2600000000000001E-2</v>
      </c>
      <c r="U294" s="44">
        <v>5.5399999999999998E-2</v>
      </c>
      <c r="V294" s="55">
        <v>4.9200000000000001E-2</v>
      </c>
      <c r="W294" s="60">
        <v>6.0499999999999998E-2</v>
      </c>
      <c r="X294" s="60">
        <f>IFERROR(VLOOKUP(A294,[1]BP5b2023!$B$16:$D$334,3,0),0)</f>
        <v>5.0900000000000001E-2</v>
      </c>
      <c r="Y294" s="52"/>
    </row>
    <row r="295" spans="1:25" ht="15" x14ac:dyDescent="0.2">
      <c r="A295" s="24" t="s">
        <v>593</v>
      </c>
      <c r="B295" s="25" t="s">
        <v>594</v>
      </c>
      <c r="C295" s="26">
        <v>4.7E-2</v>
      </c>
      <c r="D295" s="26">
        <v>4.5832239999999996E-2</v>
      </c>
      <c r="E295" s="26">
        <v>3.9E-2</v>
      </c>
      <c r="F295" s="26">
        <v>3.7999999999999999E-2</v>
      </c>
      <c r="G295" s="26">
        <v>4.1000000000000002E-2</v>
      </c>
      <c r="H295" s="26">
        <v>4.4999999999999998E-2</v>
      </c>
      <c r="I295" s="27">
        <v>4.2000000000000003E-2</v>
      </c>
      <c r="J295" s="26">
        <v>4.9599999999999998E-2</v>
      </c>
      <c r="K295" s="27">
        <v>4.5700000000000005E-2</v>
      </c>
      <c r="L295" s="27">
        <v>3.7600000000000001E-2</v>
      </c>
      <c r="M295" s="26">
        <v>4.0599999999999997E-2</v>
      </c>
      <c r="N295" s="26">
        <v>3.8100000000000002E-2</v>
      </c>
      <c r="O295" s="26">
        <v>3.2000000000000001E-2</v>
      </c>
      <c r="P295" s="26">
        <v>3.49E-2</v>
      </c>
      <c r="Q295" s="26">
        <v>3.6900000000000002E-2</v>
      </c>
      <c r="R295" s="26">
        <v>4.1700000000000001E-2</v>
      </c>
      <c r="S295" s="31">
        <v>4.1000000000000002E-2</v>
      </c>
      <c r="T295" s="31">
        <v>3.9699999999999999E-2</v>
      </c>
      <c r="U295" s="44">
        <v>4.8399999999999999E-2</v>
      </c>
      <c r="V295" s="55">
        <v>4.2200000000000001E-2</v>
      </c>
      <c r="W295" s="60">
        <v>3.4000000000000002E-2</v>
      </c>
      <c r="X295" s="60">
        <f>IFERROR(VLOOKUP(A295,[1]BP5b2023!$B$16:$D$334,3,0),0)</f>
        <v>3.9100000000000003E-2</v>
      </c>
      <c r="Y295" s="52"/>
    </row>
    <row r="296" spans="1:25" ht="15" hidden="1" x14ac:dyDescent="0.2">
      <c r="A296" s="24" t="s">
        <v>595</v>
      </c>
      <c r="B296" s="25" t="s">
        <v>596</v>
      </c>
      <c r="C296" s="26">
        <v>4.2999999999999997E-2</v>
      </c>
      <c r="D296" s="26">
        <v>4.4263779999999996E-2</v>
      </c>
      <c r="E296" s="26">
        <v>0.05</v>
      </c>
      <c r="F296" s="26">
        <v>6.9000000000000006E-2</v>
      </c>
      <c r="G296" s="26">
        <v>4.7E-2</v>
      </c>
      <c r="H296" s="26">
        <v>4.2000000000000003E-2</v>
      </c>
      <c r="I296" s="27">
        <v>8.199999999999999E-2</v>
      </c>
      <c r="J296" s="26">
        <v>0</v>
      </c>
      <c r="K296" s="27"/>
      <c r="L296" s="27"/>
      <c r="M296" s="26"/>
      <c r="N296" s="26"/>
      <c r="O296" s="26"/>
      <c r="P296" s="26" t="e">
        <v>#N/A</v>
      </c>
      <c r="Q296" s="26" t="e">
        <v>#N/A</v>
      </c>
      <c r="R296" s="26" t="e">
        <v>#N/A</v>
      </c>
      <c r="S296" s="38" t="e">
        <v>#N/A</v>
      </c>
      <c r="T296" s="31" t="e">
        <v>#N/A</v>
      </c>
      <c r="U296" s="44" t="e">
        <v>#N/A</v>
      </c>
      <c r="V296" s="55" t="e">
        <v>#N/A</v>
      </c>
      <c r="W296" s="60" t="e">
        <v>#N/A</v>
      </c>
      <c r="X296" s="60">
        <f>IFERROR(VLOOKUP(A296,[1]BP5b2023!$B$16:$D$334,3,0),0)</f>
        <v>0</v>
      </c>
      <c r="Y296" s="52"/>
    </row>
    <row r="297" spans="1:25" ht="15" x14ac:dyDescent="0.2">
      <c r="A297" s="24" t="s">
        <v>597</v>
      </c>
      <c r="B297" s="25" t="s">
        <v>598</v>
      </c>
      <c r="C297" s="26">
        <v>5.5E-2</v>
      </c>
      <c r="D297" s="26">
        <v>7.1272059999999998E-2</v>
      </c>
      <c r="E297" s="26">
        <v>5.5E-2</v>
      </c>
      <c r="F297" s="26">
        <v>2.5000000000000001E-2</v>
      </c>
      <c r="G297" s="26">
        <v>4.2000000000000003E-2</v>
      </c>
      <c r="H297" s="26">
        <v>5.3999999999999999E-2</v>
      </c>
      <c r="I297" s="27">
        <v>5.7000000000000002E-2</v>
      </c>
      <c r="J297" s="26">
        <v>6.7799999999999999E-2</v>
      </c>
      <c r="K297" s="27">
        <v>4.1399999999999999E-2</v>
      </c>
      <c r="L297" s="27">
        <v>5.4399999999999997E-2</v>
      </c>
      <c r="M297" s="26">
        <v>0.1187</v>
      </c>
      <c r="N297" s="26">
        <v>7.6700000000000004E-2</v>
      </c>
      <c r="O297" s="26">
        <v>3.5900000000000001E-2</v>
      </c>
      <c r="P297" s="26">
        <v>2.29E-2</v>
      </c>
      <c r="Q297" s="26">
        <v>6.9800000000000001E-2</v>
      </c>
      <c r="R297" s="26">
        <v>0.09</v>
      </c>
      <c r="S297" s="31">
        <v>6.4399999999999999E-2</v>
      </c>
      <c r="T297" s="31">
        <v>6.8400000000000002E-2</v>
      </c>
      <c r="U297" s="44">
        <v>6.25E-2</v>
      </c>
      <c r="V297" s="55">
        <v>6.0299999999999999E-2</v>
      </c>
      <c r="W297" s="60">
        <v>6.2300000000000001E-2</v>
      </c>
      <c r="X297" s="60">
        <f>IFERROR(VLOOKUP(A297,[1]BP5b2023!$B$16:$D$334,3,0),0)</f>
        <v>5.6099999999999997E-2</v>
      </c>
      <c r="Y297" s="52"/>
    </row>
    <row r="298" spans="1:25" ht="15" x14ac:dyDescent="0.2">
      <c r="A298" s="24" t="s">
        <v>599</v>
      </c>
      <c r="B298" s="25" t="s">
        <v>600</v>
      </c>
      <c r="C298" s="26">
        <v>3.3000000000000002E-2</v>
      </c>
      <c r="D298" s="26">
        <v>3.3039160000000005E-2</v>
      </c>
      <c r="E298" s="26">
        <v>3.5000000000000003E-2</v>
      </c>
      <c r="F298" s="26">
        <v>3.4000000000000002E-2</v>
      </c>
      <c r="G298" s="26">
        <v>4.8000000000000001E-2</v>
      </c>
      <c r="H298" s="26">
        <v>3.2000000000000001E-2</v>
      </c>
      <c r="I298" s="27">
        <v>1.9E-2</v>
      </c>
      <c r="J298" s="26">
        <v>2.7099999999999999E-2</v>
      </c>
      <c r="K298" s="27">
        <v>3.2899999999999999E-2</v>
      </c>
      <c r="L298" s="27">
        <v>3.0600000000000002E-2</v>
      </c>
      <c r="M298" s="26">
        <v>2.7E-2</v>
      </c>
      <c r="N298" s="26">
        <v>2.7699999999999999E-2</v>
      </c>
      <c r="O298" s="26">
        <v>2.93E-2</v>
      </c>
      <c r="P298" s="26">
        <v>2.6800000000000001E-2</v>
      </c>
      <c r="Q298" s="26">
        <v>5.4699999999999999E-2</v>
      </c>
      <c r="R298" s="26">
        <v>5.8000000000000003E-2</v>
      </c>
      <c r="S298" s="31">
        <v>4.4999999999999998E-2</v>
      </c>
      <c r="T298" s="31">
        <v>4.1200000000000001E-2</v>
      </c>
      <c r="U298" s="44">
        <v>4.7399999999999998E-2</v>
      </c>
      <c r="V298" s="55">
        <v>4.7800000000000002E-2</v>
      </c>
      <c r="W298" s="60">
        <v>5.0799999999999998E-2</v>
      </c>
      <c r="X298" s="60">
        <f>IFERROR(VLOOKUP(A298,[1]BP5b2023!$B$16:$D$334,3,0),0)</f>
        <v>6.2600000000000003E-2</v>
      </c>
      <c r="Y298" s="53"/>
    </row>
    <row r="299" spans="1:25" ht="15" x14ac:dyDescent="0.2">
      <c r="A299" s="24" t="s">
        <v>601</v>
      </c>
      <c r="B299" s="25" t="s">
        <v>602</v>
      </c>
      <c r="C299" s="26">
        <v>0.03</v>
      </c>
      <c r="D299" s="26">
        <v>3.1353909999999999E-2</v>
      </c>
      <c r="E299" s="26">
        <v>3.5999999999999997E-2</v>
      </c>
      <c r="F299" s="26">
        <v>3.5999999999999997E-2</v>
      </c>
      <c r="G299" s="26">
        <v>2.5999999999999999E-2</v>
      </c>
      <c r="H299" s="26">
        <v>3.5000000000000003E-2</v>
      </c>
      <c r="I299" s="27">
        <v>6.4000000000000001E-2</v>
      </c>
      <c r="J299" s="26">
        <v>2.6499999999999999E-2</v>
      </c>
      <c r="K299" s="27">
        <v>1.7399999999999999E-2</v>
      </c>
      <c r="L299" s="27">
        <v>3.2399999999999998E-2</v>
      </c>
      <c r="M299" s="26">
        <v>3.9699999999999999E-2</v>
      </c>
      <c r="N299" s="26">
        <v>3.9600000000000003E-2</v>
      </c>
      <c r="O299" s="26">
        <v>0.04</v>
      </c>
      <c r="P299" s="26">
        <v>3.73E-2</v>
      </c>
      <c r="Q299" s="26">
        <v>2.93E-2</v>
      </c>
      <c r="R299" s="26">
        <v>3.49E-2</v>
      </c>
      <c r="S299" s="31">
        <v>4.2700000000000002E-2</v>
      </c>
      <c r="T299" s="31">
        <v>4.5400000000000003E-2</v>
      </c>
      <c r="U299" s="44">
        <v>4.4299999999999999E-2</v>
      </c>
      <c r="V299" s="55">
        <v>4.1300000000000003E-2</v>
      </c>
      <c r="W299" s="60">
        <v>3.9600000000000003E-2</v>
      </c>
      <c r="X299" s="60">
        <f>IFERROR(VLOOKUP(A299,[1]BP5b2023!$B$16:$D$334,3,0),0)</f>
        <v>4.4900000000000002E-2</v>
      </c>
      <c r="Y299" s="52"/>
    </row>
    <row r="300" spans="1:25" ht="15" x14ac:dyDescent="0.2">
      <c r="A300" s="24" t="s">
        <v>603</v>
      </c>
      <c r="B300" s="25" t="s">
        <v>604</v>
      </c>
      <c r="C300" s="26">
        <v>1.7999999999999999E-2</v>
      </c>
      <c r="D300" s="26">
        <v>1.2823940000000001E-2</v>
      </c>
      <c r="E300" s="26">
        <v>2.4E-2</v>
      </c>
      <c r="F300" s="26">
        <v>2.8000000000000001E-2</v>
      </c>
      <c r="G300" s="26">
        <v>1.4E-2</v>
      </c>
      <c r="H300" s="26">
        <v>0</v>
      </c>
      <c r="I300" s="27">
        <v>2.6000000000000002E-2</v>
      </c>
      <c r="J300" s="26">
        <v>1.8200000000000001E-2</v>
      </c>
      <c r="K300" s="27">
        <v>6.7000000000000002E-3</v>
      </c>
      <c r="L300" s="27">
        <v>1.2699999999999999E-2</v>
      </c>
      <c r="M300" s="26">
        <v>2.1100000000000001E-2</v>
      </c>
      <c r="N300" s="26">
        <v>1.4200000000000001E-2</v>
      </c>
      <c r="O300" s="26">
        <v>5.1999999999999998E-3</v>
      </c>
      <c r="P300" s="26">
        <v>1.9E-3</v>
      </c>
      <c r="Q300" s="26">
        <v>8.6300000000000002E-2</v>
      </c>
      <c r="R300" s="26">
        <v>1.89E-2</v>
      </c>
      <c r="S300" s="36">
        <v>0</v>
      </c>
      <c r="T300" s="31">
        <v>2.1499999999999998E-2</v>
      </c>
      <c r="U300" s="44">
        <v>2.7000000000000001E-3</v>
      </c>
      <c r="V300" s="55">
        <v>1.47E-2</v>
      </c>
      <c r="W300" s="60">
        <v>3.1099999999999999E-2</v>
      </c>
      <c r="X300" s="60">
        <f>IFERROR(VLOOKUP(A300,[1]BP5b2023!$B$16:$D$334,3,0),0)</f>
        <v>5.6899999999999999E-2</v>
      </c>
      <c r="Y300" s="52"/>
    </row>
    <row r="301" spans="1:25" ht="15" x14ac:dyDescent="0.2">
      <c r="A301" s="24" t="s">
        <v>605</v>
      </c>
      <c r="B301" s="25" t="s">
        <v>606</v>
      </c>
      <c r="C301" s="26">
        <v>4.5999999999999999E-2</v>
      </c>
      <c r="D301" s="26">
        <v>4.981725E-2</v>
      </c>
      <c r="E301" s="26">
        <v>1.7999999999999999E-2</v>
      </c>
      <c r="F301" s="26">
        <v>3.2000000000000001E-2</v>
      </c>
      <c r="G301" s="26">
        <v>7.6999999999999999E-2</v>
      </c>
      <c r="H301" s="26">
        <v>0.11700000000000001</v>
      </c>
      <c r="I301" s="27">
        <v>0.107</v>
      </c>
      <c r="J301" s="26">
        <v>3.7900000000000003E-2</v>
      </c>
      <c r="K301" s="27">
        <v>5.6999999999999993E-3</v>
      </c>
      <c r="L301" s="27">
        <v>5.899999999999999E-2</v>
      </c>
      <c r="M301" s="26">
        <v>5.0999999999999997E-2</v>
      </c>
      <c r="N301" s="26">
        <v>4.6800000000000001E-2</v>
      </c>
      <c r="O301" s="26">
        <v>6.6299999999999998E-2</v>
      </c>
      <c r="P301" s="26">
        <v>4.4600000000000001E-2</v>
      </c>
      <c r="Q301" s="26">
        <v>4.6399999999999997E-2</v>
      </c>
      <c r="R301" s="26">
        <v>1.6799999999999999E-2</v>
      </c>
      <c r="S301" s="31">
        <v>5.91E-2</v>
      </c>
      <c r="T301" s="31">
        <v>6.9099999999999995E-2</v>
      </c>
      <c r="U301" s="44">
        <v>5.96E-2</v>
      </c>
      <c r="V301" s="55">
        <v>7.0800000000000002E-2</v>
      </c>
      <c r="W301" s="60">
        <v>6.7599999999999993E-2</v>
      </c>
      <c r="X301" s="60">
        <f>IFERROR(VLOOKUP(A301,[1]BP5b2023!$B$16:$D$334,3,0),0)</f>
        <v>5.16E-2</v>
      </c>
      <c r="Y301" s="52"/>
    </row>
    <row r="302" spans="1:25" ht="15" x14ac:dyDescent="0.2">
      <c r="A302" s="24" t="s">
        <v>607</v>
      </c>
      <c r="B302" s="25" t="s">
        <v>608</v>
      </c>
      <c r="C302" s="26">
        <v>1.4999999999999999E-2</v>
      </c>
      <c r="D302" s="26">
        <v>2.7828950000000002E-2</v>
      </c>
      <c r="E302" s="26">
        <v>0.05</v>
      </c>
      <c r="F302" s="26">
        <v>3.5999999999999997E-2</v>
      </c>
      <c r="G302" s="26">
        <v>1.0999999999999999E-2</v>
      </c>
      <c r="H302" s="26">
        <v>5.8000000000000003E-2</v>
      </c>
      <c r="I302" s="27">
        <v>6.6000000000000003E-2</v>
      </c>
      <c r="J302" s="26">
        <v>4.5400000000000003E-2</v>
      </c>
      <c r="K302" s="27">
        <v>4.1200000000000001E-2</v>
      </c>
      <c r="L302" s="27">
        <v>4.3099999999999999E-2</v>
      </c>
      <c r="M302" s="26">
        <v>3.44E-2</v>
      </c>
      <c r="N302" s="26">
        <v>4.02E-2</v>
      </c>
      <c r="O302" s="26">
        <v>4.9099999999999998E-2</v>
      </c>
      <c r="P302" s="26">
        <v>6.2300000000000001E-2</v>
      </c>
      <c r="Q302" s="26">
        <v>6.9000000000000006E-2</v>
      </c>
      <c r="R302" s="26">
        <v>5.4800000000000001E-2</v>
      </c>
      <c r="S302" s="31">
        <v>4.3400000000000001E-2</v>
      </c>
      <c r="T302" s="31">
        <v>4.8399999999999999E-2</v>
      </c>
      <c r="U302" s="44">
        <v>5.2699999999999997E-2</v>
      </c>
      <c r="V302" s="55">
        <v>7.8899999999999998E-2</v>
      </c>
      <c r="W302" s="60">
        <v>0.1026</v>
      </c>
      <c r="X302" s="60">
        <f>IFERROR(VLOOKUP(A302,[1]BP5b2023!$B$16:$D$334,3,0),0)</f>
        <v>7.4800000000000005E-2</v>
      </c>
      <c r="Y302" s="52"/>
    </row>
    <row r="303" spans="1:25" ht="15" x14ac:dyDescent="0.2">
      <c r="A303" s="24" t="s">
        <v>609</v>
      </c>
      <c r="B303" s="25" t="s">
        <v>610</v>
      </c>
      <c r="C303" s="26">
        <v>2.5000000000000001E-2</v>
      </c>
      <c r="D303" s="26">
        <v>2.5126889999999999E-2</v>
      </c>
      <c r="E303" s="26">
        <v>3.9E-2</v>
      </c>
      <c r="F303" s="26">
        <v>3.1E-2</v>
      </c>
      <c r="G303" s="26">
        <v>1.6E-2</v>
      </c>
      <c r="H303" s="26">
        <v>0.03</v>
      </c>
      <c r="I303" s="27">
        <v>2.1000000000000001E-2</v>
      </c>
      <c r="J303" s="26">
        <v>3.3700000000000001E-2</v>
      </c>
      <c r="K303" s="27">
        <v>3.9699999999999999E-2</v>
      </c>
      <c r="L303" s="27">
        <v>3.7400000000000003E-2</v>
      </c>
      <c r="M303" s="26">
        <v>4.3900000000000002E-2</v>
      </c>
      <c r="N303" s="26">
        <v>4.2700000000000002E-2</v>
      </c>
      <c r="O303" s="26">
        <v>4.0300000000000002E-2</v>
      </c>
      <c r="P303" s="26">
        <v>4.36E-2</v>
      </c>
      <c r="Q303" s="26">
        <v>4.2299999999999997E-2</v>
      </c>
      <c r="R303" s="26">
        <v>4.9299999999999997E-2</v>
      </c>
      <c r="S303" s="31">
        <v>5.7200000000000001E-2</v>
      </c>
      <c r="T303" s="31">
        <v>5.3100000000000001E-2</v>
      </c>
      <c r="U303" s="44">
        <v>4.2099999999999999E-2</v>
      </c>
      <c r="V303" s="55">
        <v>3.4200000000000001E-2</v>
      </c>
      <c r="W303" s="60">
        <v>4.6199999999999998E-2</v>
      </c>
      <c r="X303" s="60">
        <f>IFERROR(VLOOKUP(A303,[1]BP5b2023!$B$16:$D$334,3,0),0)</f>
        <v>6.7400000000000002E-2</v>
      </c>
      <c r="Y303" s="52"/>
    </row>
    <row r="304" spans="1:25" ht="15" x14ac:dyDescent="0.2">
      <c r="A304" s="24" t="s">
        <v>611</v>
      </c>
      <c r="B304" s="25" t="s">
        <v>612</v>
      </c>
      <c r="C304" s="26">
        <v>2.3E-2</v>
      </c>
      <c r="D304" s="26">
        <v>2.6634479999999999E-2</v>
      </c>
      <c r="E304" s="26">
        <v>2.5999999999999999E-2</v>
      </c>
      <c r="F304" s="26">
        <v>3.7999999999999999E-2</v>
      </c>
      <c r="G304" s="26">
        <v>4.2999999999999997E-2</v>
      </c>
      <c r="H304" s="26">
        <v>3.4000000000000002E-2</v>
      </c>
      <c r="I304" s="27">
        <v>7.2999999999999995E-2</v>
      </c>
      <c r="J304" s="26">
        <v>3.0600000000000002E-2</v>
      </c>
      <c r="K304" s="27">
        <v>3.1899999999999998E-2</v>
      </c>
      <c r="L304" s="27">
        <v>5.8799999999999998E-2</v>
      </c>
      <c r="M304" s="26">
        <v>4.1799999999999997E-2</v>
      </c>
      <c r="N304" s="26">
        <v>4.5999999999999999E-2</v>
      </c>
      <c r="O304" s="26">
        <v>7.0300000000000001E-2</v>
      </c>
      <c r="P304" s="26">
        <v>5.8500000000000003E-2</v>
      </c>
      <c r="Q304" s="26">
        <v>5.6099999999999997E-2</v>
      </c>
      <c r="R304" s="26">
        <v>4.3499999999999997E-2</v>
      </c>
      <c r="S304" s="31">
        <v>5.8999999999999997E-2</v>
      </c>
      <c r="T304" s="31">
        <v>6.5600000000000006E-2</v>
      </c>
      <c r="U304" s="44">
        <v>5.2299999999999999E-2</v>
      </c>
      <c r="V304" s="55">
        <v>4.6600000000000003E-2</v>
      </c>
      <c r="W304" s="60">
        <v>4.3400000000000001E-2</v>
      </c>
      <c r="X304" s="60">
        <f>IFERROR(VLOOKUP(A304,[1]BP5b2023!$B$16:$D$334,3,0),0)</f>
        <v>5.6599999999999998E-2</v>
      </c>
      <c r="Y304" s="52"/>
    </row>
    <row r="305" spans="1:25" ht="15" x14ac:dyDescent="0.2">
      <c r="A305" s="24" t="s">
        <v>613</v>
      </c>
      <c r="B305" s="25" t="s">
        <v>614</v>
      </c>
      <c r="C305" s="26">
        <v>1.6E-2</v>
      </c>
      <c r="D305" s="26">
        <v>1.610963E-2</v>
      </c>
      <c r="E305" s="26">
        <v>2.7E-2</v>
      </c>
      <c r="F305" s="26">
        <v>2.1000000000000001E-2</v>
      </c>
      <c r="G305" s="26">
        <v>3.0000000000000001E-3</v>
      </c>
      <c r="H305" s="26">
        <v>1.7999999999999999E-2</v>
      </c>
      <c r="I305" s="27">
        <v>2.7000000000000003E-2</v>
      </c>
      <c r="J305" s="26">
        <v>1.66E-2</v>
      </c>
      <c r="K305" s="27">
        <v>1.66E-2</v>
      </c>
      <c r="L305" s="27">
        <v>1.5200000000000002E-2</v>
      </c>
      <c r="M305" s="26">
        <v>3.6200000000000003E-2</v>
      </c>
      <c r="N305" s="26">
        <v>3.5999999999999997E-2</v>
      </c>
      <c r="O305" s="26">
        <v>4.7500000000000001E-2</v>
      </c>
      <c r="P305" s="26">
        <v>4.9000000000000002E-2</v>
      </c>
      <c r="Q305" s="26">
        <v>2.4400000000000002E-2</v>
      </c>
      <c r="R305" s="26">
        <v>4.8899999999999999E-2</v>
      </c>
      <c r="S305" s="31">
        <v>4.36E-2</v>
      </c>
      <c r="T305" s="31">
        <v>3.7100000000000001E-2</v>
      </c>
      <c r="U305" s="44">
        <v>4.6300000000000001E-2</v>
      </c>
      <c r="V305" s="55">
        <v>3.2199999999999999E-2</v>
      </c>
      <c r="W305" s="60">
        <v>2.0500000000000001E-2</v>
      </c>
      <c r="X305" s="60">
        <f>IFERROR(VLOOKUP(A305,[1]BP5b2023!$B$16:$D$334,3,0),0)</f>
        <v>4.2200000000000001E-2</v>
      </c>
      <c r="Y305" s="52"/>
    </row>
    <row r="306" spans="1:25" ht="15" x14ac:dyDescent="0.2">
      <c r="A306" s="24" t="s">
        <v>615</v>
      </c>
      <c r="B306" s="25" t="s">
        <v>616</v>
      </c>
      <c r="C306" s="26">
        <v>2.8000000000000001E-2</v>
      </c>
      <c r="D306" s="26">
        <v>2.69252E-2</v>
      </c>
      <c r="E306" s="26">
        <v>4.5999999999999999E-2</v>
      </c>
      <c r="F306" s="26">
        <v>0.05</v>
      </c>
      <c r="G306" s="26">
        <v>2.5999999999999999E-2</v>
      </c>
      <c r="H306" s="26">
        <v>2.7E-2</v>
      </c>
      <c r="I306" s="27">
        <v>5.7999999999999996E-2</v>
      </c>
      <c r="J306" s="26">
        <v>4.9800000000000004E-2</v>
      </c>
      <c r="K306" s="27">
        <v>5.1100000000000007E-2</v>
      </c>
      <c r="L306" s="27">
        <v>3.9699999999999999E-2</v>
      </c>
      <c r="M306" s="26">
        <v>2.7E-2</v>
      </c>
      <c r="N306" s="26">
        <v>3.5299999999999998E-2</v>
      </c>
      <c r="O306" s="26">
        <v>4.4200000000000003E-2</v>
      </c>
      <c r="P306" s="26">
        <v>4.8099999999999997E-2</v>
      </c>
      <c r="Q306" s="26">
        <v>4.9200000000000001E-2</v>
      </c>
      <c r="R306" s="26">
        <v>3.39E-2</v>
      </c>
      <c r="S306" s="31">
        <v>2.6100000000000002E-2</v>
      </c>
      <c r="T306" s="31">
        <v>5.8299999999999998E-2</v>
      </c>
      <c r="U306" s="44">
        <v>3.5799999999999998E-2</v>
      </c>
      <c r="V306" s="55">
        <v>1.8800000000000001E-2</v>
      </c>
      <c r="W306" s="60">
        <v>3.7400000000000003E-2</v>
      </c>
      <c r="X306" s="60">
        <f>IFERROR(VLOOKUP(A306,[1]BP5b2023!$B$16:$D$334,3,0),0)</f>
        <v>4.4400000000000002E-2</v>
      </c>
      <c r="Y306" s="52"/>
    </row>
    <row r="307" spans="1:25" ht="15" x14ac:dyDescent="0.2">
      <c r="A307" s="24" t="s">
        <v>617</v>
      </c>
      <c r="B307" s="25" t="s">
        <v>618</v>
      </c>
      <c r="C307" s="26">
        <v>4.2000000000000003E-2</v>
      </c>
      <c r="D307" s="26">
        <v>5.4284789999999999E-2</v>
      </c>
      <c r="E307" s="26">
        <v>4.4999999999999998E-2</v>
      </c>
      <c r="F307" s="26">
        <v>3.9E-2</v>
      </c>
      <c r="G307" s="26">
        <v>6.9000000000000006E-2</v>
      </c>
      <c r="H307" s="26">
        <v>7.5999999999999998E-2</v>
      </c>
      <c r="I307" s="27">
        <v>0.11199999999999999</v>
      </c>
      <c r="J307" s="26">
        <v>8.4399999999999989E-2</v>
      </c>
      <c r="K307" s="27">
        <v>6.8699999999999997E-2</v>
      </c>
      <c r="L307" s="27">
        <v>2.1999999999999999E-2</v>
      </c>
      <c r="M307" s="26">
        <v>1.9300000000000001E-2</v>
      </c>
      <c r="N307" s="26">
        <v>5.04E-2</v>
      </c>
      <c r="O307" s="26">
        <v>0.10299999999999999</v>
      </c>
      <c r="P307" s="26">
        <v>5.2200000000000003E-2</v>
      </c>
      <c r="Q307" s="26">
        <v>2.3300000000000001E-2</v>
      </c>
      <c r="R307" s="26">
        <v>5.1299999999999998E-2</v>
      </c>
      <c r="S307" s="31">
        <v>5.4600000000000003E-2</v>
      </c>
      <c r="T307" s="31">
        <v>6.0100000000000001E-2</v>
      </c>
      <c r="U307" s="44">
        <v>6.4199999999999993E-2</v>
      </c>
      <c r="V307" s="55">
        <v>7.7499999999999999E-2</v>
      </c>
      <c r="W307" s="60">
        <v>5.11E-2</v>
      </c>
      <c r="X307" s="60">
        <f>IFERROR(VLOOKUP(A307,[1]BP5b2023!$B$16:$D$334,3,0),0)</f>
        <v>3.0200000000000001E-2</v>
      </c>
      <c r="Y307" s="52"/>
    </row>
    <row r="308" spans="1:25" ht="15" x14ac:dyDescent="0.2">
      <c r="A308" s="24" t="s">
        <v>619</v>
      </c>
      <c r="B308" s="25" t="s">
        <v>620</v>
      </c>
      <c r="C308" s="26">
        <v>3.2000000000000001E-2</v>
      </c>
      <c r="D308" s="26">
        <v>3.9701230000000004E-2</v>
      </c>
      <c r="E308" s="26">
        <v>8.4000000000000005E-2</v>
      </c>
      <c r="F308" s="26">
        <v>5.3999999999999999E-2</v>
      </c>
      <c r="G308" s="26">
        <v>2E-3</v>
      </c>
      <c r="H308" s="26">
        <v>6.3E-2</v>
      </c>
      <c r="I308" s="27">
        <v>5.7000000000000002E-2</v>
      </c>
      <c r="J308" s="26">
        <v>6.5299999999999997E-2</v>
      </c>
      <c r="K308" s="27">
        <v>6.0400000000000002E-2</v>
      </c>
      <c r="L308" s="27">
        <v>4.9399999999999999E-2</v>
      </c>
      <c r="M308" s="26">
        <v>6.4199999999999993E-2</v>
      </c>
      <c r="N308" s="26">
        <v>4.5999999999999999E-2</v>
      </c>
      <c r="O308" s="26">
        <v>4.5199999999999997E-2</v>
      </c>
      <c r="P308" s="26">
        <v>5.4600000000000003E-2</v>
      </c>
      <c r="Q308" s="26">
        <v>5.6500000000000002E-2</v>
      </c>
      <c r="R308" s="26">
        <v>8.4699999999999998E-2</v>
      </c>
      <c r="S308" s="31">
        <v>8.8300000000000003E-2</v>
      </c>
      <c r="T308" s="31">
        <v>6.7100000000000007E-2</v>
      </c>
      <c r="U308" s="44">
        <v>5.7000000000000002E-2</v>
      </c>
      <c r="V308" s="55">
        <v>5.6500000000000002E-2</v>
      </c>
      <c r="W308" s="60">
        <v>4.4999999999999998E-2</v>
      </c>
      <c r="X308" s="60">
        <f>IFERROR(VLOOKUP(A308,[1]BP5b2023!$B$16:$D$334,3,0),0)</f>
        <v>6.0299999999999999E-2</v>
      </c>
      <c r="Y308" s="52"/>
    </row>
    <row r="309" spans="1:25" ht="15" x14ac:dyDescent="0.2">
      <c r="A309" s="37" t="s">
        <v>621</v>
      </c>
      <c r="B309" s="25" t="s">
        <v>659</v>
      </c>
      <c r="C309" s="26">
        <v>2.4E-2</v>
      </c>
      <c r="D309" s="26">
        <v>4.0366559999999996E-2</v>
      </c>
      <c r="E309" s="26">
        <v>7.0000000000000007E-2</v>
      </c>
      <c r="F309" s="26">
        <v>5.5E-2</v>
      </c>
      <c r="G309" s="26">
        <v>4.2000000000000003E-2</v>
      </c>
      <c r="H309" s="26">
        <v>4.5999999999999999E-2</v>
      </c>
      <c r="I309" s="27">
        <v>5.0999999999999997E-2</v>
      </c>
      <c r="J309" s="26">
        <v>3.2000000000000001E-2</v>
      </c>
      <c r="K309" s="27">
        <v>4.5899999999999996E-2</v>
      </c>
      <c r="L309" s="27">
        <v>4.7699999999999999E-2</v>
      </c>
      <c r="M309" s="26">
        <v>3.7199999999999997E-2</v>
      </c>
      <c r="N309" s="26">
        <v>4.3400000000000001E-2</v>
      </c>
      <c r="O309" s="26" t="e">
        <v>#N/A</v>
      </c>
      <c r="P309" s="26" t="e">
        <v>#N/A</v>
      </c>
      <c r="Q309" s="26" t="e">
        <v>#N/A</v>
      </c>
      <c r="R309" s="26" t="e">
        <v>#N/A</v>
      </c>
      <c r="S309" s="26" t="e">
        <v>#N/A</v>
      </c>
      <c r="T309" s="31">
        <v>0.08</v>
      </c>
      <c r="U309" s="44">
        <v>0.08</v>
      </c>
      <c r="V309" s="55">
        <v>0.08</v>
      </c>
      <c r="W309" s="60">
        <v>0.08</v>
      </c>
      <c r="X309" s="60">
        <f>IFERROR(VLOOKUP(A309,[1]BP5b2023!$B$16:$D$334,3,0),0)</f>
        <v>0.08</v>
      </c>
      <c r="Y309" s="52"/>
    </row>
    <row r="310" spans="1:25" ht="15" x14ac:dyDescent="0.2">
      <c r="A310" s="24" t="s">
        <v>622</v>
      </c>
      <c r="B310" s="25" t="s">
        <v>623</v>
      </c>
      <c r="C310" s="26">
        <v>2.4E-2</v>
      </c>
      <c r="D310" s="26">
        <v>4.0366559999999996E-2</v>
      </c>
      <c r="E310" s="26">
        <v>7.0000000000000007E-2</v>
      </c>
      <c r="F310" s="26">
        <v>5.5E-2</v>
      </c>
      <c r="G310" s="26">
        <v>4.2000000000000003E-2</v>
      </c>
      <c r="H310" s="26">
        <v>4.5999999999999999E-2</v>
      </c>
      <c r="I310" s="27">
        <v>5.0999999999999997E-2</v>
      </c>
      <c r="J310" s="26">
        <v>3.2000000000000001E-2</v>
      </c>
      <c r="K310" s="27">
        <v>4.5899999999999996E-2</v>
      </c>
      <c r="L310" s="27">
        <v>4.7699999999999999E-2</v>
      </c>
      <c r="M310" s="26">
        <v>3.7199999999999997E-2</v>
      </c>
      <c r="N310" s="26">
        <v>4.3400000000000001E-2</v>
      </c>
      <c r="O310" s="26">
        <v>5.3800000000000001E-2</v>
      </c>
      <c r="P310" s="26">
        <v>4.7800000000000002E-2</v>
      </c>
      <c r="Q310" s="26">
        <v>4.5100000000000001E-2</v>
      </c>
      <c r="R310" s="26">
        <v>6.1899999999999997E-2</v>
      </c>
      <c r="S310" s="31">
        <v>6.2E-2</v>
      </c>
      <c r="T310" s="31">
        <v>3.1E-2</v>
      </c>
      <c r="U310" s="44">
        <v>3.5900000000000001E-2</v>
      </c>
      <c r="V310" s="55">
        <v>5.8799999999999998E-2</v>
      </c>
      <c r="W310" s="60">
        <v>6.0299999999999999E-2</v>
      </c>
      <c r="X310" s="60">
        <f>IFERROR(VLOOKUP(A310,[1]BP5b2023!$B$16:$D$334,3,0),0)</f>
        <v>5.2600000000000001E-2</v>
      </c>
      <c r="Y310" s="52"/>
    </row>
    <row r="311" spans="1:25" ht="15" x14ac:dyDescent="0.2">
      <c r="A311" s="24" t="s">
        <v>624</v>
      </c>
      <c r="B311" s="25" t="s">
        <v>625</v>
      </c>
      <c r="C311" s="26">
        <v>3.5999999999999997E-2</v>
      </c>
      <c r="D311" s="26">
        <v>4.4011179999999997E-2</v>
      </c>
      <c r="E311" s="26">
        <v>3.1E-2</v>
      </c>
      <c r="F311" s="26">
        <v>1.7999999999999999E-2</v>
      </c>
      <c r="G311" s="26">
        <v>4.8000000000000001E-2</v>
      </c>
      <c r="H311" s="26">
        <v>5.8000000000000003E-2</v>
      </c>
      <c r="I311" s="27">
        <v>2.8999999999999998E-2</v>
      </c>
      <c r="J311" s="26">
        <v>3.7000000000000005E-2</v>
      </c>
      <c r="K311" s="27">
        <v>4.1700000000000001E-2</v>
      </c>
      <c r="L311" s="27">
        <v>4.02E-2</v>
      </c>
      <c r="M311" s="26">
        <v>3.0599999999999999E-2</v>
      </c>
      <c r="N311" s="26">
        <v>3.61E-2</v>
      </c>
      <c r="O311" s="26">
        <v>3.9300000000000002E-2</v>
      </c>
      <c r="P311" s="26">
        <v>4.2200000000000001E-2</v>
      </c>
      <c r="Q311" s="26">
        <v>3.73E-2</v>
      </c>
      <c r="R311" s="26">
        <v>3.7499999999999999E-2</v>
      </c>
      <c r="S311" s="31">
        <v>3.6700000000000003E-2</v>
      </c>
      <c r="T311" s="31">
        <v>3.8300000000000001E-2</v>
      </c>
      <c r="U311" s="44">
        <v>3.78E-2</v>
      </c>
      <c r="V311" s="55">
        <v>2.5999999999999999E-2</v>
      </c>
      <c r="W311" s="60">
        <v>3.49E-2</v>
      </c>
      <c r="X311" s="60">
        <f>IFERROR(VLOOKUP(A311,[1]BP5b2023!$B$16:$D$334,3,0),0)</f>
        <v>3.5299999999999998E-2</v>
      </c>
      <c r="Y311" s="52"/>
    </row>
    <row r="312" spans="1:25" ht="15" x14ac:dyDescent="0.2">
      <c r="A312" s="24" t="s">
        <v>626</v>
      </c>
      <c r="B312" s="25" t="s">
        <v>627</v>
      </c>
      <c r="C312" s="26">
        <v>2.1999999999999999E-2</v>
      </c>
      <c r="D312" s="26">
        <v>2.20337E-2</v>
      </c>
      <c r="E312" s="26">
        <v>2.3E-2</v>
      </c>
      <c r="F312" s="26">
        <v>0.02</v>
      </c>
      <c r="G312" s="26">
        <v>2.4E-2</v>
      </c>
      <c r="H312" s="26">
        <v>5.3999999999999999E-2</v>
      </c>
      <c r="I312" s="27">
        <v>3.4000000000000002E-2</v>
      </c>
      <c r="J312" s="26">
        <v>1.9799999999999998E-2</v>
      </c>
      <c r="K312" s="27">
        <v>2.92E-2</v>
      </c>
      <c r="L312" s="27">
        <v>2.81E-2</v>
      </c>
      <c r="M312" s="26">
        <v>3.1899999999999998E-2</v>
      </c>
      <c r="N312" s="26">
        <v>3.1300000000000001E-2</v>
      </c>
      <c r="O312" s="26">
        <v>2.69E-2</v>
      </c>
      <c r="P312" s="26">
        <v>2.9899999999999999E-2</v>
      </c>
      <c r="Q312" s="26">
        <v>3.5000000000000003E-2</v>
      </c>
      <c r="R312" s="26">
        <v>3.2899999999999999E-2</v>
      </c>
      <c r="S312" s="31">
        <v>3.7100000000000001E-2</v>
      </c>
      <c r="T312" s="31">
        <v>3.3700000000000001E-2</v>
      </c>
      <c r="U312" s="44">
        <v>5.2499999999999998E-2</v>
      </c>
      <c r="V312" s="55">
        <v>2.5700000000000001E-2</v>
      </c>
      <c r="W312" s="60">
        <v>4.6899999999999997E-2</v>
      </c>
      <c r="X312" s="60">
        <f>IFERROR(VLOOKUP(A312,[1]BP5b2023!$B$16:$D$334,3,0),0)</f>
        <v>5.7299999999999997E-2</v>
      </c>
      <c r="Y312" s="52"/>
    </row>
    <row r="313" spans="1:25" ht="15" x14ac:dyDescent="0.2">
      <c r="A313" s="24" t="s">
        <v>628</v>
      </c>
      <c r="B313" s="25" t="s">
        <v>629</v>
      </c>
      <c r="C313" s="26">
        <v>3.4000000000000002E-2</v>
      </c>
      <c r="D313" s="26">
        <v>3.5123710000000002E-2</v>
      </c>
      <c r="E313" s="26">
        <v>3.5999999999999997E-2</v>
      </c>
      <c r="F313" s="26">
        <v>2.5999999999999999E-2</v>
      </c>
      <c r="G313" s="26">
        <v>3.2000000000000001E-2</v>
      </c>
      <c r="H313" s="26">
        <v>6.6000000000000003E-2</v>
      </c>
      <c r="I313" s="27">
        <v>6.5000000000000002E-2</v>
      </c>
      <c r="J313" s="26">
        <v>4.7899999999999998E-2</v>
      </c>
      <c r="K313" s="27">
        <v>3.8900000000000004E-2</v>
      </c>
      <c r="L313" s="27">
        <v>3.9399999999999998E-2</v>
      </c>
      <c r="M313" s="26">
        <v>5.0999999999999997E-2</v>
      </c>
      <c r="N313" s="26">
        <v>4.8500000000000001E-2</v>
      </c>
      <c r="O313" s="26">
        <v>4.8399999999999999E-2</v>
      </c>
      <c r="P313" s="26">
        <v>5.6500000000000002E-2</v>
      </c>
      <c r="Q313" s="26">
        <v>5.3800000000000001E-2</v>
      </c>
      <c r="R313" s="26">
        <v>6.1600000000000002E-2</v>
      </c>
      <c r="S313" s="31">
        <v>0.08</v>
      </c>
      <c r="T313" s="31">
        <v>8.8200000000000001E-2</v>
      </c>
      <c r="U313" s="44">
        <v>8.0799999999999997E-2</v>
      </c>
      <c r="V313" s="55">
        <v>5.9900000000000002E-2</v>
      </c>
      <c r="W313" s="60">
        <v>5.4899999999999997E-2</v>
      </c>
      <c r="X313" s="60">
        <f>IFERROR(VLOOKUP(A313,[1]BP5b2023!$B$16:$D$334,3,0),0)</f>
        <v>6.2600000000000003E-2</v>
      </c>
      <c r="Y313" s="52"/>
    </row>
    <row r="314" spans="1:25" ht="15" x14ac:dyDescent="0.2">
      <c r="A314" s="24" t="s">
        <v>690</v>
      </c>
      <c r="B314" s="25" t="s">
        <v>691</v>
      </c>
      <c r="C314" s="26"/>
      <c r="D314" s="26"/>
      <c r="E314" s="26"/>
      <c r="F314" s="26"/>
      <c r="G314" s="26"/>
      <c r="H314" s="26"/>
      <c r="I314" s="27"/>
      <c r="J314" s="26"/>
      <c r="K314" s="27"/>
      <c r="L314" s="27"/>
      <c r="M314" s="26"/>
      <c r="N314" s="26"/>
      <c r="O314" s="26"/>
      <c r="P314" s="26"/>
      <c r="Q314" s="26"/>
      <c r="R314" s="26"/>
      <c r="S314" s="31"/>
      <c r="T314" s="31"/>
      <c r="U314" s="44"/>
      <c r="V314" s="55"/>
      <c r="W314" s="60"/>
      <c r="X314" s="60">
        <f>IFERROR(VLOOKUP(A314,[1]BP5b2023!$B$16:$D$334,3,0),0)</f>
        <v>0.08</v>
      </c>
      <c r="Y314" s="52"/>
    </row>
    <row r="315" spans="1:25" ht="15" x14ac:dyDescent="0.2">
      <c r="A315" s="24" t="s">
        <v>630</v>
      </c>
      <c r="B315" s="25" t="s">
        <v>631</v>
      </c>
      <c r="C315" s="26">
        <v>0.02</v>
      </c>
      <c r="D315" s="26">
        <v>2.006353E-2</v>
      </c>
      <c r="E315" s="26">
        <v>2.3E-2</v>
      </c>
      <c r="F315" s="26">
        <v>3.1E-2</v>
      </c>
      <c r="G315" s="26">
        <v>2.1999999999999999E-2</v>
      </c>
      <c r="H315" s="26">
        <v>2.9000000000000001E-2</v>
      </c>
      <c r="I315" s="27">
        <v>3.5000000000000003E-2</v>
      </c>
      <c r="J315" s="26">
        <v>2.2200000000000001E-2</v>
      </c>
      <c r="K315" s="27">
        <v>3.1200000000000002E-2</v>
      </c>
      <c r="L315" s="27">
        <v>2.86E-2</v>
      </c>
      <c r="M315" s="26">
        <v>3.0599999999999999E-2</v>
      </c>
      <c r="N315" s="26">
        <v>2.7799999999999998E-2</v>
      </c>
      <c r="O315" s="26">
        <v>4.2799999999999998E-2</v>
      </c>
      <c r="P315" s="26">
        <v>3.5000000000000003E-2</v>
      </c>
      <c r="Q315" s="26">
        <v>2.46E-2</v>
      </c>
      <c r="R315" s="26">
        <v>4.8300000000000003E-2</v>
      </c>
      <c r="S315" s="31">
        <v>5.6800000000000003E-2</v>
      </c>
      <c r="T315" s="31">
        <v>4.9000000000000002E-2</v>
      </c>
      <c r="U315" s="44">
        <v>2.46E-2</v>
      </c>
      <c r="V315" s="55">
        <v>1.6899999999999998E-2</v>
      </c>
      <c r="W315" s="60">
        <v>3.6600000000000001E-2</v>
      </c>
      <c r="X315" s="60">
        <f>IFERROR(VLOOKUP(A315,[1]BP5b2023!$B$16:$D$334,3,0),0)</f>
        <v>3.8300000000000001E-2</v>
      </c>
      <c r="Y315" s="52"/>
    </row>
    <row r="316" spans="1:25" ht="15" x14ac:dyDescent="0.2">
      <c r="A316" s="24" t="s">
        <v>632</v>
      </c>
      <c r="B316" s="25" t="s">
        <v>633</v>
      </c>
      <c r="C316" s="26">
        <v>3.6999999999999998E-2</v>
      </c>
      <c r="D316" s="26">
        <v>3.8629910000000003E-2</v>
      </c>
      <c r="E316" s="26">
        <v>3.9E-2</v>
      </c>
      <c r="F316" s="26">
        <v>0.04</v>
      </c>
      <c r="G316" s="26">
        <v>4.3999999999999997E-2</v>
      </c>
      <c r="H316" s="26">
        <v>2.5000000000000001E-2</v>
      </c>
      <c r="I316" s="27">
        <v>2.7000000000000003E-2</v>
      </c>
      <c r="J316" s="26">
        <v>0.05</v>
      </c>
      <c r="K316" s="27">
        <v>4.8499999999999995E-2</v>
      </c>
      <c r="L316" s="27">
        <v>4.9000000000000002E-2</v>
      </c>
      <c r="M316" s="26">
        <v>5.3600000000000002E-2</v>
      </c>
      <c r="N316" s="26">
        <v>4.99E-2</v>
      </c>
      <c r="O316" s="26">
        <v>4.99E-2</v>
      </c>
      <c r="P316" s="26">
        <v>5.45E-2</v>
      </c>
      <c r="Q316" s="26">
        <v>5.8200000000000002E-2</v>
      </c>
      <c r="R316" s="26">
        <v>5.8099999999999999E-2</v>
      </c>
      <c r="S316" s="31">
        <v>4.4299999999999999E-2</v>
      </c>
      <c r="T316" s="31">
        <v>3.85E-2</v>
      </c>
      <c r="U316" s="44">
        <v>4.7800000000000002E-2</v>
      </c>
      <c r="V316" s="55">
        <v>5.3699999999999998E-2</v>
      </c>
      <c r="W316" s="60">
        <v>4.3499999999999997E-2</v>
      </c>
      <c r="X316" s="60">
        <f>IFERROR(VLOOKUP(A316,[1]BP5b2023!$B$16:$D$334,3,0),0)</f>
        <v>3.7199999999999997E-2</v>
      </c>
      <c r="Y316" s="52"/>
    </row>
    <row r="317" spans="1:25" ht="15" x14ac:dyDescent="0.2">
      <c r="A317" s="24" t="s">
        <v>634</v>
      </c>
      <c r="B317" s="25" t="s">
        <v>635</v>
      </c>
      <c r="C317" s="26">
        <v>2.5000000000000001E-2</v>
      </c>
      <c r="D317" s="26">
        <v>2.539402E-2</v>
      </c>
      <c r="E317" s="26">
        <v>3.3000000000000002E-2</v>
      </c>
      <c r="F317" s="26">
        <v>2.9000000000000001E-2</v>
      </c>
      <c r="G317" s="26">
        <v>1.7000000000000001E-2</v>
      </c>
      <c r="H317" s="26">
        <v>0.03</v>
      </c>
      <c r="I317" s="27">
        <v>3.1E-2</v>
      </c>
      <c r="J317" s="26">
        <v>2.8999999999999998E-2</v>
      </c>
      <c r="K317" s="27">
        <v>2.53E-2</v>
      </c>
      <c r="L317" s="27">
        <v>5.4299999999999994E-2</v>
      </c>
      <c r="M317" s="26">
        <v>5.0099999999999999E-2</v>
      </c>
      <c r="N317" s="26">
        <v>2.9399999999999999E-2</v>
      </c>
      <c r="O317" s="26">
        <v>2.2800000000000001E-2</v>
      </c>
      <c r="P317" s="26">
        <v>4.2999999999999997E-2</v>
      </c>
      <c r="Q317" s="26">
        <v>3.0499999999999999E-2</v>
      </c>
      <c r="R317" s="26">
        <v>1.44E-2</v>
      </c>
      <c r="S317" s="31">
        <v>4.0800000000000003E-2</v>
      </c>
      <c r="T317" s="31">
        <v>3.8600000000000002E-2</v>
      </c>
      <c r="U317" s="44">
        <v>4.87E-2</v>
      </c>
      <c r="V317" s="55">
        <v>6.1400000000000003E-2</v>
      </c>
      <c r="W317" s="60">
        <v>1.5800000000000002E-2</v>
      </c>
      <c r="X317" s="60">
        <f>IFERROR(VLOOKUP(A317,[1]BP5b2023!$B$16:$D$334,3,0),0)</f>
        <v>5.8999999999999997E-2</v>
      </c>
      <c r="Y317" s="52"/>
    </row>
    <row r="318" spans="1:25" ht="15" x14ac:dyDescent="0.2">
      <c r="A318" s="24" t="s">
        <v>636</v>
      </c>
      <c r="B318" s="25" t="s">
        <v>637</v>
      </c>
      <c r="C318" s="26">
        <v>2.1000000000000001E-2</v>
      </c>
      <c r="D318" s="26">
        <v>2.458894E-2</v>
      </c>
      <c r="E318" s="26">
        <v>6.2E-2</v>
      </c>
      <c r="F318" s="26">
        <v>0.06</v>
      </c>
      <c r="G318" s="26">
        <v>7.0000000000000001E-3</v>
      </c>
      <c r="H318" s="26">
        <v>2.4E-2</v>
      </c>
      <c r="I318" s="27">
        <v>8.6999999999999994E-2</v>
      </c>
      <c r="J318" s="26">
        <v>4.0099999999999997E-2</v>
      </c>
      <c r="K318" s="27">
        <v>2.2499999999999999E-2</v>
      </c>
      <c r="L318" s="27">
        <v>4.1300000000000003E-2</v>
      </c>
      <c r="M318" s="26">
        <v>5.4300000000000001E-2</v>
      </c>
      <c r="N318" s="26">
        <v>3.6499999999999998E-2</v>
      </c>
      <c r="O318" s="26">
        <v>3.5099999999999999E-2</v>
      </c>
      <c r="P318" s="26">
        <v>2.1100000000000001E-2</v>
      </c>
      <c r="Q318" s="26">
        <v>2.4400000000000002E-2</v>
      </c>
      <c r="R318" s="26">
        <v>5.28E-2</v>
      </c>
      <c r="S318" s="31">
        <v>3.2899999999999999E-2</v>
      </c>
      <c r="T318" s="31">
        <v>2.7300000000000001E-2</v>
      </c>
      <c r="U318" s="44">
        <v>3.9100000000000003E-2</v>
      </c>
      <c r="V318" s="55">
        <v>2.5499999999999998E-2</v>
      </c>
      <c r="W318" s="60">
        <v>3.1E-2</v>
      </c>
      <c r="X318" s="60">
        <f>IFERROR(VLOOKUP(A318,[1]BP5b2023!$B$16:$D$334,3,0),0)</f>
        <v>3.9399999999999998E-2</v>
      </c>
      <c r="Y318" s="53"/>
    </row>
    <row r="319" spans="1:25" ht="15" x14ac:dyDescent="0.2">
      <c r="A319" s="24" t="s">
        <v>638</v>
      </c>
      <c r="B319" s="25" t="s">
        <v>639</v>
      </c>
      <c r="C319" s="26">
        <v>2.1999999999999999E-2</v>
      </c>
      <c r="D319" s="26">
        <v>2.486035E-2</v>
      </c>
      <c r="E319" s="26">
        <v>3.6999999999999998E-2</v>
      </c>
      <c r="F319" s="26">
        <v>0.03</v>
      </c>
      <c r="G319" s="26">
        <v>1.2E-2</v>
      </c>
      <c r="H319" s="26">
        <v>3.4000000000000002E-2</v>
      </c>
      <c r="I319" s="27">
        <v>3.2000000000000001E-2</v>
      </c>
      <c r="J319" s="26">
        <v>2.46E-2</v>
      </c>
      <c r="K319" s="27">
        <v>3.3799999999999997E-2</v>
      </c>
      <c r="L319" s="27">
        <v>2.6100000000000002E-2</v>
      </c>
      <c r="M319" s="26">
        <v>1.3299999999999999E-2</v>
      </c>
      <c r="N319" s="26">
        <v>3.5900000000000001E-2</v>
      </c>
      <c r="O319" s="26">
        <v>2.7799999999999998E-2</v>
      </c>
      <c r="P319" s="26">
        <v>3.1300000000000001E-2</v>
      </c>
      <c r="Q319" s="26">
        <v>3.8800000000000001E-2</v>
      </c>
      <c r="R319" s="26">
        <v>2.6499999999999999E-2</v>
      </c>
      <c r="S319" s="31">
        <v>1.47E-2</v>
      </c>
      <c r="T319" s="31">
        <v>6.3899999999999998E-2</v>
      </c>
      <c r="U319" s="44">
        <v>5.79E-2</v>
      </c>
      <c r="V319" s="55">
        <v>0</v>
      </c>
      <c r="W319" s="60">
        <v>3.1E-2</v>
      </c>
      <c r="X319" s="60">
        <f>IFERROR(VLOOKUP(A319,[1]BP5b2023!$B$16:$D$334,3,0),0)</f>
        <v>2.69E-2</v>
      </c>
      <c r="Y319" s="52"/>
    </row>
    <row r="320" spans="1:25" ht="15" x14ac:dyDescent="0.2">
      <c r="A320" s="37" t="s">
        <v>640</v>
      </c>
      <c r="B320" s="25" t="s">
        <v>641</v>
      </c>
      <c r="C320" s="26">
        <v>2.1999999999999999E-2</v>
      </c>
      <c r="D320" s="26">
        <v>2.486035E-2</v>
      </c>
      <c r="E320" s="26">
        <v>3.6999999999999998E-2</v>
      </c>
      <c r="F320" s="26">
        <v>0.03</v>
      </c>
      <c r="G320" s="26">
        <v>1.2E-2</v>
      </c>
      <c r="H320" s="26">
        <v>3.4000000000000002E-2</v>
      </c>
      <c r="I320" s="27">
        <v>3.2000000000000001E-2</v>
      </c>
      <c r="J320" s="26">
        <v>2.46E-2</v>
      </c>
      <c r="K320" s="27">
        <v>3.3799999999999997E-2</v>
      </c>
      <c r="L320" s="27">
        <v>2.6100000000000002E-2</v>
      </c>
      <c r="M320" s="26">
        <v>1.3299999999999999E-2</v>
      </c>
      <c r="N320" s="26">
        <v>3.5900000000000001E-2</v>
      </c>
      <c r="O320" s="26" t="e">
        <v>#N/A</v>
      </c>
      <c r="P320" s="26" t="e">
        <v>#N/A</v>
      </c>
      <c r="Q320" s="26" t="e">
        <v>#N/A</v>
      </c>
      <c r="R320" s="26" t="e">
        <v>#N/A</v>
      </c>
      <c r="S320" s="31">
        <v>0.08</v>
      </c>
      <c r="T320" s="31">
        <v>0.08</v>
      </c>
      <c r="U320" s="44">
        <v>0.08</v>
      </c>
      <c r="V320" s="55">
        <v>0.08</v>
      </c>
      <c r="W320" s="60">
        <v>0.08</v>
      </c>
      <c r="X320" s="60">
        <f>IFERROR(VLOOKUP(A320,[1]BP5b2023!$B$16:$D$334,3,0),0)</f>
        <v>0.90559999999999996</v>
      </c>
      <c r="Y320" s="52"/>
    </row>
    <row r="321" spans="1:25" ht="15" x14ac:dyDescent="0.2">
      <c r="A321" s="24" t="s">
        <v>642</v>
      </c>
      <c r="B321" s="25" t="s">
        <v>643</v>
      </c>
      <c r="C321" s="26">
        <v>4.5999999999999999E-2</v>
      </c>
      <c r="D321" s="26">
        <v>4.7267989999999996E-2</v>
      </c>
      <c r="E321" s="26">
        <v>0.03</v>
      </c>
      <c r="F321" s="26">
        <v>3.5999999999999997E-2</v>
      </c>
      <c r="G321" s="26">
        <v>3.9E-2</v>
      </c>
      <c r="H321" s="26">
        <v>5.0999999999999997E-2</v>
      </c>
      <c r="I321" s="27">
        <v>7.0000000000000007E-2</v>
      </c>
      <c r="J321" s="26">
        <v>9.7100000000000006E-2</v>
      </c>
      <c r="K321" s="27">
        <v>6.08E-2</v>
      </c>
      <c r="L321" s="27">
        <v>8.4500000000000006E-2</v>
      </c>
      <c r="M321" s="26">
        <v>0.13350000000000001</v>
      </c>
      <c r="N321" s="26">
        <v>0.13020000000000001</v>
      </c>
      <c r="O321" s="26">
        <v>6.9800000000000001E-2</v>
      </c>
      <c r="P321" s="26">
        <v>6.0299999999999999E-2</v>
      </c>
      <c r="Q321" s="26">
        <v>7.0099999999999996E-2</v>
      </c>
      <c r="R321" s="26">
        <v>4.02E-2</v>
      </c>
      <c r="S321" s="31">
        <v>9.9900000000000003E-2</v>
      </c>
      <c r="T321" s="31">
        <v>9.9599999999999994E-2</v>
      </c>
      <c r="U321" s="44">
        <v>1.8800000000000001E-2</v>
      </c>
      <c r="V321" s="55">
        <v>5.67E-2</v>
      </c>
      <c r="W321" s="60">
        <v>6.7100000000000007E-2</v>
      </c>
      <c r="X321" s="60">
        <f>IFERROR(VLOOKUP(A321,[1]BP5b2023!$B$16:$D$334,3,0),0)</f>
        <v>8.5000000000000006E-2</v>
      </c>
      <c r="Y321" s="52"/>
    </row>
    <row r="322" spans="1:25" ht="15" x14ac:dyDescent="0.2">
      <c r="A322" s="24" t="s">
        <v>644</v>
      </c>
      <c r="B322" s="25" t="s">
        <v>645</v>
      </c>
      <c r="C322" s="26">
        <v>4.0000000000000001E-3</v>
      </c>
      <c r="D322" s="26">
        <v>3.2656899999999999E-3</v>
      </c>
      <c r="E322" s="26">
        <v>6.0000000000000001E-3</v>
      </c>
      <c r="F322" s="26">
        <v>0.01</v>
      </c>
      <c r="G322" s="26">
        <v>2.7E-2</v>
      </c>
      <c r="H322" s="26">
        <v>2.9000000000000001E-2</v>
      </c>
      <c r="I322" s="27">
        <v>8.0000000000000002E-3</v>
      </c>
      <c r="J322" s="26">
        <v>1.4199999999999999E-2</v>
      </c>
      <c r="K322" s="27">
        <v>1.8200000000000001E-2</v>
      </c>
      <c r="L322" s="27">
        <v>2.3E-2</v>
      </c>
      <c r="M322" s="26">
        <v>1.95E-2</v>
      </c>
      <c r="N322" s="26">
        <v>1.3899999999999999E-2</v>
      </c>
      <c r="O322" s="26">
        <v>1.78E-2</v>
      </c>
      <c r="P322" s="26">
        <v>1.6899999999999998E-2</v>
      </c>
      <c r="Q322" s="26">
        <v>1.47E-2</v>
      </c>
      <c r="R322" s="26">
        <v>1.9699999999999999E-2</v>
      </c>
      <c r="S322" s="31">
        <v>2.3699999999999999E-2</v>
      </c>
      <c r="T322" s="31">
        <v>1.7299999999999999E-2</v>
      </c>
      <c r="U322" s="44">
        <v>1.8800000000000001E-2</v>
      </c>
      <c r="V322" s="55">
        <v>3.0300000000000001E-2</v>
      </c>
      <c r="W322" s="60">
        <v>7.46E-2</v>
      </c>
      <c r="X322" s="60">
        <f>IFERROR(VLOOKUP(A322,[1]BP5b2023!$B$16:$D$334,3,0),0)</f>
        <v>5.5E-2</v>
      </c>
      <c r="Y322" s="52"/>
    </row>
    <row r="323" spans="1:25" ht="15" x14ac:dyDescent="0.2">
      <c r="A323" s="24" t="s">
        <v>646</v>
      </c>
      <c r="B323" s="25" t="s">
        <v>647</v>
      </c>
      <c r="C323" s="26">
        <v>0.04</v>
      </c>
      <c r="D323" s="26">
        <v>3.4767690000000004E-2</v>
      </c>
      <c r="E323" s="26">
        <v>2.7E-2</v>
      </c>
      <c r="F323" s="26">
        <v>0.03</v>
      </c>
      <c r="G323" s="26">
        <v>3.9E-2</v>
      </c>
      <c r="H323" s="26">
        <v>5.8000000000000003E-2</v>
      </c>
      <c r="I323" s="27">
        <v>5.5E-2</v>
      </c>
      <c r="J323" s="26">
        <v>6.3E-2</v>
      </c>
      <c r="K323" s="27">
        <v>2.5600000000000001E-2</v>
      </c>
      <c r="L323" s="27">
        <v>1.46E-2</v>
      </c>
      <c r="M323" s="26">
        <v>6.2799999999999995E-2</v>
      </c>
      <c r="N323" s="26">
        <v>4.5900000000000003E-2</v>
      </c>
      <c r="O323" s="26">
        <v>4.8599999999999997E-2</v>
      </c>
      <c r="P323" s="26">
        <v>6.5600000000000006E-2</v>
      </c>
      <c r="Q323" s="26">
        <v>6.4500000000000002E-2</v>
      </c>
      <c r="R323" s="26">
        <v>5.7599999999999998E-2</v>
      </c>
      <c r="S323" s="31">
        <v>0.10539999999999999</v>
      </c>
      <c r="T323" s="31">
        <v>8.5800000000000001E-2</v>
      </c>
      <c r="U323" s="44">
        <v>4.0099999999999997E-2</v>
      </c>
      <c r="V323" s="55">
        <v>6.1499999999999999E-2</v>
      </c>
      <c r="W323" s="60">
        <v>9.3200000000000005E-2</v>
      </c>
      <c r="X323" s="60">
        <f>IFERROR(VLOOKUP(A323,[1]BP5b2023!$B$16:$D$334,3,0),0)</f>
        <v>6.4199999999999993E-2</v>
      </c>
      <c r="Y323" s="52"/>
    </row>
    <row r="324" spans="1:25" ht="15" x14ac:dyDescent="0.2">
      <c r="A324" s="24" t="s">
        <v>648</v>
      </c>
      <c r="B324" s="25" t="s">
        <v>649</v>
      </c>
      <c r="C324" s="26">
        <v>5.1999999999999998E-2</v>
      </c>
      <c r="D324" s="26">
        <v>6.6669070000000011E-2</v>
      </c>
      <c r="E324" s="26">
        <v>4.9000000000000002E-2</v>
      </c>
      <c r="F324" s="26">
        <v>0.11899999999999999</v>
      </c>
      <c r="G324" s="26">
        <v>3.9E-2</v>
      </c>
      <c r="H324" s="26">
        <v>6.3E-2</v>
      </c>
      <c r="I324" s="27">
        <v>0.1</v>
      </c>
      <c r="J324" s="26">
        <v>2.8999999999999998E-2</v>
      </c>
      <c r="K324" s="27">
        <v>5.9200000000000003E-2</v>
      </c>
      <c r="L324" s="27">
        <v>8.6E-3</v>
      </c>
      <c r="M324" s="26">
        <v>5.3600000000000002E-2</v>
      </c>
      <c r="N324" s="26">
        <v>0.1018</v>
      </c>
      <c r="O324" s="26">
        <v>5.8700000000000002E-2</v>
      </c>
      <c r="P324" s="26">
        <v>4.5400000000000003E-2</v>
      </c>
      <c r="Q324" s="26">
        <v>1.17E-2</v>
      </c>
      <c r="R324" s="33">
        <v>0</v>
      </c>
      <c r="S324" s="31">
        <v>1.37E-2</v>
      </c>
      <c r="T324" s="31">
        <v>2.3800000000000002E-2</v>
      </c>
      <c r="U324" s="44">
        <v>4.3200000000000002E-2</v>
      </c>
      <c r="V324" s="55">
        <v>2.5499999999999998E-2</v>
      </c>
      <c r="W324" s="60">
        <v>1.9099999999999999E-2</v>
      </c>
      <c r="X324" s="60">
        <f>IFERROR(VLOOKUP(A324,[1]BP5b2023!$B$16:$D$334,3,0),0)</f>
        <v>3.1600000000000003E-2</v>
      </c>
      <c r="Y324" s="52"/>
    </row>
    <row r="325" spans="1:25" ht="15" x14ac:dyDescent="0.2">
      <c r="A325" s="24" t="s">
        <v>650</v>
      </c>
      <c r="B325" s="25" t="s">
        <v>651</v>
      </c>
      <c r="C325" s="26">
        <v>2.1999999999999999E-2</v>
      </c>
      <c r="D325" s="26">
        <v>1.5197749999999999E-2</v>
      </c>
      <c r="E325" s="26">
        <v>1.7000000000000001E-2</v>
      </c>
      <c r="F325" s="26">
        <v>3.3000000000000002E-2</v>
      </c>
      <c r="G325" s="26">
        <v>1.4999999999999999E-2</v>
      </c>
      <c r="H325" s="26">
        <v>3.1E-2</v>
      </c>
      <c r="I325" s="27">
        <v>4.0999999999999995E-2</v>
      </c>
      <c r="J325" s="26">
        <v>2.2200000000000001E-2</v>
      </c>
      <c r="K325" s="27">
        <v>2.0499999999999997E-2</v>
      </c>
      <c r="L325" s="27">
        <v>5.2600000000000001E-2</v>
      </c>
      <c r="M325" s="26">
        <v>2.7799999999999998E-2</v>
      </c>
      <c r="N325" s="26">
        <v>1.11E-2</v>
      </c>
      <c r="O325" s="26">
        <v>2.3900000000000001E-2</v>
      </c>
      <c r="P325" s="26">
        <v>2.81E-2</v>
      </c>
      <c r="Q325" s="26">
        <v>2.5700000000000001E-2</v>
      </c>
      <c r="R325" s="26">
        <v>2.7099999999999999E-2</v>
      </c>
      <c r="S325" s="31">
        <v>2.5600000000000001E-2</v>
      </c>
      <c r="T325" s="31">
        <v>2.8299999999999999E-2</v>
      </c>
      <c r="U325" s="44">
        <v>2.8500000000000001E-2</v>
      </c>
      <c r="V325" s="55">
        <v>2.4899999999999999E-2</v>
      </c>
      <c r="W325" s="60">
        <v>2.3699999999999999E-2</v>
      </c>
      <c r="X325" s="60">
        <f>IFERROR(VLOOKUP(A325,[1]BP5b2023!$B$16:$D$334,3,0),0)</f>
        <v>4.5100000000000001E-2</v>
      </c>
      <c r="Y325" s="52"/>
    </row>
    <row r="326" spans="1:25" ht="15" x14ac:dyDescent="0.2">
      <c r="A326" s="24" t="s">
        <v>652</v>
      </c>
      <c r="B326" s="25" t="s">
        <v>653</v>
      </c>
      <c r="C326" s="26">
        <v>2.7E-2</v>
      </c>
      <c r="D326" s="26">
        <v>2.7184029999999998E-2</v>
      </c>
      <c r="E326" s="26">
        <v>3.2000000000000001E-2</v>
      </c>
      <c r="F326" s="26">
        <v>3.3000000000000002E-2</v>
      </c>
      <c r="G326" s="26">
        <v>2.5000000000000001E-2</v>
      </c>
      <c r="H326" s="26">
        <v>0.02</v>
      </c>
      <c r="I326" s="27">
        <v>2.3E-2</v>
      </c>
      <c r="J326" s="26">
        <v>2.53E-2</v>
      </c>
      <c r="K326" s="27">
        <v>2.7999999999999997E-2</v>
      </c>
      <c r="L326" s="27">
        <v>2.2100000000000002E-2</v>
      </c>
      <c r="M326" s="26">
        <v>2.2100000000000002E-2</v>
      </c>
      <c r="N326" s="26">
        <v>2.24E-2</v>
      </c>
      <c r="O326" s="26">
        <v>2.2499999999999999E-2</v>
      </c>
      <c r="P326" s="26">
        <v>0.02</v>
      </c>
      <c r="Q326" s="26">
        <v>1.66E-2</v>
      </c>
      <c r="R326" s="26">
        <v>1.8100000000000002E-2</v>
      </c>
      <c r="S326" s="31">
        <v>1.9800000000000002E-2</v>
      </c>
      <c r="T326" s="31">
        <v>1.6799999999999999E-2</v>
      </c>
      <c r="U326" s="44">
        <v>1.6299999999999999E-2</v>
      </c>
      <c r="V326" s="55">
        <v>2.18E-2</v>
      </c>
      <c r="W326" s="60">
        <v>1.9400000000000001E-2</v>
      </c>
      <c r="X326" s="60">
        <f>IFERROR(VLOOKUP(A326,[1]BP5b2023!$B$16:$D$334,3,0),0)</f>
        <v>1.7500000000000002E-2</v>
      </c>
      <c r="Y326" s="52"/>
    </row>
    <row r="327" spans="1:25" ht="15" x14ac:dyDescent="0.2">
      <c r="A327" s="24" t="s">
        <v>692</v>
      </c>
      <c r="B327" s="25" t="s">
        <v>693</v>
      </c>
      <c r="C327" s="26"/>
      <c r="D327" s="26"/>
      <c r="E327" s="26"/>
      <c r="F327" s="26"/>
      <c r="G327" s="26"/>
      <c r="H327" s="26"/>
      <c r="I327" s="27"/>
      <c r="J327" s="26"/>
      <c r="K327" s="27"/>
      <c r="L327" s="27"/>
      <c r="M327" s="26"/>
      <c r="N327" s="26"/>
      <c r="O327" s="26"/>
      <c r="P327" s="26"/>
      <c r="Q327" s="26"/>
      <c r="R327" s="26"/>
      <c r="S327" s="31"/>
      <c r="T327" s="31"/>
      <c r="U327" s="44"/>
      <c r="V327" s="55"/>
      <c r="W327" s="60"/>
      <c r="X327" s="60">
        <f>IFERROR(VLOOKUP(A327,[1]BP5b2023!$B$16:$D$334,3,0),0)</f>
        <v>0.08</v>
      </c>
      <c r="Y327" s="52"/>
    </row>
    <row r="328" spans="1:25" ht="15" x14ac:dyDescent="0.2">
      <c r="A328" s="37" t="s">
        <v>673</v>
      </c>
      <c r="B328" s="25" t="s">
        <v>674</v>
      </c>
      <c r="C328" s="26"/>
      <c r="D328" s="26"/>
      <c r="E328" s="26"/>
      <c r="F328" s="26"/>
      <c r="G328" s="26"/>
      <c r="H328" s="26"/>
      <c r="I328" s="27"/>
      <c r="J328" s="26"/>
      <c r="K328" s="27"/>
      <c r="L328" s="27"/>
      <c r="M328" s="26"/>
      <c r="N328" s="26"/>
      <c r="O328" s="26"/>
      <c r="P328" s="26"/>
      <c r="Q328" s="26"/>
      <c r="R328" s="26"/>
      <c r="S328" s="44"/>
      <c r="T328" s="44"/>
      <c r="U328" s="44"/>
      <c r="V328" s="55">
        <v>0.08</v>
      </c>
      <c r="W328" s="60">
        <v>0.08</v>
      </c>
      <c r="X328" s="60">
        <f>IFERROR(VLOOKUP(A328,[1]BP5b2023!$B$16:$D$334,3,0),0)</f>
        <v>0.08</v>
      </c>
      <c r="Y328" s="52"/>
    </row>
    <row r="329" spans="1:25" x14ac:dyDescent="0.2">
      <c r="A329" s="24" t="s">
        <v>654</v>
      </c>
      <c r="B329" s="25" t="s">
        <v>655</v>
      </c>
      <c r="C329" s="26">
        <v>2.5999999999999999E-2</v>
      </c>
      <c r="D329" s="26">
        <v>3.3697330000000005E-2</v>
      </c>
      <c r="E329" s="26">
        <v>4.2000000000000003E-2</v>
      </c>
      <c r="F329" s="26">
        <v>4.2999999999999997E-2</v>
      </c>
      <c r="G329" s="26">
        <v>3.5999999999999997E-2</v>
      </c>
      <c r="H329" s="26">
        <v>3.7999999999999999E-2</v>
      </c>
      <c r="I329" s="27">
        <v>4.8000000000000001E-2</v>
      </c>
      <c r="J329" s="26">
        <v>4.3700000000000003E-2</v>
      </c>
      <c r="K329" s="27">
        <v>4.5400000000000003E-2</v>
      </c>
      <c r="L329" s="27">
        <v>5.0100000000000006E-2</v>
      </c>
      <c r="M329" s="26">
        <v>4.9299999999999997E-2</v>
      </c>
      <c r="N329" s="26">
        <v>4.9000000000000002E-2</v>
      </c>
      <c r="O329" s="26">
        <v>4.4699999999999997E-2</v>
      </c>
      <c r="P329" s="26">
        <v>4.6399999999999997E-2</v>
      </c>
      <c r="Q329" s="26">
        <v>4.3099999999999999E-2</v>
      </c>
      <c r="R329" s="26">
        <v>4.53E-2</v>
      </c>
      <c r="S329" s="31">
        <v>4.5699999999999998E-2</v>
      </c>
      <c r="T329" s="31">
        <v>4.9299999999999997E-2</v>
      </c>
      <c r="U329" s="44">
        <v>5.0500000000000003E-2</v>
      </c>
      <c r="V329" s="55">
        <v>6.6500000000000004E-2</v>
      </c>
      <c r="W329" s="60">
        <v>5.1400000000000001E-2</v>
      </c>
      <c r="X329" s="60">
        <f>IFERROR(VLOOKUP(A329,[1]BP5b2023!$B$16:$D$334,3,0),0)</f>
        <v>4.5400000000000003E-2</v>
      </c>
      <c r="Y329" s="54"/>
    </row>
    <row r="330" spans="1:25" x14ac:dyDescent="0.2">
      <c r="A330" s="15" t="s">
        <v>656</v>
      </c>
      <c r="B330" s="47" t="s">
        <v>657</v>
      </c>
      <c r="C330" s="48">
        <v>2.5999999999999999E-2</v>
      </c>
      <c r="D330" s="48">
        <v>5.3534289999999998E-2</v>
      </c>
      <c r="E330" s="48">
        <v>8.5000000000000006E-2</v>
      </c>
      <c r="F330" s="48">
        <v>6.3E-2</v>
      </c>
      <c r="G330" s="48">
        <v>4.8000000000000001E-2</v>
      </c>
      <c r="H330" s="48">
        <v>0.08</v>
      </c>
      <c r="I330" s="49">
        <v>9.5000000000000001E-2</v>
      </c>
      <c r="J330" s="48">
        <v>7.0599999999999996E-2</v>
      </c>
      <c r="K330" s="49">
        <v>8.1799999999999998E-2</v>
      </c>
      <c r="L330" s="49">
        <v>7.3499999999999996E-2</v>
      </c>
      <c r="M330" s="48">
        <v>7.17E-2</v>
      </c>
      <c r="N330" s="48">
        <v>9.4600000000000004E-2</v>
      </c>
      <c r="O330" s="48">
        <v>9.9500000000000005E-2</v>
      </c>
      <c r="P330" s="48">
        <v>0.1114</v>
      </c>
      <c r="Q330" s="48">
        <v>0.1149</v>
      </c>
      <c r="R330" s="48">
        <v>7.2400000000000006E-2</v>
      </c>
      <c r="S330" s="50">
        <v>5.0799999999999998E-2</v>
      </c>
      <c r="T330" s="50">
        <v>9.0999999999999998E-2</v>
      </c>
      <c r="U330" s="51">
        <v>9.3799999999999994E-2</v>
      </c>
      <c r="V330" s="56">
        <v>7.6399999999999996E-2</v>
      </c>
      <c r="W330" s="61">
        <v>5.4899999999999997E-2</v>
      </c>
      <c r="X330" s="60">
        <f>IFERROR(VLOOKUP(A330,[1]BP5b2023!$B$16:$D$334,3,0),0)</f>
        <v>5.8700000000000002E-2</v>
      </c>
      <c r="Y330" s="54"/>
    </row>
  </sheetData>
  <phoneticPr fontId="12" type="noConversion"/>
  <conditionalFormatting sqref="V114:V115 T11:V113 Y96:Y136 Y246:Y278 T329:V330 V328 T116:V327">
    <cfRule type="cellIs" dxfId="8" priority="12" operator="lessThan">
      <formula>0</formula>
    </cfRule>
  </conditionalFormatting>
  <conditionalFormatting sqref="AB12">
    <cfRule type="cellIs" dxfId="7" priority="11" operator="lessThan">
      <formula>0</formula>
    </cfRule>
  </conditionalFormatting>
  <conditionalFormatting sqref="Y329:Y330">
    <cfRule type="cellIs" dxfId="6" priority="8" operator="lessThan">
      <formula>0</formula>
    </cfRule>
  </conditionalFormatting>
  <conditionalFormatting sqref="Y11:Y36 Y147:Y186">
    <cfRule type="cellIs" dxfId="5" priority="7" operator="lessThan">
      <formula>0</formula>
    </cfRule>
  </conditionalFormatting>
  <conditionalFormatting sqref="Y48:Y87">
    <cfRule type="cellIs" dxfId="4" priority="6" operator="lessThan">
      <formula>0</formula>
    </cfRule>
  </conditionalFormatting>
  <conditionalFormatting sqref="Y196:Y237">
    <cfRule type="cellIs" dxfId="3" priority="4" operator="lessThan">
      <formula>0</formula>
    </cfRule>
  </conditionalFormatting>
  <conditionalFormatting sqref="Y286:Y328">
    <cfRule type="cellIs" dxfId="2" priority="3" operator="lessThan">
      <formula>0</formula>
    </cfRule>
  </conditionalFormatting>
  <conditionalFormatting sqref="R46:S46">
    <cfRule type="cellIs" dxfId="1" priority="2" operator="lessThan">
      <formula>0</formula>
    </cfRule>
  </conditionalFormatting>
  <conditionalFormatting sqref="S328:U328">
    <cfRule type="cellIs" dxfId="0" priority="1" operator="lessThan">
      <formula>0</formula>
    </cfRule>
  </conditionalFormatting>
  <pageMargins left="0.7" right="0.7" top="0.75" bottom="0.75" header="0.3" footer="0.3"/>
  <pageSetup scale="88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Five Year Restricted Rates-Fed.</vt:lpstr>
      <vt:lpstr>'Five Year Restricted Rates-Fed.'!Print_Titles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Ralph Fortunato</dc:creator>
  <cp:lastModifiedBy>Carrie Hert</cp:lastModifiedBy>
  <cp:lastPrinted>2020-01-03T19:15:16Z</cp:lastPrinted>
  <dcterms:created xsi:type="dcterms:W3CDTF">2018-03-26T16:54:32Z</dcterms:created>
  <dcterms:modified xsi:type="dcterms:W3CDTF">2023-05-08T22:43:35Z</dcterms:modified>
</cp:coreProperties>
</file>