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Enrollment\Extracts\17-18\"/>
    </mc:Choice>
  </mc:AlternateContent>
  <xr:revisionPtr revIDLastSave="0" documentId="8_{B9810851-F197-406B-BC43-5E7F751C0AEF}" xr6:coauthVersionLast="47" xr6:coauthVersionMax="47" xr10:uidLastSave="{00000000-0000-0000-0000-000000000000}"/>
  <bookViews>
    <workbookView xWindow="57480" yWindow="-120" windowWidth="29040" windowHeight="15840" tabRatio="1000" xr2:uid="{00000000-000D-0000-FFFF-FFFF00000000}"/>
  </bookViews>
  <sheets>
    <sheet name="A" sheetId="1" r:id="rId1"/>
  </sheets>
  <definedNames>
    <definedName name="_xlnm._FilterDatabase" localSheetId="0" hidden="1">A!$A$4:$BN$318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4" i="1" l="1"/>
  <c r="AS4" i="1" l="1"/>
  <c r="AT4" i="1" l="1"/>
  <c r="AU4" i="1"/>
  <c r="AR4" i="1" l="1"/>
  <c r="AY4" i="1" l="1"/>
  <c r="B1" i="1"/>
  <c r="C1" i="1" s="1"/>
  <c r="AZ4" i="1" l="1"/>
  <c r="D1" i="1"/>
  <c r="E1" i="1" s="1"/>
  <c r="BF4" i="1"/>
  <c r="BE4" i="1"/>
  <c r="BA4" i="1" l="1"/>
  <c r="F1" i="1"/>
  <c r="AX4" i="1" l="1"/>
  <c r="G1" i="1"/>
  <c r="BI4" i="1"/>
  <c r="BH4" i="1"/>
  <c r="BG4" i="1"/>
  <c r="AB4" i="1"/>
  <c r="BD4" i="1" l="1"/>
  <c r="H1" i="1"/>
  <c r="AV4" i="1" l="1"/>
  <c r="I1" i="1"/>
  <c r="BB4" i="1" l="1"/>
  <c r="J1" i="1"/>
  <c r="BC4" i="1" l="1"/>
  <c r="AW4" i="1"/>
  <c r="K1" i="1"/>
  <c r="L1" i="1" l="1"/>
  <c r="C4" i="1"/>
  <c r="AN4" i="1"/>
  <c r="AM4" i="1"/>
  <c r="AL4" i="1"/>
  <c r="AO4" i="1"/>
  <c r="AP4" i="1"/>
  <c r="AQ4" i="1" l="1"/>
  <c r="M1" i="1"/>
  <c r="D4" i="1"/>
  <c r="S4" i="1"/>
  <c r="X4" i="1"/>
  <c r="N1" i="1" l="1"/>
  <c r="E4" i="1"/>
  <c r="T4" i="1"/>
  <c r="Y4" i="1"/>
  <c r="AA4" i="1"/>
  <c r="O1" i="1" l="1"/>
  <c r="V4" i="1"/>
  <c r="U4" i="1"/>
  <c r="Z4" i="1"/>
  <c r="F4" i="1"/>
  <c r="P1" i="1" l="1"/>
  <c r="W4" i="1"/>
  <c r="AI4" i="1"/>
  <c r="G4" i="1"/>
  <c r="BJ4" i="1"/>
  <c r="Q1" i="1" l="1"/>
  <c r="AK4" i="1"/>
  <c r="AJ4" i="1"/>
  <c r="H4" i="1"/>
  <c r="BK4" i="1"/>
  <c r="R1" i="1" l="1"/>
  <c r="I4" i="1"/>
  <c r="S1" i="1" l="1"/>
  <c r="T1" i="1" s="1"/>
  <c r="U1" i="1" s="1"/>
  <c r="V1" i="1" s="1"/>
  <c r="W1" i="1" s="1"/>
  <c r="X1" i="1" s="1"/>
  <c r="J4" i="1"/>
  <c r="Y1" i="1" l="1"/>
  <c r="K4" i="1"/>
  <c r="Z1" i="1" l="1"/>
  <c r="L4" i="1"/>
  <c r="AA1" i="1" l="1"/>
  <c r="AB1" i="1" s="1"/>
  <c r="AC1" i="1" s="1"/>
  <c r="M4" i="1"/>
  <c r="AD1" i="1" l="1"/>
  <c r="N4" i="1"/>
  <c r="AE1" i="1" l="1"/>
  <c r="O4" i="1"/>
  <c r="AF1" i="1" l="1"/>
  <c r="P4" i="1"/>
  <c r="AG1" i="1" l="1"/>
  <c r="Q4" i="1"/>
  <c r="AH1" i="1" l="1"/>
  <c r="R4" i="1"/>
  <c r="AI1" i="1" l="1"/>
  <c r="AJ1" i="1" l="1"/>
  <c r="AC4" i="1"/>
  <c r="AK1" i="1" l="1"/>
  <c r="AD4" i="1"/>
  <c r="AL1" i="1" l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AE4" i="1"/>
  <c r="BF1" i="1" l="1"/>
  <c r="AF4" i="1"/>
  <c r="BG1" i="1" l="1"/>
  <c r="BH1" i="1" s="1"/>
  <c r="BI1" i="1" s="1"/>
  <c r="BJ1" i="1" s="1"/>
  <c r="AG4" i="1"/>
  <c r="BK1" i="1" l="1"/>
  <c r="AH4" i="1"/>
  <c r="BL1" i="1" l="1"/>
  <c r="BM1" i="1" s="1"/>
  <c r="BN1" i="1" s="1"/>
</calcChain>
</file>

<file path=xl/sharedStrings.xml><?xml version="1.0" encoding="utf-8"?>
<sst xmlns="http://schemas.openxmlformats.org/spreadsheetml/2006/main" count="703" uniqueCount="678">
  <si>
    <t>Ancillary Services</t>
  </si>
  <si>
    <t>CTE</t>
  </si>
  <si>
    <t>K</t>
  </si>
  <si>
    <t>1-3</t>
  </si>
  <si>
    <t>4</t>
  </si>
  <si>
    <t>5-6</t>
  </si>
  <si>
    <t>7-8</t>
  </si>
  <si>
    <t>9-12</t>
  </si>
  <si>
    <t>K-3</t>
  </si>
  <si>
    <t>Voc</t>
  </si>
  <si>
    <t>SC</t>
  </si>
  <si>
    <t>MS</t>
  </si>
  <si>
    <t>Non Voc</t>
  </si>
  <si>
    <t>00000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</si>
  <si>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</si>
  <si>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</si>
  <si>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</si>
  <si>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</si>
  <si>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</si>
  <si>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</si>
  <si>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</si>
  <si>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</si>
  <si>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</si>
  <si>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</si>
  <si>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</si>
  <si>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</si>
  <si>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</si>
  <si>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</si>
  <si>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</si>
  <si>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</si>
  <si>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</si>
  <si>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</si>
  <si>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</si>
  <si>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</si>
  <si>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</si>
  <si>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</si>
  <si>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</si>
  <si>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</si>
  <si>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</si>
  <si>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</si>
  <si>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</si>
  <si>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</si>
  <si>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</si>
  <si>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</si>
  <si>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</si>
  <si>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</si>
  <si>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</si>
  <si>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</si>
  <si>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</si>
  <si>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</si>
  <si>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</si>
  <si>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</si>
  <si>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</si>
  <si>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</si>
  <si>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</si>
  <si>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</si>
  <si>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</si>
  <si>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</si>
  <si>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</si>
  <si>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</si>
  <si>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</si>
  <si>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</si>
  <si>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</si>
  <si>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</si>
  <si>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</si>
  <si>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</si>
  <si>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</si>
  <si>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</si>
  <si>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</si>
  <si>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</si>
  <si>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</si>
  <si>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</si>
  <si>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</si>
  <si>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</si>
  <si>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</si>
  <si>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</si>
  <si>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</si>
  <si>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</si>
  <si>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</si>
  <si>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</si>
  <si>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</si>
  <si>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</si>
  <si>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</si>
  <si>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</si>
  <si>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</si>
  <si>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</si>
  <si>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</si>
  <si>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</si>
  <si>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</si>
  <si>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</si>
  <si>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</si>
  <si>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</si>
  <si>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</si>
  <si>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</si>
  <si>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</si>
  <si>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</si>
  <si>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</si>
  <si>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</si>
  <si>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</si>
  <si>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</si>
  <si>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</si>
  <si>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</si>
  <si>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</si>
  <si>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</si>
  <si>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</si>
  <si>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</si>
  <si>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</si>
  <si>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</si>
  <si>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</si>
  <si>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</si>
  <si>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</si>
  <si>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</si>
  <si>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</si>
  <si>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</si>
  <si>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</si>
  <si>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</si>
  <si>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</si>
  <si>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</si>
  <si>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</si>
  <si>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</si>
  <si>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</si>
  <si>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</si>
  <si>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17937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</si>
  <si>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</si>
  <si>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</si>
  <si>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</si>
  <si>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</si>
  <si>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</si>
  <si>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</si>
  <si>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</si>
  <si>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</si>
  <si>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</si>
  <si>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</si>
  <si>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</si>
  <si>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</si>
  <si>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</si>
  <si>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</si>
  <si>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</si>
  <si>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</si>
  <si>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</si>
  <si>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</si>
  <si>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</si>
  <si>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</si>
  <si>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</si>
  <si>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</si>
  <si>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</si>
  <si>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</si>
  <si>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</si>
  <si>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</si>
  <si>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</si>
  <si>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</si>
  <si>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</si>
  <si>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</si>
  <si>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</si>
  <si>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</si>
  <si>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</si>
  <si>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</si>
  <si>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</si>
  <si>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</si>
  <si>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</si>
  <si>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</si>
  <si>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</si>
  <si>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</si>
  <si>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</si>
  <si>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</si>
  <si>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</si>
  <si>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</si>
  <si>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</si>
  <si>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</si>
  <si>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</si>
  <si>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</si>
  <si>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</si>
  <si>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</si>
  <si>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</si>
  <si>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</si>
  <si>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</si>
  <si>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</si>
  <si>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</si>
  <si>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</si>
  <si>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</si>
  <si>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</si>
  <si>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</si>
  <si>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</si>
  <si>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</si>
  <si>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</si>
  <si>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</si>
  <si>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</si>
  <si>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</si>
  <si>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</si>
  <si>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</si>
  <si>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</si>
  <si>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</si>
  <si>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</si>
  <si>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</si>
  <si>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</si>
  <si>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</si>
  <si>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</si>
  <si>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</si>
  <si>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</si>
  <si>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</si>
  <si>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</si>
  <si>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</si>
  <si>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</si>
  <si>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</si>
  <si>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27931</t>
  </si>
  <si>
    <t>27932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</si>
  <si>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</si>
  <si>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</si>
  <si>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</si>
  <si>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</si>
  <si>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</si>
  <si>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</si>
  <si>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</si>
  <si>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</si>
  <si>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</si>
  <si>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</si>
  <si>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</si>
  <si>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</si>
  <si>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</si>
  <si>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</si>
  <si>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</si>
  <si>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</si>
  <si>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</si>
  <si>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</si>
  <si>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</si>
  <si>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</si>
  <si>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</si>
  <si>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</si>
  <si>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</si>
  <si>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</si>
  <si>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</si>
  <si>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</si>
  <si>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</si>
  <si>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</si>
  <si>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</si>
  <si>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</si>
  <si>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</si>
  <si>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</si>
  <si>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</si>
  <si>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</si>
  <si>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</si>
  <si>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</si>
  <si>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</si>
  <si>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</si>
  <si>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</si>
  <si>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</si>
  <si>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</si>
  <si>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</si>
  <si>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</si>
  <si>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</si>
  <si>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</si>
  <si>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</si>
  <si>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</si>
  <si>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</si>
  <si>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</si>
  <si>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</si>
  <si>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</si>
  <si>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</si>
  <si>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</si>
  <si>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</si>
  <si>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</si>
  <si>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</si>
  <si>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</si>
  <si>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</si>
  <si>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</si>
  <si>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</si>
  <si>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</si>
  <si>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</si>
  <si>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</si>
  <si>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</si>
  <si>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</si>
  <si>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</si>
  <si>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</si>
  <si>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</si>
  <si>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</si>
  <si>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</si>
  <si>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</si>
  <si>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</si>
  <si>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</si>
  <si>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</si>
  <si>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</si>
  <si>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</si>
  <si>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</si>
  <si>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</si>
  <si>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</si>
  <si>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</si>
  <si>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</si>
  <si>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</si>
  <si>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</si>
  <si>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</si>
  <si>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</si>
  <si>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</si>
  <si>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</si>
  <si>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</si>
  <si>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</si>
  <si>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</si>
  <si>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</si>
  <si>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</si>
  <si>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</si>
  <si>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</si>
  <si>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</si>
  <si>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</si>
  <si>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</si>
  <si>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</si>
  <si>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</si>
  <si>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</si>
  <si>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</si>
  <si>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</si>
  <si>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</si>
  <si>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</si>
  <si>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</si>
  <si>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</si>
  <si>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</si>
  <si>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</si>
  <si>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</si>
  <si>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</si>
  <si>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</si>
  <si>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</si>
  <si>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</si>
  <si>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</si>
  <si>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</si>
  <si>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</si>
  <si>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</si>
  <si>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</si>
  <si>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</si>
  <si>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</si>
  <si>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</si>
  <si>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</si>
  <si>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</si>
  <si>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</si>
  <si>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</si>
  <si>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</si>
  <si>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</si>
  <si>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</si>
  <si>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</si>
  <si>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</si>
  <si>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</si>
  <si>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</si>
  <si>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</si>
  <si>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</si>
  <si>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</si>
  <si>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</si>
  <si>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</si>
  <si>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</si>
  <si>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</si>
  <si>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</si>
  <si>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</si>
  <si>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</si>
  <si>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</si>
  <si>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</si>
  <si>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</si>
  <si>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</si>
  <si>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</si>
  <si>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</si>
  <si>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</si>
  <si>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</si>
  <si>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</si>
  <si>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</si>
  <si>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</si>
  <si>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</si>
  <si>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</si>
  <si>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</si>
  <si>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</si>
  <si>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</si>
  <si>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</si>
  <si>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</si>
  <si>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</si>
  <si>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</si>
  <si>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</si>
  <si>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</si>
  <si>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</si>
  <si>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</si>
  <si>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</si>
  <si>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</si>
  <si>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</si>
  <si>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</si>
  <si>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</si>
  <si>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</si>
  <si>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</si>
  <si>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</si>
  <si>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</si>
  <si>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</si>
  <si>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</si>
  <si>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</si>
  <si>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</si>
  <si>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</si>
  <si>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</si>
  <si>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</si>
  <si>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</si>
  <si>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</si>
  <si>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</si>
  <si>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</si>
  <si>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</si>
  <si>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</si>
  <si>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</si>
  <si>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</si>
  <si>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</si>
  <si>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</si>
  <si>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</si>
  <si>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</si>
  <si>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</si>
  <si>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</si>
  <si>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</si>
  <si>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</si>
  <si>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</si>
  <si>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</si>
  <si>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</si>
  <si>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</si>
  <si>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</si>
  <si>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</si>
  <si>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</si>
  <si>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</si>
  <si>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</si>
  <si>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</si>
  <si>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</si>
  <si>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</si>
  <si>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</si>
  <si>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</si>
  <si>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</si>
  <si>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</si>
  <si>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</si>
  <si>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</si>
  <si>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</si>
  <si>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</si>
  <si>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</si>
  <si>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</si>
  <si>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</si>
  <si>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</si>
  <si>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</si>
  <si>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</si>
  <si>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</si>
  <si>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</si>
  <si>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</si>
  <si>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</si>
  <si>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</si>
  <si>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</si>
  <si>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</si>
  <si>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</si>
  <si>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</si>
  <si>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</si>
  <si>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</si>
  <si>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</si>
  <si>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</si>
  <si>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</si>
  <si>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</si>
  <si>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</si>
  <si>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</si>
  <si>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</si>
  <si>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</si>
  <si>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</si>
  <si>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</si>
  <si>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</si>
  <si>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</si>
  <si>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</si>
  <si>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</si>
  <si>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</si>
  <si>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</si>
  <si>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</si>
  <si>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</si>
  <si>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</si>
  <si>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</si>
  <si>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</si>
  <si>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</si>
  <si>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</si>
  <si>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</si>
  <si>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</si>
  <si>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</si>
  <si>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</si>
  <si>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</si>
  <si>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</si>
  <si>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</si>
  <si>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</si>
  <si>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</si>
  <si>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</si>
  <si>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</si>
  <si>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</si>
  <si>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</si>
  <si>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</si>
  <si>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</si>
  <si>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</si>
  <si>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</si>
  <si>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</si>
  <si>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</si>
  <si>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</si>
  <si>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</si>
  <si>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</si>
  <si>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</si>
  <si>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</si>
  <si>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</si>
  <si>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</si>
  <si>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</si>
  <si>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</si>
  <si>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</si>
  <si>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</si>
  <si>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</si>
  <si>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</si>
  <si>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</si>
  <si>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</si>
  <si>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</si>
  <si>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</si>
  <si>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</si>
  <si>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</si>
  <si>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</si>
  <si>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</si>
  <si>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</si>
  <si>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</si>
  <si>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</si>
  <si>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</si>
  <si>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</si>
  <si>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</si>
  <si>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</si>
  <si>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</si>
  <si>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</si>
  <si>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</si>
  <si>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</si>
  <si>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</si>
  <si>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</si>
  <si>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</si>
  <si>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</si>
  <si>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</si>
  <si>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</si>
  <si>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</si>
  <si>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</si>
  <si>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</si>
  <si>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</si>
  <si>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</si>
  <si>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</si>
  <si>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</si>
  <si>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</si>
  <si>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</si>
  <si>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</si>
  <si>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</si>
  <si>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</si>
  <si>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</si>
  <si>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</si>
  <si>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</si>
  <si>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</si>
  <si>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</si>
  <si>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</si>
  <si>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</si>
  <si>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</si>
  <si>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</si>
  <si>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</si>
  <si>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</si>
  <si>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</si>
  <si>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</si>
  <si>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</si>
  <si>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</si>
  <si>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</si>
  <si>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</si>
  <si>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</si>
  <si>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</si>
  <si>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</si>
  <si>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</si>
  <si>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</si>
  <si>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</si>
  <si>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</si>
  <si>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</si>
  <si>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</si>
  <si>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</si>
  <si>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</si>
  <si>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</si>
  <si>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</si>
  <si>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</si>
  <si>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</si>
  <si>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</si>
  <si>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</si>
  <si>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</si>
  <si>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</si>
  <si>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</si>
  <si>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</si>
  <si>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</si>
  <si>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</si>
  <si>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</si>
  <si>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</si>
  <si>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</si>
  <si>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</si>
  <si>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</si>
  <si>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</si>
  <si>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</si>
  <si>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</si>
  <si>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</si>
  <si>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</si>
  <si>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</si>
  <si>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</si>
  <si>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</si>
  <si>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</si>
  <si>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</si>
  <si>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</si>
  <si>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</si>
  <si>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</si>
  <si>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</si>
  <si>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</si>
  <si>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</si>
  <si>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</si>
  <si>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</si>
  <si>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</si>
  <si>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</si>
  <si>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</si>
  <si>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</si>
  <si>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</si>
  <si>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</si>
  <si>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</si>
  <si>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</si>
  <si>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</si>
  <si>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</si>
  <si>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</si>
  <si>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CCDDD</t>
  </si>
  <si>
    <t>District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</si>
  <si>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</si>
  <si>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</si>
  <si>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</si>
  <si>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</si>
  <si>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</si>
  <si>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</si>
  <si>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</si>
  <si>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</si>
  <si>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</si>
  <si>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</si>
  <si>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</si>
  <si>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</si>
  <si>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State Summary</t>
  </si>
  <si>
    <t>Special Ed - Resident District</t>
  </si>
  <si>
    <t>Special Ed - Serving District</t>
  </si>
  <si>
    <t>Age 0-2</t>
  </si>
  <si>
    <t>Age 3-5</t>
  </si>
  <si>
    <t>K-21</t>
  </si>
  <si>
    <t>HS Voc</t>
  </si>
  <si>
    <t>MS Voc</t>
  </si>
  <si>
    <t>P223 - ALE Enrollment</t>
  </si>
  <si>
    <t>Exit TBIP</t>
  </si>
  <si>
    <t>SAFS - ALE Enrollment</t>
  </si>
  <si>
    <t>K-6</t>
  </si>
  <si>
    <t>9-12 CTE</t>
  </si>
  <si>
    <t>MS CTE</t>
  </si>
  <si>
    <t>NonStandard - ALE</t>
  </si>
  <si>
    <t>NonStandard - CTE</t>
  </si>
  <si>
    <t>NonStandard - Total K-12</t>
  </si>
  <si>
    <t>17903</t>
  </si>
  <si>
    <t>18902</t>
  </si>
  <si>
    <t>37903</t>
  </si>
  <si>
    <t>Suquamish Tribal</t>
  </si>
  <si>
    <t>Muckleshoot Tribal</t>
  </si>
  <si>
    <t>Lummi Tribal</t>
  </si>
  <si>
    <t>RS @ College</t>
  </si>
  <si>
    <t>17902</t>
  </si>
  <si>
    <t>17906</t>
  </si>
  <si>
    <t>17908</t>
  </si>
  <si>
    <t>27904</t>
  </si>
  <si>
    <t>27905</t>
  </si>
  <si>
    <t>27909</t>
  </si>
  <si>
    <t>32901</t>
  </si>
  <si>
    <t>32907</t>
  </si>
  <si>
    <t>Summit Sierra Charter</t>
  </si>
  <si>
    <t>Rainier Prep Charter</t>
  </si>
  <si>
    <t>Summit Olympus Charter</t>
  </si>
  <si>
    <t>SOAR Charter</t>
  </si>
  <si>
    <t>Spokane Int'l Charter</t>
  </si>
  <si>
    <t>Pride Prep Charter</t>
  </si>
  <si>
    <t>05903</t>
  </si>
  <si>
    <t>Quileute Tribal</t>
  </si>
  <si>
    <t>06701</t>
  </si>
  <si>
    <t>Lake Wa Inst Tech</t>
  </si>
  <si>
    <t>ESA 112</t>
  </si>
  <si>
    <t>17905</t>
  </si>
  <si>
    <t>17910</t>
  </si>
  <si>
    <t>34901</t>
  </si>
  <si>
    <t>K-6 TBIP</t>
  </si>
  <si>
    <t>Wa He Lut Tribal</t>
  </si>
  <si>
    <t>7-8 TBIP</t>
  </si>
  <si>
    <t>BEA</t>
  </si>
  <si>
    <t>Summit Atlas Charter</t>
  </si>
  <si>
    <t>Green Dot Excel Charter</t>
  </si>
  <si>
    <t>Green Dot Seattle Charter</t>
  </si>
  <si>
    <t>Green Dot Destiny Charter</t>
  </si>
  <si>
    <t>Bates TC</t>
  </si>
  <si>
    <t>Clover Park TC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</si>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</sst>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3" fontId="2" fillId="0" borderId="0" xfId="0" applyNumberFormat="1" applyFont="1"/>
    <xf numFmtId="43" fontId="8" fillId="0" borderId="0" xfId="1" applyFont="1" applyFill="1"/>
    <xf numFmtId="0" fontId="5" fillId="0" borderId="5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1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" fontId="5" fillId="0" borderId="5" xfId="0" quotePrefix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3" fillId="0" borderId="0" xfId="1" applyFont="1" applyFill="1"/>
    <xf numFmtId="43" fontId="0" fillId="0" borderId="0" xfId="0" applyNumberFormat="1"/>
    <xf numFmtId="0" fontId="5" fillId="0" borderId="3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 applyAlignment="1">
      <alignment horizontal="left" indent="3"/>
    </xf>
    <xf numFmtId="0" fontId="5" fillId="0" borderId="3" xfId="0" applyFont="1" applyBorder="1" applyAlignment="1">
      <alignment horizontal="left" indent="3"/>
    </xf>
    <xf numFmtId="0" fontId="5" fillId="0" borderId="1" xfId="0" applyFont="1" applyBorder="1" applyAlignment="1">
      <alignment horizontal="left" indent="4"/>
    </xf>
    <xf numFmtId="0" fontId="5" fillId="0" borderId="2" xfId="0" applyFont="1" applyBorder="1" applyAlignment="1">
      <alignment horizontal="left" indent="4"/>
    </xf>
    <xf numFmtId="0" fontId="5" fillId="0" borderId="3" xfId="0" applyFont="1" applyBorder="1" applyAlignment="1">
      <alignment horizontal="left" indent="4"/>
    </xf>
    <xf numFmtId="0" fontId="5" fillId="0" borderId="1" xfId="0" applyFont="1" applyBorder="1" applyAlignment="1">
      <alignment horizontal="left" indent="10"/>
    </xf>
    <xf numFmtId="0" fontId="5" fillId="0" borderId="1" xfId="0" applyFont="1" applyBorder="1" applyAlignment="1">
      <alignment horizontal="left" indent="17"/>
    </xf>
    <xf numFmtId="0" fontId="5" fillId="0" borderId="2" xfId="0" applyFont="1" applyBorder="1" applyAlignment="1">
      <alignment horizontal="left" indent="17"/>
    </xf>
    <xf numFmtId="0" fontId="5" fillId="0" borderId="3" xfId="0" applyFont="1" applyBorder="1" applyAlignment="1">
      <alignment horizontal="left" indent="17"/>
    </xf>
    <xf numFmtId="0" fontId="5" fillId="0" borderId="2" xfId="0" applyFont="1" applyBorder="1" applyAlignment="1">
      <alignment horizontal="left" wrapText="1" indent="5"/>
    </xf>
    <xf numFmtId="0" fontId="5" fillId="0" borderId="3" xfId="0" applyFont="1" applyBorder="1" applyAlignment="1">
      <alignment horizontal="left" wrapText="1" indent="5"/>
    </xf>
    <xf numFmtId="0" fontId="4" fillId="0" borderId="1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1" xfId="0" applyFont="1" applyBorder="1" applyAlignment="1">
      <alignment horizontal="left" indent="3"/>
    </xf>
    <xf numFmtId="0" fontId="4" fillId="0" borderId="2" xfId="0" applyFont="1" applyBorder="1" applyAlignment="1">
      <alignment horizontal="left" indent="3"/>
    </xf>
    <xf numFmtId="0" fontId="4" fillId="0" borderId="3" xfId="0" applyFont="1" applyBorder="1" applyAlignment="1">
      <alignment horizontal="left" indent="3"/>
    </xf>
    <xf numFmtId="0" fontId="5" fillId="0" borderId="14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16" fontId="9" fillId="3" borderId="20" xfId="0" quotePrefix="1" applyNumberFormat="1" applyFont="1" applyFill="1" applyBorder="1" applyAlignment="1">
      <alignment horizontal="center"/>
    </xf>
    <xf numFmtId="0" fontId="9" fillId="3" borderId="20" xfId="0" quotePrefix="1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19" xfId="0" applyFont="1" applyFill="1" applyBorder="1"/>
    <xf numFmtId="0" fontId="9" fillId="3" borderId="17" xfId="0" applyFont="1" applyFill="1" applyBorder="1"/>
    <xf numFmtId="0" fontId="11" fillId="0" borderId="0" xfId="0" quotePrefix="1" applyFont="1" applyAlignment="1">
      <alignment horizontal="left"/>
    </xf>
    <xf numFmtId="0" fontId="3" fillId="0" borderId="0" xfId="0" quotePrefix="1" applyFont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quotePrefix="1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quotePrefix="1" applyFont="1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5" fillId="0" borderId="23" xfId="0" quotePrefix="1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5" fillId="0" borderId="12" xfId="0" applyFont="1" applyBorder="1" applyAlignment="1">
      <alignment horizontal="left" indent="42"/>
    </xf>
    <xf numFmtId="0" fontId="5" fillId="0" borderId="19" xfId="0" applyFont="1" applyBorder="1" applyAlignment="1">
      <alignment horizontal="left" indent="42"/>
    </xf>
    <xf numFmtId="0" fontId="5" fillId="0" borderId="17" xfId="0" applyFont="1" applyBorder="1" applyAlignment="1">
      <alignment horizontal="left" indent="42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vertical="top"/>
    </xf>
    <xf numFmtId="43" fontId="10" fillId="2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F4FF"/>
      <color rgb="FFFFFFCC"/>
      <color rgb="FF99FFCC"/>
      <color rgb="FF66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BQ493"/>
  <sheetViews>
    <sheetView tabSelected="1" workbookViewId="0">
      <pane xSplit="2" ySplit="4" topLeftCell="C5" activePane="bottomRight" state="frozen"/>
      <selection pane="topRight" activeCell="C1" sqref="C1"/>
      <selection pane="bottomLeft" activeCell="A7" sqref="A7"/>
      <selection pane="bottomRight"/>
    </sheetView>
  </sheetViews>
  <sheetFormatPr defaultRowHeight="14.4" x14ac:dyDescent="0.3"/>
  <cols>
    <col min="1" max="1" width="7.109375" style="1" customWidth="1"/>
    <col min="2" max="2" width="24.109375" style="1" customWidth="1"/>
    <col min="3" max="3" width="12.33203125" style="1" customWidth="1"/>
    <col min="4" max="4" width="12.33203125" style="7" customWidth="1"/>
    <col min="5" max="5" width="11.33203125" style="7" customWidth="1"/>
    <col min="6" max="18" width="11.33203125" style="1" customWidth="1"/>
    <col min="19" max="19" width="6.6640625" style="1" customWidth="1"/>
    <col min="20" max="20" width="6.109375" style="1" customWidth="1"/>
    <col min="21" max="21" width="6.33203125" style="1" customWidth="1"/>
    <col min="22" max="22" width="6.6640625" style="1" customWidth="1"/>
    <col min="23" max="23" width="5.33203125" style="1" customWidth="1"/>
    <col min="24" max="24" width="11.33203125" style="1" customWidth="1"/>
    <col min="25" max="25" width="10.109375" style="1" customWidth="1"/>
    <col min="26" max="26" width="10.5546875" style="1" customWidth="1"/>
    <col min="27" max="27" width="11.33203125" style="1" customWidth="1"/>
    <col min="28" max="28" width="10.109375" style="1" customWidth="1"/>
    <col min="29" max="30" width="10.5546875" style="1" customWidth="1"/>
    <col min="31" max="33" width="10.109375" style="1" customWidth="1"/>
    <col min="34" max="34" width="11.33203125" style="1" customWidth="1"/>
    <col min="35" max="35" width="10.5546875" style="1" bestFit="1" customWidth="1"/>
    <col min="36" max="36" width="9.5546875" style="1" customWidth="1"/>
    <col min="37" max="37" width="7.44140625" style="1" customWidth="1"/>
    <col min="38" max="38" width="10.5546875" style="1" customWidth="1"/>
    <col min="39" max="41" width="10.33203125" style="1" customWidth="1"/>
    <col min="42" max="42" width="11.33203125" style="1" customWidth="1"/>
    <col min="43" max="56" width="10.5546875" style="1" customWidth="1"/>
    <col min="57" max="57" width="10.109375" style="1" customWidth="1"/>
    <col min="58" max="58" width="10.33203125" style="1" customWidth="1"/>
    <col min="59" max="59" width="10" style="1" customWidth="1"/>
    <col min="60" max="60" width="11.109375" style="1" customWidth="1"/>
    <col min="61" max="61" width="12.33203125" style="1" customWidth="1"/>
    <col min="62" max="62" width="10.5546875" style="1" customWidth="1"/>
    <col min="63" max="63" width="11.109375" style="1" customWidth="1"/>
    <col min="64" max="64" width="12.33203125" style="1" customWidth="1"/>
    <col min="65" max="65" width="10.5546875" bestFit="1" customWidth="1"/>
    <col min="66" max="66" width="9.5546875" bestFit="1" customWidth="1"/>
    <col min="67" max="67" width="16.44140625" style="1" bestFit="1" customWidth="1"/>
    <col min="68" max="68" width="11.5546875" style="1" bestFit="1" customWidth="1"/>
    <col min="69" max="69" width="9.5546875" style="1" bestFit="1" customWidth="1"/>
    <col min="70" max="197" width="9.109375" style="1"/>
    <col min="198" max="198" width="9.109375" style="1" customWidth="1"/>
    <col min="199" max="200" width="10.5546875" style="1" customWidth="1"/>
    <col min="201" max="201" width="11.5546875" style="1" customWidth="1"/>
    <col min="202" max="202" width="10.5546875" style="1" customWidth="1"/>
    <col min="203" max="205" width="11.5546875" style="1" customWidth="1"/>
    <col min="206" max="210" width="9.109375" style="1" customWidth="1"/>
    <col min="211" max="211" width="10.5546875" style="1" customWidth="1"/>
    <col min="212" max="213" width="9.5546875" style="1" customWidth="1"/>
    <col min="214" max="214" width="9.109375" style="1" customWidth="1"/>
    <col min="215" max="218" width="9.109375" style="1"/>
    <col min="219" max="219" width="10.5546875" style="1" bestFit="1" customWidth="1"/>
    <col min="220" max="220" width="9.109375" style="1"/>
    <col min="221" max="224" width="10.5546875" style="1" bestFit="1" customWidth="1"/>
    <col min="225" max="228" width="9.33203125" style="1" bestFit="1" customWidth="1"/>
    <col min="229" max="229" width="10.5546875" style="1" bestFit="1" customWidth="1"/>
    <col min="230" max="232" width="9.109375" style="1"/>
    <col min="233" max="236" width="9.33203125" style="1" bestFit="1" customWidth="1"/>
    <col min="237" max="237" width="9.5546875" style="1" bestFit="1" customWidth="1"/>
    <col min="238" max="453" width="9.109375" style="1"/>
    <col min="454" max="454" width="9.109375" style="1" customWidth="1"/>
    <col min="455" max="456" width="10.5546875" style="1" customWidth="1"/>
    <col min="457" max="457" width="11.5546875" style="1" customWidth="1"/>
    <col min="458" max="458" width="10.5546875" style="1" customWidth="1"/>
    <col min="459" max="461" width="11.5546875" style="1" customWidth="1"/>
    <col min="462" max="466" width="9.109375" style="1" customWidth="1"/>
    <col min="467" max="467" width="10.5546875" style="1" customWidth="1"/>
    <col min="468" max="469" width="9.5546875" style="1" customWidth="1"/>
    <col min="470" max="470" width="9.109375" style="1" customWidth="1"/>
    <col min="471" max="474" width="9.109375" style="1"/>
    <col min="475" max="475" width="10.5546875" style="1" bestFit="1" customWidth="1"/>
    <col min="476" max="476" width="9.109375" style="1"/>
    <col min="477" max="480" width="10.5546875" style="1" bestFit="1" customWidth="1"/>
    <col min="481" max="484" width="9.33203125" style="1" bestFit="1" customWidth="1"/>
    <col min="485" max="485" width="10.5546875" style="1" bestFit="1" customWidth="1"/>
    <col min="486" max="488" width="9.109375" style="1"/>
    <col min="489" max="492" width="9.33203125" style="1" bestFit="1" customWidth="1"/>
    <col min="493" max="493" width="9.5546875" style="1" bestFit="1" customWidth="1"/>
    <col min="494" max="709" width="9.109375" style="1"/>
    <col min="710" max="710" width="9.109375" style="1" customWidth="1"/>
    <col min="711" max="712" width="10.5546875" style="1" customWidth="1"/>
    <col min="713" max="713" width="11.5546875" style="1" customWidth="1"/>
    <col min="714" max="714" width="10.5546875" style="1" customWidth="1"/>
    <col min="715" max="717" width="11.5546875" style="1" customWidth="1"/>
    <col min="718" max="722" width="9.109375" style="1" customWidth="1"/>
    <col min="723" max="723" width="10.5546875" style="1" customWidth="1"/>
    <col min="724" max="725" width="9.5546875" style="1" customWidth="1"/>
    <col min="726" max="726" width="9.109375" style="1" customWidth="1"/>
    <col min="727" max="730" width="9.109375" style="1"/>
    <col min="731" max="731" width="10.5546875" style="1" bestFit="1" customWidth="1"/>
    <col min="732" max="732" width="9.109375" style="1"/>
    <col min="733" max="736" width="10.5546875" style="1" bestFit="1" customWidth="1"/>
    <col min="737" max="740" width="9.33203125" style="1" bestFit="1" customWidth="1"/>
    <col min="741" max="741" width="10.5546875" style="1" bestFit="1" customWidth="1"/>
    <col min="742" max="744" width="9.109375" style="1"/>
    <col min="745" max="748" width="9.33203125" style="1" bestFit="1" customWidth="1"/>
    <col min="749" max="749" width="9.5546875" style="1" bestFit="1" customWidth="1"/>
    <col min="750" max="965" width="9.109375" style="1"/>
    <col min="966" max="966" width="9.109375" style="1" customWidth="1"/>
    <col min="967" max="968" width="10.5546875" style="1" customWidth="1"/>
    <col min="969" max="969" width="11.5546875" style="1" customWidth="1"/>
    <col min="970" max="970" width="10.5546875" style="1" customWidth="1"/>
    <col min="971" max="973" width="11.5546875" style="1" customWidth="1"/>
    <col min="974" max="978" width="9.109375" style="1" customWidth="1"/>
    <col min="979" max="979" width="10.5546875" style="1" customWidth="1"/>
    <col min="980" max="981" width="9.5546875" style="1" customWidth="1"/>
    <col min="982" max="982" width="9.109375" style="1" customWidth="1"/>
    <col min="983" max="986" width="9.109375" style="1"/>
    <col min="987" max="987" width="10.5546875" style="1" bestFit="1" customWidth="1"/>
    <col min="988" max="988" width="9.109375" style="1"/>
    <col min="989" max="992" width="10.5546875" style="1" bestFit="1" customWidth="1"/>
    <col min="993" max="996" width="9.33203125" style="1" bestFit="1" customWidth="1"/>
    <col min="997" max="997" width="10.5546875" style="1" bestFit="1" customWidth="1"/>
    <col min="998" max="1000" width="9.109375" style="1"/>
    <col min="1001" max="1004" width="9.33203125" style="1" bestFit="1" customWidth="1"/>
    <col min="1005" max="1005" width="9.5546875" style="1" bestFit="1" customWidth="1"/>
    <col min="1006" max="1221" width="9.109375" style="1"/>
    <col min="1222" max="1222" width="9.109375" style="1" customWidth="1"/>
    <col min="1223" max="1224" width="10.5546875" style="1" customWidth="1"/>
    <col min="1225" max="1225" width="11.5546875" style="1" customWidth="1"/>
    <col min="1226" max="1226" width="10.5546875" style="1" customWidth="1"/>
    <col min="1227" max="1229" width="11.5546875" style="1" customWidth="1"/>
    <col min="1230" max="1234" width="9.109375" style="1" customWidth="1"/>
    <col min="1235" max="1235" width="10.5546875" style="1" customWidth="1"/>
    <col min="1236" max="1237" width="9.5546875" style="1" customWidth="1"/>
    <col min="1238" max="1238" width="9.109375" style="1" customWidth="1"/>
    <col min="1239" max="1242" width="9.109375" style="1"/>
    <col min="1243" max="1243" width="10.5546875" style="1" bestFit="1" customWidth="1"/>
    <col min="1244" max="1244" width="9.109375" style="1"/>
    <col min="1245" max="1248" width="10.5546875" style="1" bestFit="1" customWidth="1"/>
    <col min="1249" max="1252" width="9.33203125" style="1" bestFit="1" customWidth="1"/>
    <col min="1253" max="1253" width="10.5546875" style="1" bestFit="1" customWidth="1"/>
    <col min="1254" max="1256" width="9.109375" style="1"/>
    <col min="1257" max="1260" width="9.33203125" style="1" bestFit="1" customWidth="1"/>
    <col min="1261" max="1261" width="9.5546875" style="1" bestFit="1" customWidth="1"/>
    <col min="1262" max="1477" width="9.109375" style="1"/>
    <col min="1478" max="1478" width="9.109375" style="1" customWidth="1"/>
    <col min="1479" max="1480" width="10.5546875" style="1" customWidth="1"/>
    <col min="1481" max="1481" width="11.5546875" style="1" customWidth="1"/>
    <col min="1482" max="1482" width="10.5546875" style="1" customWidth="1"/>
    <col min="1483" max="1485" width="11.5546875" style="1" customWidth="1"/>
    <col min="1486" max="1490" width="9.109375" style="1" customWidth="1"/>
    <col min="1491" max="1491" width="10.5546875" style="1" customWidth="1"/>
    <col min="1492" max="1493" width="9.5546875" style="1" customWidth="1"/>
    <col min="1494" max="1494" width="9.109375" style="1" customWidth="1"/>
    <col min="1495" max="1498" width="9.109375" style="1"/>
    <col min="1499" max="1499" width="10.5546875" style="1" bestFit="1" customWidth="1"/>
    <col min="1500" max="1500" width="9.109375" style="1"/>
    <col min="1501" max="1504" width="10.5546875" style="1" bestFit="1" customWidth="1"/>
    <col min="1505" max="1508" width="9.33203125" style="1" bestFit="1" customWidth="1"/>
    <col min="1509" max="1509" width="10.5546875" style="1" bestFit="1" customWidth="1"/>
    <col min="1510" max="1512" width="9.109375" style="1"/>
    <col min="1513" max="1516" width="9.33203125" style="1" bestFit="1" customWidth="1"/>
    <col min="1517" max="1517" width="9.5546875" style="1" bestFit="1" customWidth="1"/>
    <col min="1518" max="1733" width="9.109375" style="1"/>
    <col min="1734" max="1734" width="9.109375" style="1" customWidth="1"/>
    <col min="1735" max="1736" width="10.5546875" style="1" customWidth="1"/>
    <col min="1737" max="1737" width="11.5546875" style="1" customWidth="1"/>
    <col min="1738" max="1738" width="10.5546875" style="1" customWidth="1"/>
    <col min="1739" max="1741" width="11.5546875" style="1" customWidth="1"/>
    <col min="1742" max="1746" width="9.109375" style="1" customWidth="1"/>
    <col min="1747" max="1747" width="10.5546875" style="1" customWidth="1"/>
    <col min="1748" max="1749" width="9.5546875" style="1" customWidth="1"/>
    <col min="1750" max="1750" width="9.109375" style="1" customWidth="1"/>
    <col min="1751" max="1754" width="9.109375" style="1"/>
    <col min="1755" max="1755" width="10.5546875" style="1" bestFit="1" customWidth="1"/>
    <col min="1756" max="1756" width="9.109375" style="1"/>
    <col min="1757" max="1760" width="10.5546875" style="1" bestFit="1" customWidth="1"/>
    <col min="1761" max="1764" width="9.33203125" style="1" bestFit="1" customWidth="1"/>
    <col min="1765" max="1765" width="10.5546875" style="1" bestFit="1" customWidth="1"/>
    <col min="1766" max="1768" width="9.109375" style="1"/>
    <col min="1769" max="1772" width="9.33203125" style="1" bestFit="1" customWidth="1"/>
    <col min="1773" max="1773" width="9.5546875" style="1" bestFit="1" customWidth="1"/>
    <col min="1774" max="1989" width="9.109375" style="1"/>
    <col min="1990" max="1990" width="9.109375" style="1" customWidth="1"/>
    <col min="1991" max="1992" width="10.5546875" style="1" customWidth="1"/>
    <col min="1993" max="1993" width="11.5546875" style="1" customWidth="1"/>
    <col min="1994" max="1994" width="10.5546875" style="1" customWidth="1"/>
    <col min="1995" max="1997" width="11.5546875" style="1" customWidth="1"/>
    <col min="1998" max="2002" width="9.109375" style="1" customWidth="1"/>
    <col min="2003" max="2003" width="10.5546875" style="1" customWidth="1"/>
    <col min="2004" max="2005" width="9.5546875" style="1" customWidth="1"/>
    <col min="2006" max="2006" width="9.109375" style="1" customWidth="1"/>
    <col min="2007" max="2010" width="9.109375" style="1"/>
    <col min="2011" max="2011" width="10.5546875" style="1" bestFit="1" customWidth="1"/>
    <col min="2012" max="2012" width="9.109375" style="1"/>
    <col min="2013" max="2016" width="10.5546875" style="1" bestFit="1" customWidth="1"/>
    <col min="2017" max="2020" width="9.33203125" style="1" bestFit="1" customWidth="1"/>
    <col min="2021" max="2021" width="10.5546875" style="1" bestFit="1" customWidth="1"/>
    <col min="2022" max="2024" width="9.109375" style="1"/>
    <col min="2025" max="2028" width="9.33203125" style="1" bestFit="1" customWidth="1"/>
    <col min="2029" max="2029" width="9.5546875" style="1" bestFit="1" customWidth="1"/>
    <col min="2030" max="2245" width="9.109375" style="1"/>
    <col min="2246" max="2246" width="9.109375" style="1" customWidth="1"/>
    <col min="2247" max="2248" width="10.5546875" style="1" customWidth="1"/>
    <col min="2249" max="2249" width="11.5546875" style="1" customWidth="1"/>
    <col min="2250" max="2250" width="10.5546875" style="1" customWidth="1"/>
    <col min="2251" max="2253" width="11.5546875" style="1" customWidth="1"/>
    <col min="2254" max="2258" width="9.109375" style="1" customWidth="1"/>
    <col min="2259" max="2259" width="10.5546875" style="1" customWidth="1"/>
    <col min="2260" max="2261" width="9.5546875" style="1" customWidth="1"/>
    <col min="2262" max="2262" width="9.109375" style="1" customWidth="1"/>
    <col min="2263" max="2266" width="9.109375" style="1"/>
    <col min="2267" max="2267" width="10.5546875" style="1" bestFit="1" customWidth="1"/>
    <col min="2268" max="2268" width="9.109375" style="1"/>
    <col min="2269" max="2272" width="10.5546875" style="1" bestFit="1" customWidth="1"/>
    <col min="2273" max="2276" width="9.33203125" style="1" bestFit="1" customWidth="1"/>
    <col min="2277" max="2277" width="10.5546875" style="1" bestFit="1" customWidth="1"/>
    <col min="2278" max="2280" width="9.109375" style="1"/>
    <col min="2281" max="2284" width="9.33203125" style="1" bestFit="1" customWidth="1"/>
    <col min="2285" max="2285" width="9.5546875" style="1" bestFit="1" customWidth="1"/>
    <col min="2286" max="2501" width="9.109375" style="1"/>
    <col min="2502" max="2502" width="9.109375" style="1" customWidth="1"/>
    <col min="2503" max="2504" width="10.5546875" style="1" customWidth="1"/>
    <col min="2505" max="2505" width="11.5546875" style="1" customWidth="1"/>
    <col min="2506" max="2506" width="10.5546875" style="1" customWidth="1"/>
    <col min="2507" max="2509" width="11.5546875" style="1" customWidth="1"/>
    <col min="2510" max="2514" width="9.109375" style="1" customWidth="1"/>
    <col min="2515" max="2515" width="10.5546875" style="1" customWidth="1"/>
    <col min="2516" max="2517" width="9.5546875" style="1" customWidth="1"/>
    <col min="2518" max="2518" width="9.109375" style="1" customWidth="1"/>
    <col min="2519" max="2522" width="9.109375" style="1"/>
    <col min="2523" max="2523" width="10.5546875" style="1" bestFit="1" customWidth="1"/>
    <col min="2524" max="2524" width="9.109375" style="1"/>
    <col min="2525" max="2528" width="10.5546875" style="1" bestFit="1" customWidth="1"/>
    <col min="2529" max="2532" width="9.33203125" style="1" bestFit="1" customWidth="1"/>
    <col min="2533" max="2533" width="10.5546875" style="1" bestFit="1" customWidth="1"/>
    <col min="2534" max="2536" width="9.109375" style="1"/>
    <col min="2537" max="2540" width="9.33203125" style="1" bestFit="1" customWidth="1"/>
    <col min="2541" max="2541" width="9.5546875" style="1" bestFit="1" customWidth="1"/>
    <col min="2542" max="2757" width="9.109375" style="1"/>
    <col min="2758" max="2758" width="9.109375" style="1" customWidth="1"/>
    <col min="2759" max="2760" width="10.5546875" style="1" customWidth="1"/>
    <col min="2761" max="2761" width="11.5546875" style="1" customWidth="1"/>
    <col min="2762" max="2762" width="10.5546875" style="1" customWidth="1"/>
    <col min="2763" max="2765" width="11.5546875" style="1" customWidth="1"/>
    <col min="2766" max="2770" width="9.109375" style="1" customWidth="1"/>
    <col min="2771" max="2771" width="10.5546875" style="1" customWidth="1"/>
    <col min="2772" max="2773" width="9.5546875" style="1" customWidth="1"/>
    <col min="2774" max="2774" width="9.109375" style="1" customWidth="1"/>
    <col min="2775" max="2778" width="9.109375" style="1"/>
    <col min="2779" max="2779" width="10.5546875" style="1" bestFit="1" customWidth="1"/>
    <col min="2780" max="2780" width="9.109375" style="1"/>
    <col min="2781" max="2784" width="10.5546875" style="1" bestFit="1" customWidth="1"/>
    <col min="2785" max="2788" width="9.33203125" style="1" bestFit="1" customWidth="1"/>
    <col min="2789" max="2789" width="10.5546875" style="1" bestFit="1" customWidth="1"/>
    <col min="2790" max="2792" width="9.109375" style="1"/>
    <col min="2793" max="2796" width="9.33203125" style="1" bestFit="1" customWidth="1"/>
    <col min="2797" max="2797" width="9.5546875" style="1" bestFit="1" customWidth="1"/>
    <col min="2798" max="3013" width="9.109375" style="1"/>
    <col min="3014" max="3014" width="9.109375" style="1" customWidth="1"/>
    <col min="3015" max="3016" width="10.5546875" style="1" customWidth="1"/>
    <col min="3017" max="3017" width="11.5546875" style="1" customWidth="1"/>
    <col min="3018" max="3018" width="10.5546875" style="1" customWidth="1"/>
    <col min="3019" max="3021" width="11.5546875" style="1" customWidth="1"/>
    <col min="3022" max="3026" width="9.109375" style="1" customWidth="1"/>
    <col min="3027" max="3027" width="10.5546875" style="1" customWidth="1"/>
    <col min="3028" max="3029" width="9.5546875" style="1" customWidth="1"/>
    <col min="3030" max="3030" width="9.109375" style="1" customWidth="1"/>
    <col min="3031" max="3034" width="9.109375" style="1"/>
    <col min="3035" max="3035" width="10.5546875" style="1" bestFit="1" customWidth="1"/>
    <col min="3036" max="3036" width="9.109375" style="1"/>
    <col min="3037" max="3040" width="10.5546875" style="1" bestFit="1" customWidth="1"/>
    <col min="3041" max="3044" width="9.33203125" style="1" bestFit="1" customWidth="1"/>
    <col min="3045" max="3045" width="10.5546875" style="1" bestFit="1" customWidth="1"/>
    <col min="3046" max="3048" width="9.109375" style="1"/>
    <col min="3049" max="3052" width="9.33203125" style="1" bestFit="1" customWidth="1"/>
    <col min="3053" max="3053" width="9.5546875" style="1" bestFit="1" customWidth="1"/>
    <col min="3054" max="3269" width="9.109375" style="1"/>
    <col min="3270" max="3270" width="9.109375" style="1" customWidth="1"/>
    <col min="3271" max="3272" width="10.5546875" style="1" customWidth="1"/>
    <col min="3273" max="3273" width="11.5546875" style="1" customWidth="1"/>
    <col min="3274" max="3274" width="10.5546875" style="1" customWidth="1"/>
    <col min="3275" max="3277" width="11.5546875" style="1" customWidth="1"/>
    <col min="3278" max="3282" width="9.109375" style="1" customWidth="1"/>
    <col min="3283" max="3283" width="10.5546875" style="1" customWidth="1"/>
    <col min="3284" max="3285" width="9.5546875" style="1" customWidth="1"/>
    <col min="3286" max="3286" width="9.109375" style="1" customWidth="1"/>
    <col min="3287" max="3290" width="9.109375" style="1"/>
    <col min="3291" max="3291" width="10.5546875" style="1" bestFit="1" customWidth="1"/>
    <col min="3292" max="3292" width="9.109375" style="1"/>
    <col min="3293" max="3296" width="10.5546875" style="1" bestFit="1" customWidth="1"/>
    <col min="3297" max="3300" width="9.33203125" style="1" bestFit="1" customWidth="1"/>
    <col min="3301" max="3301" width="10.5546875" style="1" bestFit="1" customWidth="1"/>
    <col min="3302" max="3304" width="9.109375" style="1"/>
    <col min="3305" max="3308" width="9.33203125" style="1" bestFit="1" customWidth="1"/>
    <col min="3309" max="3309" width="9.5546875" style="1" bestFit="1" customWidth="1"/>
    <col min="3310" max="3525" width="9.109375" style="1"/>
    <col min="3526" max="3526" width="9.109375" style="1" customWidth="1"/>
    <col min="3527" max="3528" width="10.5546875" style="1" customWidth="1"/>
    <col min="3529" max="3529" width="11.5546875" style="1" customWidth="1"/>
    <col min="3530" max="3530" width="10.5546875" style="1" customWidth="1"/>
    <col min="3531" max="3533" width="11.5546875" style="1" customWidth="1"/>
    <col min="3534" max="3538" width="9.109375" style="1" customWidth="1"/>
    <col min="3539" max="3539" width="10.5546875" style="1" customWidth="1"/>
    <col min="3540" max="3541" width="9.5546875" style="1" customWidth="1"/>
    <col min="3542" max="3542" width="9.109375" style="1" customWidth="1"/>
    <col min="3543" max="3546" width="9.109375" style="1"/>
    <col min="3547" max="3547" width="10.5546875" style="1" bestFit="1" customWidth="1"/>
    <col min="3548" max="3548" width="9.109375" style="1"/>
    <col min="3549" max="3552" width="10.5546875" style="1" bestFit="1" customWidth="1"/>
    <col min="3553" max="3556" width="9.33203125" style="1" bestFit="1" customWidth="1"/>
    <col min="3557" max="3557" width="10.5546875" style="1" bestFit="1" customWidth="1"/>
    <col min="3558" max="3560" width="9.109375" style="1"/>
    <col min="3561" max="3564" width="9.33203125" style="1" bestFit="1" customWidth="1"/>
    <col min="3565" max="3565" width="9.5546875" style="1" bestFit="1" customWidth="1"/>
    <col min="3566" max="3781" width="9.109375" style="1"/>
    <col min="3782" max="3782" width="9.109375" style="1" customWidth="1"/>
    <col min="3783" max="3784" width="10.5546875" style="1" customWidth="1"/>
    <col min="3785" max="3785" width="11.5546875" style="1" customWidth="1"/>
    <col min="3786" max="3786" width="10.5546875" style="1" customWidth="1"/>
    <col min="3787" max="3789" width="11.5546875" style="1" customWidth="1"/>
    <col min="3790" max="3794" width="9.109375" style="1" customWidth="1"/>
    <col min="3795" max="3795" width="10.5546875" style="1" customWidth="1"/>
    <col min="3796" max="3797" width="9.5546875" style="1" customWidth="1"/>
    <col min="3798" max="3798" width="9.109375" style="1" customWidth="1"/>
    <col min="3799" max="3802" width="9.109375" style="1"/>
    <col min="3803" max="3803" width="10.5546875" style="1" bestFit="1" customWidth="1"/>
    <col min="3804" max="3804" width="9.109375" style="1"/>
    <col min="3805" max="3808" width="10.5546875" style="1" bestFit="1" customWidth="1"/>
    <col min="3809" max="3812" width="9.33203125" style="1" bestFit="1" customWidth="1"/>
    <col min="3813" max="3813" width="10.5546875" style="1" bestFit="1" customWidth="1"/>
    <col min="3814" max="3816" width="9.109375" style="1"/>
    <col min="3817" max="3820" width="9.33203125" style="1" bestFit="1" customWidth="1"/>
    <col min="3821" max="3821" width="9.5546875" style="1" bestFit="1" customWidth="1"/>
    <col min="3822" max="4037" width="9.109375" style="1"/>
    <col min="4038" max="4038" width="9.109375" style="1" customWidth="1"/>
    <col min="4039" max="4040" width="10.5546875" style="1" customWidth="1"/>
    <col min="4041" max="4041" width="11.5546875" style="1" customWidth="1"/>
    <col min="4042" max="4042" width="10.5546875" style="1" customWidth="1"/>
    <col min="4043" max="4045" width="11.5546875" style="1" customWidth="1"/>
    <col min="4046" max="4050" width="9.109375" style="1" customWidth="1"/>
    <col min="4051" max="4051" width="10.5546875" style="1" customWidth="1"/>
    <col min="4052" max="4053" width="9.5546875" style="1" customWidth="1"/>
    <col min="4054" max="4054" width="9.109375" style="1" customWidth="1"/>
    <col min="4055" max="4058" width="9.109375" style="1"/>
    <col min="4059" max="4059" width="10.5546875" style="1" bestFit="1" customWidth="1"/>
    <col min="4060" max="4060" width="9.109375" style="1"/>
    <col min="4061" max="4064" width="10.5546875" style="1" bestFit="1" customWidth="1"/>
    <col min="4065" max="4068" width="9.33203125" style="1" bestFit="1" customWidth="1"/>
    <col min="4069" max="4069" width="10.5546875" style="1" bestFit="1" customWidth="1"/>
    <col min="4070" max="4072" width="9.109375" style="1"/>
    <col min="4073" max="4076" width="9.33203125" style="1" bestFit="1" customWidth="1"/>
    <col min="4077" max="4077" width="9.5546875" style="1" bestFit="1" customWidth="1"/>
    <col min="4078" max="4293" width="9.109375" style="1"/>
    <col min="4294" max="4294" width="9.109375" style="1" customWidth="1"/>
    <col min="4295" max="4296" width="10.5546875" style="1" customWidth="1"/>
    <col min="4297" max="4297" width="11.5546875" style="1" customWidth="1"/>
    <col min="4298" max="4298" width="10.5546875" style="1" customWidth="1"/>
    <col min="4299" max="4301" width="11.5546875" style="1" customWidth="1"/>
    <col min="4302" max="4306" width="9.109375" style="1" customWidth="1"/>
    <col min="4307" max="4307" width="10.5546875" style="1" customWidth="1"/>
    <col min="4308" max="4309" width="9.5546875" style="1" customWidth="1"/>
    <col min="4310" max="4310" width="9.109375" style="1" customWidth="1"/>
    <col min="4311" max="4314" width="9.109375" style="1"/>
    <col min="4315" max="4315" width="10.5546875" style="1" bestFit="1" customWidth="1"/>
    <col min="4316" max="4316" width="9.109375" style="1"/>
    <col min="4317" max="4320" width="10.5546875" style="1" bestFit="1" customWidth="1"/>
    <col min="4321" max="4324" width="9.33203125" style="1" bestFit="1" customWidth="1"/>
    <col min="4325" max="4325" width="10.5546875" style="1" bestFit="1" customWidth="1"/>
    <col min="4326" max="4328" width="9.109375" style="1"/>
    <col min="4329" max="4332" width="9.33203125" style="1" bestFit="1" customWidth="1"/>
    <col min="4333" max="4333" width="9.5546875" style="1" bestFit="1" customWidth="1"/>
    <col min="4334" max="4549" width="9.109375" style="1"/>
    <col min="4550" max="4550" width="9.109375" style="1" customWidth="1"/>
    <col min="4551" max="4552" width="10.5546875" style="1" customWidth="1"/>
    <col min="4553" max="4553" width="11.5546875" style="1" customWidth="1"/>
    <col min="4554" max="4554" width="10.5546875" style="1" customWidth="1"/>
    <col min="4555" max="4557" width="11.5546875" style="1" customWidth="1"/>
    <col min="4558" max="4562" width="9.109375" style="1" customWidth="1"/>
    <col min="4563" max="4563" width="10.5546875" style="1" customWidth="1"/>
    <col min="4564" max="4565" width="9.5546875" style="1" customWidth="1"/>
    <col min="4566" max="4566" width="9.109375" style="1" customWidth="1"/>
    <col min="4567" max="4570" width="9.109375" style="1"/>
    <col min="4571" max="4571" width="10.5546875" style="1" bestFit="1" customWidth="1"/>
    <col min="4572" max="4572" width="9.109375" style="1"/>
    <col min="4573" max="4576" width="10.5546875" style="1" bestFit="1" customWidth="1"/>
    <col min="4577" max="4580" width="9.33203125" style="1" bestFit="1" customWidth="1"/>
    <col min="4581" max="4581" width="10.5546875" style="1" bestFit="1" customWidth="1"/>
    <col min="4582" max="4584" width="9.109375" style="1"/>
    <col min="4585" max="4588" width="9.33203125" style="1" bestFit="1" customWidth="1"/>
    <col min="4589" max="4589" width="9.5546875" style="1" bestFit="1" customWidth="1"/>
    <col min="4590" max="4805" width="9.109375" style="1"/>
    <col min="4806" max="4806" width="9.109375" style="1" customWidth="1"/>
    <col min="4807" max="4808" width="10.5546875" style="1" customWidth="1"/>
    <col min="4809" max="4809" width="11.5546875" style="1" customWidth="1"/>
    <col min="4810" max="4810" width="10.5546875" style="1" customWidth="1"/>
    <col min="4811" max="4813" width="11.5546875" style="1" customWidth="1"/>
    <col min="4814" max="4818" width="9.109375" style="1" customWidth="1"/>
    <col min="4819" max="4819" width="10.5546875" style="1" customWidth="1"/>
    <col min="4820" max="4821" width="9.5546875" style="1" customWidth="1"/>
    <col min="4822" max="4822" width="9.109375" style="1" customWidth="1"/>
    <col min="4823" max="4826" width="9.109375" style="1"/>
    <col min="4827" max="4827" width="10.5546875" style="1" bestFit="1" customWidth="1"/>
    <col min="4828" max="4828" width="9.109375" style="1"/>
    <col min="4829" max="4832" width="10.5546875" style="1" bestFit="1" customWidth="1"/>
    <col min="4833" max="4836" width="9.33203125" style="1" bestFit="1" customWidth="1"/>
    <col min="4837" max="4837" width="10.5546875" style="1" bestFit="1" customWidth="1"/>
    <col min="4838" max="4840" width="9.109375" style="1"/>
    <col min="4841" max="4844" width="9.33203125" style="1" bestFit="1" customWidth="1"/>
    <col min="4845" max="4845" width="9.5546875" style="1" bestFit="1" customWidth="1"/>
    <col min="4846" max="5061" width="9.109375" style="1"/>
    <col min="5062" max="5062" width="9.109375" style="1" customWidth="1"/>
    <col min="5063" max="5064" width="10.5546875" style="1" customWidth="1"/>
    <col min="5065" max="5065" width="11.5546875" style="1" customWidth="1"/>
    <col min="5066" max="5066" width="10.5546875" style="1" customWidth="1"/>
    <col min="5067" max="5069" width="11.5546875" style="1" customWidth="1"/>
    <col min="5070" max="5074" width="9.109375" style="1" customWidth="1"/>
    <col min="5075" max="5075" width="10.5546875" style="1" customWidth="1"/>
    <col min="5076" max="5077" width="9.5546875" style="1" customWidth="1"/>
    <col min="5078" max="5078" width="9.109375" style="1" customWidth="1"/>
    <col min="5079" max="5082" width="9.109375" style="1"/>
    <col min="5083" max="5083" width="10.5546875" style="1" bestFit="1" customWidth="1"/>
    <col min="5084" max="5084" width="9.109375" style="1"/>
    <col min="5085" max="5088" width="10.5546875" style="1" bestFit="1" customWidth="1"/>
    <col min="5089" max="5092" width="9.33203125" style="1" bestFit="1" customWidth="1"/>
    <col min="5093" max="5093" width="10.5546875" style="1" bestFit="1" customWidth="1"/>
    <col min="5094" max="5096" width="9.109375" style="1"/>
    <col min="5097" max="5100" width="9.33203125" style="1" bestFit="1" customWidth="1"/>
    <col min="5101" max="5101" width="9.5546875" style="1" bestFit="1" customWidth="1"/>
    <col min="5102" max="5317" width="9.109375" style="1"/>
    <col min="5318" max="5318" width="9.109375" style="1" customWidth="1"/>
    <col min="5319" max="5320" width="10.5546875" style="1" customWidth="1"/>
    <col min="5321" max="5321" width="11.5546875" style="1" customWidth="1"/>
    <col min="5322" max="5322" width="10.5546875" style="1" customWidth="1"/>
    <col min="5323" max="5325" width="11.5546875" style="1" customWidth="1"/>
    <col min="5326" max="5330" width="9.109375" style="1" customWidth="1"/>
    <col min="5331" max="5331" width="10.5546875" style="1" customWidth="1"/>
    <col min="5332" max="5333" width="9.5546875" style="1" customWidth="1"/>
    <col min="5334" max="5334" width="9.109375" style="1" customWidth="1"/>
    <col min="5335" max="5338" width="9.109375" style="1"/>
    <col min="5339" max="5339" width="10.5546875" style="1" bestFit="1" customWidth="1"/>
    <col min="5340" max="5340" width="9.109375" style="1"/>
    <col min="5341" max="5344" width="10.5546875" style="1" bestFit="1" customWidth="1"/>
    <col min="5345" max="5348" width="9.33203125" style="1" bestFit="1" customWidth="1"/>
    <col min="5349" max="5349" width="10.5546875" style="1" bestFit="1" customWidth="1"/>
    <col min="5350" max="5352" width="9.109375" style="1"/>
    <col min="5353" max="5356" width="9.33203125" style="1" bestFit="1" customWidth="1"/>
    <col min="5357" max="5357" width="9.5546875" style="1" bestFit="1" customWidth="1"/>
    <col min="5358" max="5573" width="9.109375" style="1"/>
    <col min="5574" max="5574" width="9.109375" style="1" customWidth="1"/>
    <col min="5575" max="5576" width="10.5546875" style="1" customWidth="1"/>
    <col min="5577" max="5577" width="11.5546875" style="1" customWidth="1"/>
    <col min="5578" max="5578" width="10.5546875" style="1" customWidth="1"/>
    <col min="5579" max="5581" width="11.5546875" style="1" customWidth="1"/>
    <col min="5582" max="5586" width="9.109375" style="1" customWidth="1"/>
    <col min="5587" max="5587" width="10.5546875" style="1" customWidth="1"/>
    <col min="5588" max="5589" width="9.5546875" style="1" customWidth="1"/>
    <col min="5590" max="5590" width="9.109375" style="1" customWidth="1"/>
    <col min="5591" max="5594" width="9.109375" style="1"/>
    <col min="5595" max="5595" width="10.5546875" style="1" bestFit="1" customWidth="1"/>
    <col min="5596" max="5596" width="9.109375" style="1"/>
    <col min="5597" max="5600" width="10.5546875" style="1" bestFit="1" customWidth="1"/>
    <col min="5601" max="5604" width="9.33203125" style="1" bestFit="1" customWidth="1"/>
    <col min="5605" max="5605" width="10.5546875" style="1" bestFit="1" customWidth="1"/>
    <col min="5606" max="5608" width="9.109375" style="1"/>
    <col min="5609" max="5612" width="9.33203125" style="1" bestFit="1" customWidth="1"/>
    <col min="5613" max="5613" width="9.5546875" style="1" bestFit="1" customWidth="1"/>
    <col min="5614" max="5829" width="9.109375" style="1"/>
    <col min="5830" max="5830" width="9.109375" style="1" customWidth="1"/>
    <col min="5831" max="5832" width="10.5546875" style="1" customWidth="1"/>
    <col min="5833" max="5833" width="11.5546875" style="1" customWidth="1"/>
    <col min="5834" max="5834" width="10.5546875" style="1" customWidth="1"/>
    <col min="5835" max="5837" width="11.5546875" style="1" customWidth="1"/>
    <col min="5838" max="5842" width="9.109375" style="1" customWidth="1"/>
    <col min="5843" max="5843" width="10.5546875" style="1" customWidth="1"/>
    <col min="5844" max="5845" width="9.5546875" style="1" customWidth="1"/>
    <col min="5846" max="5846" width="9.109375" style="1" customWidth="1"/>
    <col min="5847" max="5850" width="9.109375" style="1"/>
    <col min="5851" max="5851" width="10.5546875" style="1" bestFit="1" customWidth="1"/>
    <col min="5852" max="5852" width="9.109375" style="1"/>
    <col min="5853" max="5856" width="10.5546875" style="1" bestFit="1" customWidth="1"/>
    <col min="5857" max="5860" width="9.33203125" style="1" bestFit="1" customWidth="1"/>
    <col min="5861" max="5861" width="10.5546875" style="1" bestFit="1" customWidth="1"/>
    <col min="5862" max="5864" width="9.109375" style="1"/>
    <col min="5865" max="5868" width="9.33203125" style="1" bestFit="1" customWidth="1"/>
    <col min="5869" max="5869" width="9.5546875" style="1" bestFit="1" customWidth="1"/>
    <col min="5870" max="6085" width="9.109375" style="1"/>
    <col min="6086" max="6086" width="9.109375" style="1" customWidth="1"/>
    <col min="6087" max="6088" width="10.5546875" style="1" customWidth="1"/>
    <col min="6089" max="6089" width="11.5546875" style="1" customWidth="1"/>
    <col min="6090" max="6090" width="10.5546875" style="1" customWidth="1"/>
    <col min="6091" max="6093" width="11.5546875" style="1" customWidth="1"/>
    <col min="6094" max="6098" width="9.109375" style="1" customWidth="1"/>
    <col min="6099" max="6099" width="10.5546875" style="1" customWidth="1"/>
    <col min="6100" max="6101" width="9.5546875" style="1" customWidth="1"/>
    <col min="6102" max="6102" width="9.109375" style="1" customWidth="1"/>
    <col min="6103" max="6106" width="9.109375" style="1"/>
    <col min="6107" max="6107" width="10.5546875" style="1" bestFit="1" customWidth="1"/>
    <col min="6108" max="6108" width="9.109375" style="1"/>
    <col min="6109" max="6112" width="10.5546875" style="1" bestFit="1" customWidth="1"/>
    <col min="6113" max="6116" width="9.33203125" style="1" bestFit="1" customWidth="1"/>
    <col min="6117" max="6117" width="10.5546875" style="1" bestFit="1" customWidth="1"/>
    <col min="6118" max="6120" width="9.109375" style="1"/>
    <col min="6121" max="6124" width="9.33203125" style="1" bestFit="1" customWidth="1"/>
    <col min="6125" max="6125" width="9.5546875" style="1" bestFit="1" customWidth="1"/>
    <col min="6126" max="6341" width="9.109375" style="1"/>
    <col min="6342" max="6342" width="9.109375" style="1" customWidth="1"/>
    <col min="6343" max="6344" width="10.5546875" style="1" customWidth="1"/>
    <col min="6345" max="6345" width="11.5546875" style="1" customWidth="1"/>
    <col min="6346" max="6346" width="10.5546875" style="1" customWidth="1"/>
    <col min="6347" max="6349" width="11.5546875" style="1" customWidth="1"/>
    <col min="6350" max="6354" width="9.109375" style="1" customWidth="1"/>
    <col min="6355" max="6355" width="10.5546875" style="1" customWidth="1"/>
    <col min="6356" max="6357" width="9.5546875" style="1" customWidth="1"/>
    <col min="6358" max="6358" width="9.109375" style="1" customWidth="1"/>
    <col min="6359" max="6362" width="9.109375" style="1"/>
    <col min="6363" max="6363" width="10.5546875" style="1" bestFit="1" customWidth="1"/>
    <col min="6364" max="6364" width="9.109375" style="1"/>
    <col min="6365" max="6368" width="10.5546875" style="1" bestFit="1" customWidth="1"/>
    <col min="6369" max="6372" width="9.33203125" style="1" bestFit="1" customWidth="1"/>
    <col min="6373" max="6373" width="10.5546875" style="1" bestFit="1" customWidth="1"/>
    <col min="6374" max="6376" width="9.109375" style="1"/>
    <col min="6377" max="6380" width="9.33203125" style="1" bestFit="1" customWidth="1"/>
    <col min="6381" max="6381" width="9.5546875" style="1" bestFit="1" customWidth="1"/>
    <col min="6382" max="6597" width="9.109375" style="1"/>
    <col min="6598" max="6598" width="9.109375" style="1" customWidth="1"/>
    <col min="6599" max="6600" width="10.5546875" style="1" customWidth="1"/>
    <col min="6601" max="6601" width="11.5546875" style="1" customWidth="1"/>
    <col min="6602" max="6602" width="10.5546875" style="1" customWidth="1"/>
    <col min="6603" max="6605" width="11.5546875" style="1" customWidth="1"/>
    <col min="6606" max="6610" width="9.109375" style="1" customWidth="1"/>
    <col min="6611" max="6611" width="10.5546875" style="1" customWidth="1"/>
    <col min="6612" max="6613" width="9.5546875" style="1" customWidth="1"/>
    <col min="6614" max="6614" width="9.109375" style="1" customWidth="1"/>
    <col min="6615" max="6618" width="9.109375" style="1"/>
    <col min="6619" max="6619" width="10.5546875" style="1" bestFit="1" customWidth="1"/>
    <col min="6620" max="6620" width="9.109375" style="1"/>
    <col min="6621" max="6624" width="10.5546875" style="1" bestFit="1" customWidth="1"/>
    <col min="6625" max="6628" width="9.33203125" style="1" bestFit="1" customWidth="1"/>
    <col min="6629" max="6629" width="10.5546875" style="1" bestFit="1" customWidth="1"/>
    <col min="6630" max="6632" width="9.109375" style="1"/>
    <col min="6633" max="6636" width="9.33203125" style="1" bestFit="1" customWidth="1"/>
    <col min="6637" max="6637" width="9.5546875" style="1" bestFit="1" customWidth="1"/>
    <col min="6638" max="6853" width="9.109375" style="1"/>
    <col min="6854" max="6854" width="9.109375" style="1" customWidth="1"/>
    <col min="6855" max="6856" width="10.5546875" style="1" customWidth="1"/>
    <col min="6857" max="6857" width="11.5546875" style="1" customWidth="1"/>
    <col min="6858" max="6858" width="10.5546875" style="1" customWidth="1"/>
    <col min="6859" max="6861" width="11.5546875" style="1" customWidth="1"/>
    <col min="6862" max="6866" width="9.109375" style="1" customWidth="1"/>
    <col min="6867" max="6867" width="10.5546875" style="1" customWidth="1"/>
    <col min="6868" max="6869" width="9.5546875" style="1" customWidth="1"/>
    <col min="6870" max="6870" width="9.109375" style="1" customWidth="1"/>
    <col min="6871" max="6874" width="9.109375" style="1"/>
    <col min="6875" max="6875" width="10.5546875" style="1" bestFit="1" customWidth="1"/>
    <col min="6876" max="6876" width="9.109375" style="1"/>
    <col min="6877" max="6880" width="10.5546875" style="1" bestFit="1" customWidth="1"/>
    <col min="6881" max="6884" width="9.33203125" style="1" bestFit="1" customWidth="1"/>
    <col min="6885" max="6885" width="10.5546875" style="1" bestFit="1" customWidth="1"/>
    <col min="6886" max="6888" width="9.109375" style="1"/>
    <col min="6889" max="6892" width="9.33203125" style="1" bestFit="1" customWidth="1"/>
    <col min="6893" max="6893" width="9.5546875" style="1" bestFit="1" customWidth="1"/>
    <col min="6894" max="7109" width="9.109375" style="1"/>
    <col min="7110" max="7110" width="9.109375" style="1" customWidth="1"/>
    <col min="7111" max="7112" width="10.5546875" style="1" customWidth="1"/>
    <col min="7113" max="7113" width="11.5546875" style="1" customWidth="1"/>
    <col min="7114" max="7114" width="10.5546875" style="1" customWidth="1"/>
    <col min="7115" max="7117" width="11.5546875" style="1" customWidth="1"/>
    <col min="7118" max="7122" width="9.109375" style="1" customWidth="1"/>
    <col min="7123" max="7123" width="10.5546875" style="1" customWidth="1"/>
    <col min="7124" max="7125" width="9.5546875" style="1" customWidth="1"/>
    <col min="7126" max="7126" width="9.109375" style="1" customWidth="1"/>
    <col min="7127" max="7130" width="9.109375" style="1"/>
    <col min="7131" max="7131" width="10.5546875" style="1" bestFit="1" customWidth="1"/>
    <col min="7132" max="7132" width="9.109375" style="1"/>
    <col min="7133" max="7136" width="10.5546875" style="1" bestFit="1" customWidth="1"/>
    <col min="7137" max="7140" width="9.33203125" style="1" bestFit="1" customWidth="1"/>
    <col min="7141" max="7141" width="10.5546875" style="1" bestFit="1" customWidth="1"/>
    <col min="7142" max="7144" width="9.109375" style="1"/>
    <col min="7145" max="7148" width="9.33203125" style="1" bestFit="1" customWidth="1"/>
    <col min="7149" max="7149" width="9.5546875" style="1" bestFit="1" customWidth="1"/>
    <col min="7150" max="7365" width="9.109375" style="1"/>
    <col min="7366" max="7366" width="9.109375" style="1" customWidth="1"/>
    <col min="7367" max="7368" width="10.5546875" style="1" customWidth="1"/>
    <col min="7369" max="7369" width="11.5546875" style="1" customWidth="1"/>
    <col min="7370" max="7370" width="10.5546875" style="1" customWidth="1"/>
    <col min="7371" max="7373" width="11.5546875" style="1" customWidth="1"/>
    <col min="7374" max="7378" width="9.109375" style="1" customWidth="1"/>
    <col min="7379" max="7379" width="10.5546875" style="1" customWidth="1"/>
    <col min="7380" max="7381" width="9.5546875" style="1" customWidth="1"/>
    <col min="7382" max="7382" width="9.109375" style="1" customWidth="1"/>
    <col min="7383" max="7386" width="9.109375" style="1"/>
    <col min="7387" max="7387" width="10.5546875" style="1" bestFit="1" customWidth="1"/>
    <col min="7388" max="7388" width="9.109375" style="1"/>
    <col min="7389" max="7392" width="10.5546875" style="1" bestFit="1" customWidth="1"/>
    <col min="7393" max="7396" width="9.33203125" style="1" bestFit="1" customWidth="1"/>
    <col min="7397" max="7397" width="10.5546875" style="1" bestFit="1" customWidth="1"/>
    <col min="7398" max="7400" width="9.109375" style="1"/>
    <col min="7401" max="7404" width="9.33203125" style="1" bestFit="1" customWidth="1"/>
    <col min="7405" max="7405" width="9.5546875" style="1" bestFit="1" customWidth="1"/>
    <col min="7406" max="7621" width="9.109375" style="1"/>
    <col min="7622" max="7622" width="9.109375" style="1" customWidth="1"/>
    <col min="7623" max="7624" width="10.5546875" style="1" customWidth="1"/>
    <col min="7625" max="7625" width="11.5546875" style="1" customWidth="1"/>
    <col min="7626" max="7626" width="10.5546875" style="1" customWidth="1"/>
    <col min="7627" max="7629" width="11.5546875" style="1" customWidth="1"/>
    <col min="7630" max="7634" width="9.109375" style="1" customWidth="1"/>
    <col min="7635" max="7635" width="10.5546875" style="1" customWidth="1"/>
    <col min="7636" max="7637" width="9.5546875" style="1" customWidth="1"/>
    <col min="7638" max="7638" width="9.109375" style="1" customWidth="1"/>
    <col min="7639" max="7642" width="9.109375" style="1"/>
    <col min="7643" max="7643" width="10.5546875" style="1" bestFit="1" customWidth="1"/>
    <col min="7644" max="7644" width="9.109375" style="1"/>
    <col min="7645" max="7648" width="10.5546875" style="1" bestFit="1" customWidth="1"/>
    <col min="7649" max="7652" width="9.33203125" style="1" bestFit="1" customWidth="1"/>
    <col min="7653" max="7653" width="10.5546875" style="1" bestFit="1" customWidth="1"/>
    <col min="7654" max="7656" width="9.109375" style="1"/>
    <col min="7657" max="7660" width="9.33203125" style="1" bestFit="1" customWidth="1"/>
    <col min="7661" max="7661" width="9.5546875" style="1" bestFit="1" customWidth="1"/>
    <col min="7662" max="7877" width="9.109375" style="1"/>
    <col min="7878" max="7878" width="9.109375" style="1" customWidth="1"/>
    <col min="7879" max="7880" width="10.5546875" style="1" customWidth="1"/>
    <col min="7881" max="7881" width="11.5546875" style="1" customWidth="1"/>
    <col min="7882" max="7882" width="10.5546875" style="1" customWidth="1"/>
    <col min="7883" max="7885" width="11.5546875" style="1" customWidth="1"/>
    <col min="7886" max="7890" width="9.109375" style="1" customWidth="1"/>
    <col min="7891" max="7891" width="10.5546875" style="1" customWidth="1"/>
    <col min="7892" max="7893" width="9.5546875" style="1" customWidth="1"/>
    <col min="7894" max="7894" width="9.109375" style="1" customWidth="1"/>
    <col min="7895" max="7898" width="9.109375" style="1"/>
    <col min="7899" max="7899" width="10.5546875" style="1" bestFit="1" customWidth="1"/>
    <col min="7900" max="7900" width="9.109375" style="1"/>
    <col min="7901" max="7904" width="10.5546875" style="1" bestFit="1" customWidth="1"/>
    <col min="7905" max="7908" width="9.33203125" style="1" bestFit="1" customWidth="1"/>
    <col min="7909" max="7909" width="10.5546875" style="1" bestFit="1" customWidth="1"/>
    <col min="7910" max="7912" width="9.109375" style="1"/>
    <col min="7913" max="7916" width="9.33203125" style="1" bestFit="1" customWidth="1"/>
    <col min="7917" max="7917" width="9.5546875" style="1" bestFit="1" customWidth="1"/>
    <col min="7918" max="8133" width="9.109375" style="1"/>
    <col min="8134" max="8134" width="9.109375" style="1" customWidth="1"/>
    <col min="8135" max="8136" width="10.5546875" style="1" customWidth="1"/>
    <col min="8137" max="8137" width="11.5546875" style="1" customWidth="1"/>
    <col min="8138" max="8138" width="10.5546875" style="1" customWidth="1"/>
    <col min="8139" max="8141" width="11.5546875" style="1" customWidth="1"/>
    <col min="8142" max="8146" width="9.109375" style="1" customWidth="1"/>
    <col min="8147" max="8147" width="10.5546875" style="1" customWidth="1"/>
    <col min="8148" max="8149" width="9.5546875" style="1" customWidth="1"/>
    <col min="8150" max="8150" width="9.109375" style="1" customWidth="1"/>
    <col min="8151" max="8154" width="9.109375" style="1"/>
    <col min="8155" max="8155" width="10.5546875" style="1" bestFit="1" customWidth="1"/>
    <col min="8156" max="8156" width="9.109375" style="1"/>
    <col min="8157" max="8160" width="10.5546875" style="1" bestFit="1" customWidth="1"/>
    <col min="8161" max="8164" width="9.33203125" style="1" bestFit="1" customWidth="1"/>
    <col min="8165" max="8165" width="10.5546875" style="1" bestFit="1" customWidth="1"/>
    <col min="8166" max="8168" width="9.109375" style="1"/>
    <col min="8169" max="8172" width="9.33203125" style="1" bestFit="1" customWidth="1"/>
    <col min="8173" max="8173" width="9.5546875" style="1" bestFit="1" customWidth="1"/>
    <col min="8174" max="8389" width="9.109375" style="1"/>
    <col min="8390" max="8390" width="9.109375" style="1" customWidth="1"/>
    <col min="8391" max="8392" width="10.5546875" style="1" customWidth="1"/>
    <col min="8393" max="8393" width="11.5546875" style="1" customWidth="1"/>
    <col min="8394" max="8394" width="10.5546875" style="1" customWidth="1"/>
    <col min="8395" max="8397" width="11.5546875" style="1" customWidth="1"/>
    <col min="8398" max="8402" width="9.109375" style="1" customWidth="1"/>
    <col min="8403" max="8403" width="10.5546875" style="1" customWidth="1"/>
    <col min="8404" max="8405" width="9.5546875" style="1" customWidth="1"/>
    <col min="8406" max="8406" width="9.109375" style="1" customWidth="1"/>
    <col min="8407" max="8410" width="9.109375" style="1"/>
    <col min="8411" max="8411" width="10.5546875" style="1" bestFit="1" customWidth="1"/>
    <col min="8412" max="8412" width="9.109375" style="1"/>
    <col min="8413" max="8416" width="10.5546875" style="1" bestFit="1" customWidth="1"/>
    <col min="8417" max="8420" width="9.33203125" style="1" bestFit="1" customWidth="1"/>
    <col min="8421" max="8421" width="10.5546875" style="1" bestFit="1" customWidth="1"/>
    <col min="8422" max="8424" width="9.109375" style="1"/>
    <col min="8425" max="8428" width="9.33203125" style="1" bestFit="1" customWidth="1"/>
    <col min="8429" max="8429" width="9.5546875" style="1" bestFit="1" customWidth="1"/>
    <col min="8430" max="8645" width="9.109375" style="1"/>
    <col min="8646" max="8646" width="9.109375" style="1" customWidth="1"/>
    <col min="8647" max="8648" width="10.5546875" style="1" customWidth="1"/>
    <col min="8649" max="8649" width="11.5546875" style="1" customWidth="1"/>
    <col min="8650" max="8650" width="10.5546875" style="1" customWidth="1"/>
    <col min="8651" max="8653" width="11.5546875" style="1" customWidth="1"/>
    <col min="8654" max="8658" width="9.109375" style="1" customWidth="1"/>
    <col min="8659" max="8659" width="10.5546875" style="1" customWidth="1"/>
    <col min="8660" max="8661" width="9.5546875" style="1" customWidth="1"/>
    <col min="8662" max="8662" width="9.109375" style="1" customWidth="1"/>
    <col min="8663" max="8666" width="9.109375" style="1"/>
    <col min="8667" max="8667" width="10.5546875" style="1" bestFit="1" customWidth="1"/>
    <col min="8668" max="8668" width="9.109375" style="1"/>
    <col min="8669" max="8672" width="10.5546875" style="1" bestFit="1" customWidth="1"/>
    <col min="8673" max="8676" width="9.33203125" style="1" bestFit="1" customWidth="1"/>
    <col min="8677" max="8677" width="10.5546875" style="1" bestFit="1" customWidth="1"/>
    <col min="8678" max="8680" width="9.109375" style="1"/>
    <col min="8681" max="8684" width="9.33203125" style="1" bestFit="1" customWidth="1"/>
    <col min="8685" max="8685" width="9.5546875" style="1" bestFit="1" customWidth="1"/>
    <col min="8686" max="8901" width="9.109375" style="1"/>
    <col min="8902" max="8902" width="9.109375" style="1" customWidth="1"/>
    <col min="8903" max="8904" width="10.5546875" style="1" customWidth="1"/>
    <col min="8905" max="8905" width="11.5546875" style="1" customWidth="1"/>
    <col min="8906" max="8906" width="10.5546875" style="1" customWidth="1"/>
    <col min="8907" max="8909" width="11.5546875" style="1" customWidth="1"/>
    <col min="8910" max="8914" width="9.109375" style="1" customWidth="1"/>
    <col min="8915" max="8915" width="10.5546875" style="1" customWidth="1"/>
    <col min="8916" max="8917" width="9.5546875" style="1" customWidth="1"/>
    <col min="8918" max="8918" width="9.109375" style="1" customWidth="1"/>
    <col min="8919" max="8922" width="9.109375" style="1"/>
    <col min="8923" max="8923" width="10.5546875" style="1" bestFit="1" customWidth="1"/>
    <col min="8924" max="8924" width="9.109375" style="1"/>
    <col min="8925" max="8928" width="10.5546875" style="1" bestFit="1" customWidth="1"/>
    <col min="8929" max="8932" width="9.33203125" style="1" bestFit="1" customWidth="1"/>
    <col min="8933" max="8933" width="10.5546875" style="1" bestFit="1" customWidth="1"/>
    <col min="8934" max="8936" width="9.109375" style="1"/>
    <col min="8937" max="8940" width="9.33203125" style="1" bestFit="1" customWidth="1"/>
    <col min="8941" max="8941" width="9.5546875" style="1" bestFit="1" customWidth="1"/>
    <col min="8942" max="9157" width="9.109375" style="1"/>
    <col min="9158" max="9158" width="9.109375" style="1" customWidth="1"/>
    <col min="9159" max="9160" width="10.5546875" style="1" customWidth="1"/>
    <col min="9161" max="9161" width="11.5546875" style="1" customWidth="1"/>
    <col min="9162" max="9162" width="10.5546875" style="1" customWidth="1"/>
    <col min="9163" max="9165" width="11.5546875" style="1" customWidth="1"/>
    <col min="9166" max="9170" width="9.109375" style="1" customWidth="1"/>
    <col min="9171" max="9171" width="10.5546875" style="1" customWidth="1"/>
    <col min="9172" max="9173" width="9.5546875" style="1" customWidth="1"/>
    <col min="9174" max="9174" width="9.109375" style="1" customWidth="1"/>
    <col min="9175" max="9178" width="9.109375" style="1"/>
    <col min="9179" max="9179" width="10.5546875" style="1" bestFit="1" customWidth="1"/>
    <col min="9180" max="9180" width="9.109375" style="1"/>
    <col min="9181" max="9184" width="10.5546875" style="1" bestFit="1" customWidth="1"/>
    <col min="9185" max="9188" width="9.33203125" style="1" bestFit="1" customWidth="1"/>
    <col min="9189" max="9189" width="10.5546875" style="1" bestFit="1" customWidth="1"/>
    <col min="9190" max="9192" width="9.109375" style="1"/>
    <col min="9193" max="9196" width="9.33203125" style="1" bestFit="1" customWidth="1"/>
    <col min="9197" max="9197" width="9.5546875" style="1" bestFit="1" customWidth="1"/>
    <col min="9198" max="9413" width="9.109375" style="1"/>
    <col min="9414" max="9414" width="9.109375" style="1" customWidth="1"/>
    <col min="9415" max="9416" width="10.5546875" style="1" customWidth="1"/>
    <col min="9417" max="9417" width="11.5546875" style="1" customWidth="1"/>
    <col min="9418" max="9418" width="10.5546875" style="1" customWidth="1"/>
    <col min="9419" max="9421" width="11.5546875" style="1" customWidth="1"/>
    <col min="9422" max="9426" width="9.109375" style="1" customWidth="1"/>
    <col min="9427" max="9427" width="10.5546875" style="1" customWidth="1"/>
    <col min="9428" max="9429" width="9.5546875" style="1" customWidth="1"/>
    <col min="9430" max="9430" width="9.109375" style="1" customWidth="1"/>
    <col min="9431" max="9434" width="9.109375" style="1"/>
    <col min="9435" max="9435" width="10.5546875" style="1" bestFit="1" customWidth="1"/>
    <col min="9436" max="9436" width="9.109375" style="1"/>
    <col min="9437" max="9440" width="10.5546875" style="1" bestFit="1" customWidth="1"/>
    <col min="9441" max="9444" width="9.33203125" style="1" bestFit="1" customWidth="1"/>
    <col min="9445" max="9445" width="10.5546875" style="1" bestFit="1" customWidth="1"/>
    <col min="9446" max="9448" width="9.109375" style="1"/>
    <col min="9449" max="9452" width="9.33203125" style="1" bestFit="1" customWidth="1"/>
    <col min="9453" max="9453" width="9.5546875" style="1" bestFit="1" customWidth="1"/>
    <col min="9454" max="9669" width="9.109375" style="1"/>
    <col min="9670" max="9670" width="9.109375" style="1" customWidth="1"/>
    <col min="9671" max="9672" width="10.5546875" style="1" customWidth="1"/>
    <col min="9673" max="9673" width="11.5546875" style="1" customWidth="1"/>
    <col min="9674" max="9674" width="10.5546875" style="1" customWidth="1"/>
    <col min="9675" max="9677" width="11.5546875" style="1" customWidth="1"/>
    <col min="9678" max="9682" width="9.109375" style="1" customWidth="1"/>
    <col min="9683" max="9683" width="10.5546875" style="1" customWidth="1"/>
    <col min="9684" max="9685" width="9.5546875" style="1" customWidth="1"/>
    <col min="9686" max="9686" width="9.109375" style="1" customWidth="1"/>
    <col min="9687" max="9690" width="9.109375" style="1"/>
    <col min="9691" max="9691" width="10.5546875" style="1" bestFit="1" customWidth="1"/>
    <col min="9692" max="9692" width="9.109375" style="1"/>
    <col min="9693" max="9696" width="10.5546875" style="1" bestFit="1" customWidth="1"/>
    <col min="9697" max="9700" width="9.33203125" style="1" bestFit="1" customWidth="1"/>
    <col min="9701" max="9701" width="10.5546875" style="1" bestFit="1" customWidth="1"/>
    <col min="9702" max="9704" width="9.109375" style="1"/>
    <col min="9705" max="9708" width="9.33203125" style="1" bestFit="1" customWidth="1"/>
    <col min="9709" max="9709" width="9.5546875" style="1" bestFit="1" customWidth="1"/>
    <col min="9710" max="9925" width="9.109375" style="1"/>
    <col min="9926" max="9926" width="9.109375" style="1" customWidth="1"/>
    <col min="9927" max="9928" width="10.5546875" style="1" customWidth="1"/>
    <col min="9929" max="9929" width="11.5546875" style="1" customWidth="1"/>
    <col min="9930" max="9930" width="10.5546875" style="1" customWidth="1"/>
    <col min="9931" max="9933" width="11.5546875" style="1" customWidth="1"/>
    <col min="9934" max="9938" width="9.109375" style="1" customWidth="1"/>
    <col min="9939" max="9939" width="10.5546875" style="1" customWidth="1"/>
    <col min="9940" max="9941" width="9.5546875" style="1" customWidth="1"/>
    <col min="9942" max="9942" width="9.109375" style="1" customWidth="1"/>
    <col min="9943" max="9946" width="9.109375" style="1"/>
    <col min="9947" max="9947" width="10.5546875" style="1" bestFit="1" customWidth="1"/>
    <col min="9948" max="9948" width="9.109375" style="1"/>
    <col min="9949" max="9952" width="10.5546875" style="1" bestFit="1" customWidth="1"/>
    <col min="9953" max="9956" width="9.33203125" style="1" bestFit="1" customWidth="1"/>
    <col min="9957" max="9957" width="10.5546875" style="1" bestFit="1" customWidth="1"/>
    <col min="9958" max="9960" width="9.109375" style="1"/>
    <col min="9961" max="9964" width="9.33203125" style="1" bestFit="1" customWidth="1"/>
    <col min="9965" max="9965" width="9.5546875" style="1" bestFit="1" customWidth="1"/>
    <col min="9966" max="10181" width="9.109375" style="1"/>
    <col min="10182" max="10182" width="9.109375" style="1" customWidth="1"/>
    <col min="10183" max="10184" width="10.5546875" style="1" customWidth="1"/>
    <col min="10185" max="10185" width="11.5546875" style="1" customWidth="1"/>
    <col min="10186" max="10186" width="10.5546875" style="1" customWidth="1"/>
    <col min="10187" max="10189" width="11.5546875" style="1" customWidth="1"/>
    <col min="10190" max="10194" width="9.109375" style="1" customWidth="1"/>
    <col min="10195" max="10195" width="10.5546875" style="1" customWidth="1"/>
    <col min="10196" max="10197" width="9.5546875" style="1" customWidth="1"/>
    <col min="10198" max="10198" width="9.109375" style="1" customWidth="1"/>
    <col min="10199" max="10202" width="9.109375" style="1"/>
    <col min="10203" max="10203" width="10.5546875" style="1" bestFit="1" customWidth="1"/>
    <col min="10204" max="10204" width="9.109375" style="1"/>
    <col min="10205" max="10208" width="10.5546875" style="1" bestFit="1" customWidth="1"/>
    <col min="10209" max="10212" width="9.33203125" style="1" bestFit="1" customWidth="1"/>
    <col min="10213" max="10213" width="10.5546875" style="1" bestFit="1" customWidth="1"/>
    <col min="10214" max="10216" width="9.109375" style="1"/>
    <col min="10217" max="10220" width="9.33203125" style="1" bestFit="1" customWidth="1"/>
    <col min="10221" max="10221" width="9.5546875" style="1" bestFit="1" customWidth="1"/>
    <col min="10222" max="10437" width="9.109375" style="1"/>
    <col min="10438" max="10438" width="9.109375" style="1" customWidth="1"/>
    <col min="10439" max="10440" width="10.5546875" style="1" customWidth="1"/>
    <col min="10441" max="10441" width="11.5546875" style="1" customWidth="1"/>
    <col min="10442" max="10442" width="10.5546875" style="1" customWidth="1"/>
    <col min="10443" max="10445" width="11.5546875" style="1" customWidth="1"/>
    <col min="10446" max="10450" width="9.109375" style="1" customWidth="1"/>
    <col min="10451" max="10451" width="10.5546875" style="1" customWidth="1"/>
    <col min="10452" max="10453" width="9.5546875" style="1" customWidth="1"/>
    <col min="10454" max="10454" width="9.109375" style="1" customWidth="1"/>
    <col min="10455" max="10458" width="9.109375" style="1"/>
    <col min="10459" max="10459" width="10.5546875" style="1" bestFit="1" customWidth="1"/>
    <col min="10460" max="10460" width="9.109375" style="1"/>
    <col min="10461" max="10464" width="10.5546875" style="1" bestFit="1" customWidth="1"/>
    <col min="10465" max="10468" width="9.33203125" style="1" bestFit="1" customWidth="1"/>
    <col min="10469" max="10469" width="10.5546875" style="1" bestFit="1" customWidth="1"/>
    <col min="10470" max="10472" width="9.109375" style="1"/>
    <col min="10473" max="10476" width="9.33203125" style="1" bestFit="1" customWidth="1"/>
    <col min="10477" max="10477" width="9.5546875" style="1" bestFit="1" customWidth="1"/>
    <col min="10478" max="10693" width="9.109375" style="1"/>
    <col min="10694" max="10694" width="9.109375" style="1" customWidth="1"/>
    <col min="10695" max="10696" width="10.5546875" style="1" customWidth="1"/>
    <col min="10697" max="10697" width="11.5546875" style="1" customWidth="1"/>
    <col min="10698" max="10698" width="10.5546875" style="1" customWidth="1"/>
    <col min="10699" max="10701" width="11.5546875" style="1" customWidth="1"/>
    <col min="10702" max="10706" width="9.109375" style="1" customWidth="1"/>
    <col min="10707" max="10707" width="10.5546875" style="1" customWidth="1"/>
    <col min="10708" max="10709" width="9.5546875" style="1" customWidth="1"/>
    <col min="10710" max="10710" width="9.109375" style="1" customWidth="1"/>
    <col min="10711" max="10714" width="9.109375" style="1"/>
    <col min="10715" max="10715" width="10.5546875" style="1" bestFit="1" customWidth="1"/>
    <col min="10716" max="10716" width="9.109375" style="1"/>
    <col min="10717" max="10720" width="10.5546875" style="1" bestFit="1" customWidth="1"/>
    <col min="10721" max="10724" width="9.33203125" style="1" bestFit="1" customWidth="1"/>
    <col min="10725" max="10725" width="10.5546875" style="1" bestFit="1" customWidth="1"/>
    <col min="10726" max="10728" width="9.109375" style="1"/>
    <col min="10729" max="10732" width="9.33203125" style="1" bestFit="1" customWidth="1"/>
    <col min="10733" max="10733" width="9.5546875" style="1" bestFit="1" customWidth="1"/>
    <col min="10734" max="10949" width="9.109375" style="1"/>
    <col min="10950" max="10950" width="9.109375" style="1" customWidth="1"/>
    <col min="10951" max="10952" width="10.5546875" style="1" customWidth="1"/>
    <col min="10953" max="10953" width="11.5546875" style="1" customWidth="1"/>
    <col min="10954" max="10954" width="10.5546875" style="1" customWidth="1"/>
    <col min="10955" max="10957" width="11.5546875" style="1" customWidth="1"/>
    <col min="10958" max="10962" width="9.109375" style="1" customWidth="1"/>
    <col min="10963" max="10963" width="10.5546875" style="1" customWidth="1"/>
    <col min="10964" max="10965" width="9.5546875" style="1" customWidth="1"/>
    <col min="10966" max="10966" width="9.109375" style="1" customWidth="1"/>
    <col min="10967" max="10970" width="9.109375" style="1"/>
    <col min="10971" max="10971" width="10.5546875" style="1" bestFit="1" customWidth="1"/>
    <col min="10972" max="10972" width="9.109375" style="1"/>
    <col min="10973" max="10976" width="10.5546875" style="1" bestFit="1" customWidth="1"/>
    <col min="10977" max="10980" width="9.33203125" style="1" bestFit="1" customWidth="1"/>
    <col min="10981" max="10981" width="10.5546875" style="1" bestFit="1" customWidth="1"/>
    <col min="10982" max="10984" width="9.109375" style="1"/>
    <col min="10985" max="10988" width="9.33203125" style="1" bestFit="1" customWidth="1"/>
    <col min="10989" max="10989" width="9.5546875" style="1" bestFit="1" customWidth="1"/>
    <col min="10990" max="11205" width="9.109375" style="1"/>
    <col min="11206" max="11206" width="9.109375" style="1" customWidth="1"/>
    <col min="11207" max="11208" width="10.5546875" style="1" customWidth="1"/>
    <col min="11209" max="11209" width="11.5546875" style="1" customWidth="1"/>
    <col min="11210" max="11210" width="10.5546875" style="1" customWidth="1"/>
    <col min="11211" max="11213" width="11.5546875" style="1" customWidth="1"/>
    <col min="11214" max="11218" width="9.109375" style="1" customWidth="1"/>
    <col min="11219" max="11219" width="10.5546875" style="1" customWidth="1"/>
    <col min="11220" max="11221" width="9.5546875" style="1" customWidth="1"/>
    <col min="11222" max="11222" width="9.109375" style="1" customWidth="1"/>
    <col min="11223" max="11226" width="9.109375" style="1"/>
    <col min="11227" max="11227" width="10.5546875" style="1" bestFit="1" customWidth="1"/>
    <col min="11228" max="11228" width="9.109375" style="1"/>
    <col min="11229" max="11232" width="10.5546875" style="1" bestFit="1" customWidth="1"/>
    <col min="11233" max="11236" width="9.33203125" style="1" bestFit="1" customWidth="1"/>
    <col min="11237" max="11237" width="10.5546875" style="1" bestFit="1" customWidth="1"/>
    <col min="11238" max="11240" width="9.109375" style="1"/>
    <col min="11241" max="11244" width="9.33203125" style="1" bestFit="1" customWidth="1"/>
    <col min="11245" max="11245" width="9.5546875" style="1" bestFit="1" customWidth="1"/>
    <col min="11246" max="11461" width="9.109375" style="1"/>
    <col min="11462" max="11462" width="9.109375" style="1" customWidth="1"/>
    <col min="11463" max="11464" width="10.5546875" style="1" customWidth="1"/>
    <col min="11465" max="11465" width="11.5546875" style="1" customWidth="1"/>
    <col min="11466" max="11466" width="10.5546875" style="1" customWidth="1"/>
    <col min="11467" max="11469" width="11.5546875" style="1" customWidth="1"/>
    <col min="11470" max="11474" width="9.109375" style="1" customWidth="1"/>
    <col min="11475" max="11475" width="10.5546875" style="1" customWidth="1"/>
    <col min="11476" max="11477" width="9.5546875" style="1" customWidth="1"/>
    <col min="11478" max="11478" width="9.109375" style="1" customWidth="1"/>
    <col min="11479" max="11482" width="9.109375" style="1"/>
    <col min="11483" max="11483" width="10.5546875" style="1" bestFit="1" customWidth="1"/>
    <col min="11484" max="11484" width="9.109375" style="1"/>
    <col min="11485" max="11488" width="10.5546875" style="1" bestFit="1" customWidth="1"/>
    <col min="11489" max="11492" width="9.33203125" style="1" bestFit="1" customWidth="1"/>
    <col min="11493" max="11493" width="10.5546875" style="1" bestFit="1" customWidth="1"/>
    <col min="11494" max="11496" width="9.109375" style="1"/>
    <col min="11497" max="11500" width="9.33203125" style="1" bestFit="1" customWidth="1"/>
    <col min="11501" max="11501" width="9.5546875" style="1" bestFit="1" customWidth="1"/>
    <col min="11502" max="11717" width="9.109375" style="1"/>
    <col min="11718" max="11718" width="9.109375" style="1" customWidth="1"/>
    <col min="11719" max="11720" width="10.5546875" style="1" customWidth="1"/>
    <col min="11721" max="11721" width="11.5546875" style="1" customWidth="1"/>
    <col min="11722" max="11722" width="10.5546875" style="1" customWidth="1"/>
    <col min="11723" max="11725" width="11.5546875" style="1" customWidth="1"/>
    <col min="11726" max="11730" width="9.109375" style="1" customWidth="1"/>
    <col min="11731" max="11731" width="10.5546875" style="1" customWidth="1"/>
    <col min="11732" max="11733" width="9.5546875" style="1" customWidth="1"/>
    <col min="11734" max="11734" width="9.109375" style="1" customWidth="1"/>
    <col min="11735" max="11738" width="9.109375" style="1"/>
    <col min="11739" max="11739" width="10.5546875" style="1" bestFit="1" customWidth="1"/>
    <col min="11740" max="11740" width="9.109375" style="1"/>
    <col min="11741" max="11744" width="10.5546875" style="1" bestFit="1" customWidth="1"/>
    <col min="11745" max="11748" width="9.33203125" style="1" bestFit="1" customWidth="1"/>
    <col min="11749" max="11749" width="10.5546875" style="1" bestFit="1" customWidth="1"/>
    <col min="11750" max="11752" width="9.109375" style="1"/>
    <col min="11753" max="11756" width="9.33203125" style="1" bestFit="1" customWidth="1"/>
    <col min="11757" max="11757" width="9.5546875" style="1" bestFit="1" customWidth="1"/>
    <col min="11758" max="11973" width="9.109375" style="1"/>
    <col min="11974" max="11974" width="9.109375" style="1" customWidth="1"/>
    <col min="11975" max="11976" width="10.5546875" style="1" customWidth="1"/>
    <col min="11977" max="11977" width="11.5546875" style="1" customWidth="1"/>
    <col min="11978" max="11978" width="10.5546875" style="1" customWidth="1"/>
    <col min="11979" max="11981" width="11.5546875" style="1" customWidth="1"/>
    <col min="11982" max="11986" width="9.109375" style="1" customWidth="1"/>
    <col min="11987" max="11987" width="10.5546875" style="1" customWidth="1"/>
    <col min="11988" max="11989" width="9.5546875" style="1" customWidth="1"/>
    <col min="11990" max="11990" width="9.109375" style="1" customWidth="1"/>
    <col min="11991" max="11994" width="9.109375" style="1"/>
    <col min="11995" max="11995" width="10.5546875" style="1" bestFit="1" customWidth="1"/>
    <col min="11996" max="11996" width="9.109375" style="1"/>
    <col min="11997" max="12000" width="10.5546875" style="1" bestFit="1" customWidth="1"/>
    <col min="12001" max="12004" width="9.33203125" style="1" bestFit="1" customWidth="1"/>
    <col min="12005" max="12005" width="10.5546875" style="1" bestFit="1" customWidth="1"/>
    <col min="12006" max="12008" width="9.109375" style="1"/>
    <col min="12009" max="12012" width="9.33203125" style="1" bestFit="1" customWidth="1"/>
    <col min="12013" max="12013" width="9.5546875" style="1" bestFit="1" customWidth="1"/>
    <col min="12014" max="12229" width="9.109375" style="1"/>
    <col min="12230" max="12230" width="9.109375" style="1" customWidth="1"/>
    <col min="12231" max="12232" width="10.5546875" style="1" customWidth="1"/>
    <col min="12233" max="12233" width="11.5546875" style="1" customWidth="1"/>
    <col min="12234" max="12234" width="10.5546875" style="1" customWidth="1"/>
    <col min="12235" max="12237" width="11.5546875" style="1" customWidth="1"/>
    <col min="12238" max="12242" width="9.109375" style="1" customWidth="1"/>
    <col min="12243" max="12243" width="10.5546875" style="1" customWidth="1"/>
    <col min="12244" max="12245" width="9.5546875" style="1" customWidth="1"/>
    <col min="12246" max="12246" width="9.109375" style="1" customWidth="1"/>
    <col min="12247" max="12250" width="9.109375" style="1"/>
    <col min="12251" max="12251" width="10.5546875" style="1" bestFit="1" customWidth="1"/>
    <col min="12252" max="12252" width="9.109375" style="1"/>
    <col min="12253" max="12256" width="10.5546875" style="1" bestFit="1" customWidth="1"/>
    <col min="12257" max="12260" width="9.33203125" style="1" bestFit="1" customWidth="1"/>
    <col min="12261" max="12261" width="10.5546875" style="1" bestFit="1" customWidth="1"/>
    <col min="12262" max="12264" width="9.109375" style="1"/>
    <col min="12265" max="12268" width="9.33203125" style="1" bestFit="1" customWidth="1"/>
    <col min="12269" max="12269" width="9.5546875" style="1" bestFit="1" customWidth="1"/>
    <col min="12270" max="12485" width="9.109375" style="1"/>
    <col min="12486" max="12486" width="9.109375" style="1" customWidth="1"/>
    <col min="12487" max="12488" width="10.5546875" style="1" customWidth="1"/>
    <col min="12489" max="12489" width="11.5546875" style="1" customWidth="1"/>
    <col min="12490" max="12490" width="10.5546875" style="1" customWidth="1"/>
    <col min="12491" max="12493" width="11.5546875" style="1" customWidth="1"/>
    <col min="12494" max="12498" width="9.109375" style="1" customWidth="1"/>
    <col min="12499" max="12499" width="10.5546875" style="1" customWidth="1"/>
    <col min="12500" max="12501" width="9.5546875" style="1" customWidth="1"/>
    <col min="12502" max="12502" width="9.109375" style="1" customWidth="1"/>
    <col min="12503" max="12506" width="9.109375" style="1"/>
    <col min="12507" max="12507" width="10.5546875" style="1" bestFit="1" customWidth="1"/>
    <col min="12508" max="12508" width="9.109375" style="1"/>
    <col min="12509" max="12512" width="10.5546875" style="1" bestFit="1" customWidth="1"/>
    <col min="12513" max="12516" width="9.33203125" style="1" bestFit="1" customWidth="1"/>
    <col min="12517" max="12517" width="10.5546875" style="1" bestFit="1" customWidth="1"/>
    <col min="12518" max="12520" width="9.109375" style="1"/>
    <col min="12521" max="12524" width="9.33203125" style="1" bestFit="1" customWidth="1"/>
    <col min="12525" max="12525" width="9.5546875" style="1" bestFit="1" customWidth="1"/>
    <col min="12526" max="12741" width="9.109375" style="1"/>
    <col min="12742" max="12742" width="9.109375" style="1" customWidth="1"/>
    <col min="12743" max="12744" width="10.5546875" style="1" customWidth="1"/>
    <col min="12745" max="12745" width="11.5546875" style="1" customWidth="1"/>
    <col min="12746" max="12746" width="10.5546875" style="1" customWidth="1"/>
    <col min="12747" max="12749" width="11.5546875" style="1" customWidth="1"/>
    <col min="12750" max="12754" width="9.109375" style="1" customWidth="1"/>
    <col min="12755" max="12755" width="10.5546875" style="1" customWidth="1"/>
    <col min="12756" max="12757" width="9.5546875" style="1" customWidth="1"/>
    <col min="12758" max="12758" width="9.109375" style="1" customWidth="1"/>
    <col min="12759" max="12762" width="9.109375" style="1"/>
    <col min="12763" max="12763" width="10.5546875" style="1" bestFit="1" customWidth="1"/>
    <col min="12764" max="12764" width="9.109375" style="1"/>
    <col min="12765" max="12768" width="10.5546875" style="1" bestFit="1" customWidth="1"/>
    <col min="12769" max="12772" width="9.33203125" style="1" bestFit="1" customWidth="1"/>
    <col min="12773" max="12773" width="10.5546875" style="1" bestFit="1" customWidth="1"/>
    <col min="12774" max="12776" width="9.109375" style="1"/>
    <col min="12777" max="12780" width="9.33203125" style="1" bestFit="1" customWidth="1"/>
    <col min="12781" max="12781" width="9.5546875" style="1" bestFit="1" customWidth="1"/>
    <col min="12782" max="12997" width="9.109375" style="1"/>
    <col min="12998" max="12998" width="9.109375" style="1" customWidth="1"/>
    <col min="12999" max="13000" width="10.5546875" style="1" customWidth="1"/>
    <col min="13001" max="13001" width="11.5546875" style="1" customWidth="1"/>
    <col min="13002" max="13002" width="10.5546875" style="1" customWidth="1"/>
    <col min="13003" max="13005" width="11.5546875" style="1" customWidth="1"/>
    <col min="13006" max="13010" width="9.109375" style="1" customWidth="1"/>
    <col min="13011" max="13011" width="10.5546875" style="1" customWidth="1"/>
    <col min="13012" max="13013" width="9.5546875" style="1" customWidth="1"/>
    <col min="13014" max="13014" width="9.109375" style="1" customWidth="1"/>
    <col min="13015" max="13018" width="9.109375" style="1"/>
    <col min="13019" max="13019" width="10.5546875" style="1" bestFit="1" customWidth="1"/>
    <col min="13020" max="13020" width="9.109375" style="1"/>
    <col min="13021" max="13024" width="10.5546875" style="1" bestFit="1" customWidth="1"/>
    <col min="13025" max="13028" width="9.33203125" style="1" bestFit="1" customWidth="1"/>
    <col min="13029" max="13029" width="10.5546875" style="1" bestFit="1" customWidth="1"/>
    <col min="13030" max="13032" width="9.109375" style="1"/>
    <col min="13033" max="13036" width="9.33203125" style="1" bestFit="1" customWidth="1"/>
    <col min="13037" max="13037" width="9.5546875" style="1" bestFit="1" customWidth="1"/>
    <col min="13038" max="13253" width="9.109375" style="1"/>
    <col min="13254" max="13254" width="9.109375" style="1" customWidth="1"/>
    <col min="13255" max="13256" width="10.5546875" style="1" customWidth="1"/>
    <col min="13257" max="13257" width="11.5546875" style="1" customWidth="1"/>
    <col min="13258" max="13258" width="10.5546875" style="1" customWidth="1"/>
    <col min="13259" max="13261" width="11.5546875" style="1" customWidth="1"/>
    <col min="13262" max="13266" width="9.109375" style="1" customWidth="1"/>
    <col min="13267" max="13267" width="10.5546875" style="1" customWidth="1"/>
    <col min="13268" max="13269" width="9.5546875" style="1" customWidth="1"/>
    <col min="13270" max="13270" width="9.109375" style="1" customWidth="1"/>
    <col min="13271" max="13274" width="9.109375" style="1"/>
    <col min="13275" max="13275" width="10.5546875" style="1" bestFit="1" customWidth="1"/>
    <col min="13276" max="13276" width="9.109375" style="1"/>
    <col min="13277" max="13280" width="10.5546875" style="1" bestFit="1" customWidth="1"/>
    <col min="13281" max="13284" width="9.33203125" style="1" bestFit="1" customWidth="1"/>
    <col min="13285" max="13285" width="10.5546875" style="1" bestFit="1" customWidth="1"/>
    <col min="13286" max="13288" width="9.109375" style="1"/>
    <col min="13289" max="13292" width="9.33203125" style="1" bestFit="1" customWidth="1"/>
    <col min="13293" max="13293" width="9.5546875" style="1" bestFit="1" customWidth="1"/>
    <col min="13294" max="13509" width="9.109375" style="1"/>
    <col min="13510" max="13510" width="9.109375" style="1" customWidth="1"/>
    <col min="13511" max="13512" width="10.5546875" style="1" customWidth="1"/>
    <col min="13513" max="13513" width="11.5546875" style="1" customWidth="1"/>
    <col min="13514" max="13514" width="10.5546875" style="1" customWidth="1"/>
    <col min="13515" max="13517" width="11.5546875" style="1" customWidth="1"/>
    <col min="13518" max="13522" width="9.109375" style="1" customWidth="1"/>
    <col min="13523" max="13523" width="10.5546875" style="1" customWidth="1"/>
    <col min="13524" max="13525" width="9.5546875" style="1" customWidth="1"/>
    <col min="13526" max="13526" width="9.109375" style="1" customWidth="1"/>
    <col min="13527" max="13530" width="9.109375" style="1"/>
    <col min="13531" max="13531" width="10.5546875" style="1" bestFit="1" customWidth="1"/>
    <col min="13532" max="13532" width="9.109375" style="1"/>
    <col min="13533" max="13536" width="10.5546875" style="1" bestFit="1" customWidth="1"/>
    <col min="13537" max="13540" width="9.33203125" style="1" bestFit="1" customWidth="1"/>
    <col min="13541" max="13541" width="10.5546875" style="1" bestFit="1" customWidth="1"/>
    <col min="13542" max="13544" width="9.109375" style="1"/>
    <col min="13545" max="13548" width="9.33203125" style="1" bestFit="1" customWidth="1"/>
    <col min="13549" max="13549" width="9.5546875" style="1" bestFit="1" customWidth="1"/>
    <col min="13550" max="13765" width="9.109375" style="1"/>
    <col min="13766" max="13766" width="9.109375" style="1" customWidth="1"/>
    <col min="13767" max="13768" width="10.5546875" style="1" customWidth="1"/>
    <col min="13769" max="13769" width="11.5546875" style="1" customWidth="1"/>
    <col min="13770" max="13770" width="10.5546875" style="1" customWidth="1"/>
    <col min="13771" max="13773" width="11.5546875" style="1" customWidth="1"/>
    <col min="13774" max="13778" width="9.109375" style="1" customWidth="1"/>
    <col min="13779" max="13779" width="10.5546875" style="1" customWidth="1"/>
    <col min="13780" max="13781" width="9.5546875" style="1" customWidth="1"/>
    <col min="13782" max="13782" width="9.109375" style="1" customWidth="1"/>
    <col min="13783" max="13786" width="9.109375" style="1"/>
    <col min="13787" max="13787" width="10.5546875" style="1" bestFit="1" customWidth="1"/>
    <col min="13788" max="13788" width="9.109375" style="1"/>
    <col min="13789" max="13792" width="10.5546875" style="1" bestFit="1" customWidth="1"/>
    <col min="13793" max="13796" width="9.33203125" style="1" bestFit="1" customWidth="1"/>
    <col min="13797" max="13797" width="10.5546875" style="1" bestFit="1" customWidth="1"/>
    <col min="13798" max="13800" width="9.109375" style="1"/>
    <col min="13801" max="13804" width="9.33203125" style="1" bestFit="1" customWidth="1"/>
    <col min="13805" max="13805" width="9.5546875" style="1" bestFit="1" customWidth="1"/>
    <col min="13806" max="14021" width="9.109375" style="1"/>
    <col min="14022" max="14022" width="9.109375" style="1" customWidth="1"/>
    <col min="14023" max="14024" width="10.5546875" style="1" customWidth="1"/>
    <col min="14025" max="14025" width="11.5546875" style="1" customWidth="1"/>
    <col min="14026" max="14026" width="10.5546875" style="1" customWidth="1"/>
    <col min="14027" max="14029" width="11.5546875" style="1" customWidth="1"/>
    <col min="14030" max="14034" width="9.109375" style="1" customWidth="1"/>
    <col min="14035" max="14035" width="10.5546875" style="1" customWidth="1"/>
    <col min="14036" max="14037" width="9.5546875" style="1" customWidth="1"/>
    <col min="14038" max="14038" width="9.109375" style="1" customWidth="1"/>
    <col min="14039" max="14042" width="9.109375" style="1"/>
    <col min="14043" max="14043" width="10.5546875" style="1" bestFit="1" customWidth="1"/>
    <col min="14044" max="14044" width="9.109375" style="1"/>
    <col min="14045" max="14048" width="10.5546875" style="1" bestFit="1" customWidth="1"/>
    <col min="14049" max="14052" width="9.33203125" style="1" bestFit="1" customWidth="1"/>
    <col min="14053" max="14053" width="10.5546875" style="1" bestFit="1" customWidth="1"/>
    <col min="14054" max="14056" width="9.109375" style="1"/>
    <col min="14057" max="14060" width="9.33203125" style="1" bestFit="1" customWidth="1"/>
    <col min="14061" max="14061" width="9.5546875" style="1" bestFit="1" customWidth="1"/>
    <col min="14062" max="14277" width="9.109375" style="1"/>
    <col min="14278" max="14278" width="9.109375" style="1" customWidth="1"/>
    <col min="14279" max="14280" width="10.5546875" style="1" customWidth="1"/>
    <col min="14281" max="14281" width="11.5546875" style="1" customWidth="1"/>
    <col min="14282" max="14282" width="10.5546875" style="1" customWidth="1"/>
    <col min="14283" max="14285" width="11.5546875" style="1" customWidth="1"/>
    <col min="14286" max="14290" width="9.109375" style="1" customWidth="1"/>
    <col min="14291" max="14291" width="10.5546875" style="1" customWidth="1"/>
    <col min="14292" max="14293" width="9.5546875" style="1" customWidth="1"/>
    <col min="14294" max="14294" width="9.109375" style="1" customWidth="1"/>
    <col min="14295" max="14298" width="9.109375" style="1"/>
    <col min="14299" max="14299" width="10.5546875" style="1" bestFit="1" customWidth="1"/>
    <col min="14300" max="14300" width="9.109375" style="1"/>
    <col min="14301" max="14304" width="10.5546875" style="1" bestFit="1" customWidth="1"/>
    <col min="14305" max="14308" width="9.33203125" style="1" bestFit="1" customWidth="1"/>
    <col min="14309" max="14309" width="10.5546875" style="1" bestFit="1" customWidth="1"/>
    <col min="14310" max="14312" width="9.109375" style="1"/>
    <col min="14313" max="14316" width="9.33203125" style="1" bestFit="1" customWidth="1"/>
    <col min="14317" max="14317" width="9.5546875" style="1" bestFit="1" customWidth="1"/>
    <col min="14318" max="14533" width="9.109375" style="1"/>
    <col min="14534" max="14534" width="9.109375" style="1" customWidth="1"/>
    <col min="14535" max="14536" width="10.5546875" style="1" customWidth="1"/>
    <col min="14537" max="14537" width="11.5546875" style="1" customWidth="1"/>
    <col min="14538" max="14538" width="10.5546875" style="1" customWidth="1"/>
    <col min="14539" max="14541" width="11.5546875" style="1" customWidth="1"/>
    <col min="14542" max="14546" width="9.109375" style="1" customWidth="1"/>
    <col min="14547" max="14547" width="10.5546875" style="1" customWidth="1"/>
    <col min="14548" max="14549" width="9.5546875" style="1" customWidth="1"/>
    <col min="14550" max="14550" width="9.109375" style="1" customWidth="1"/>
    <col min="14551" max="14554" width="9.109375" style="1"/>
    <col min="14555" max="14555" width="10.5546875" style="1" bestFit="1" customWidth="1"/>
    <col min="14556" max="14556" width="9.109375" style="1"/>
    <col min="14557" max="14560" width="10.5546875" style="1" bestFit="1" customWidth="1"/>
    <col min="14561" max="14564" width="9.33203125" style="1" bestFit="1" customWidth="1"/>
    <col min="14565" max="14565" width="10.5546875" style="1" bestFit="1" customWidth="1"/>
    <col min="14566" max="14568" width="9.109375" style="1"/>
    <col min="14569" max="14572" width="9.33203125" style="1" bestFit="1" customWidth="1"/>
    <col min="14573" max="14573" width="9.5546875" style="1" bestFit="1" customWidth="1"/>
    <col min="14574" max="14789" width="9.109375" style="1"/>
    <col min="14790" max="14790" width="9.109375" style="1" customWidth="1"/>
    <col min="14791" max="14792" width="10.5546875" style="1" customWidth="1"/>
    <col min="14793" max="14793" width="11.5546875" style="1" customWidth="1"/>
    <col min="14794" max="14794" width="10.5546875" style="1" customWidth="1"/>
    <col min="14795" max="14797" width="11.5546875" style="1" customWidth="1"/>
    <col min="14798" max="14802" width="9.109375" style="1" customWidth="1"/>
    <col min="14803" max="14803" width="10.5546875" style="1" customWidth="1"/>
    <col min="14804" max="14805" width="9.5546875" style="1" customWidth="1"/>
    <col min="14806" max="14806" width="9.109375" style="1" customWidth="1"/>
    <col min="14807" max="14810" width="9.109375" style="1"/>
    <col min="14811" max="14811" width="10.5546875" style="1" bestFit="1" customWidth="1"/>
    <col min="14812" max="14812" width="9.109375" style="1"/>
    <col min="14813" max="14816" width="10.5546875" style="1" bestFit="1" customWidth="1"/>
    <col min="14817" max="14820" width="9.33203125" style="1" bestFit="1" customWidth="1"/>
    <col min="14821" max="14821" width="10.5546875" style="1" bestFit="1" customWidth="1"/>
    <col min="14822" max="14824" width="9.109375" style="1"/>
    <col min="14825" max="14828" width="9.33203125" style="1" bestFit="1" customWidth="1"/>
    <col min="14829" max="14829" width="9.5546875" style="1" bestFit="1" customWidth="1"/>
    <col min="14830" max="15045" width="9.109375" style="1"/>
    <col min="15046" max="15046" width="9.109375" style="1" customWidth="1"/>
    <col min="15047" max="15048" width="10.5546875" style="1" customWidth="1"/>
    <col min="15049" max="15049" width="11.5546875" style="1" customWidth="1"/>
    <col min="15050" max="15050" width="10.5546875" style="1" customWidth="1"/>
    <col min="15051" max="15053" width="11.5546875" style="1" customWidth="1"/>
    <col min="15054" max="15058" width="9.109375" style="1" customWidth="1"/>
    <col min="15059" max="15059" width="10.5546875" style="1" customWidth="1"/>
    <col min="15060" max="15061" width="9.5546875" style="1" customWidth="1"/>
    <col min="15062" max="15062" width="9.109375" style="1" customWidth="1"/>
    <col min="15063" max="15066" width="9.109375" style="1"/>
    <col min="15067" max="15067" width="10.5546875" style="1" bestFit="1" customWidth="1"/>
    <col min="15068" max="15068" width="9.109375" style="1"/>
    <col min="15069" max="15072" width="10.5546875" style="1" bestFit="1" customWidth="1"/>
    <col min="15073" max="15076" width="9.33203125" style="1" bestFit="1" customWidth="1"/>
    <col min="15077" max="15077" width="10.5546875" style="1" bestFit="1" customWidth="1"/>
    <col min="15078" max="15080" width="9.109375" style="1"/>
    <col min="15081" max="15084" width="9.33203125" style="1" bestFit="1" customWidth="1"/>
    <col min="15085" max="15085" width="9.5546875" style="1" bestFit="1" customWidth="1"/>
    <col min="15086" max="15301" width="9.109375" style="1"/>
    <col min="15302" max="15302" width="9.109375" style="1" customWidth="1"/>
    <col min="15303" max="15304" width="10.5546875" style="1" customWidth="1"/>
    <col min="15305" max="15305" width="11.5546875" style="1" customWidth="1"/>
    <col min="15306" max="15306" width="10.5546875" style="1" customWidth="1"/>
    <col min="15307" max="15309" width="11.5546875" style="1" customWidth="1"/>
    <col min="15310" max="15314" width="9.109375" style="1" customWidth="1"/>
    <col min="15315" max="15315" width="10.5546875" style="1" customWidth="1"/>
    <col min="15316" max="15317" width="9.5546875" style="1" customWidth="1"/>
    <col min="15318" max="15318" width="9.109375" style="1" customWidth="1"/>
    <col min="15319" max="15322" width="9.109375" style="1"/>
    <col min="15323" max="15323" width="10.5546875" style="1" bestFit="1" customWidth="1"/>
    <col min="15324" max="15324" width="9.109375" style="1"/>
    <col min="15325" max="15328" width="10.5546875" style="1" bestFit="1" customWidth="1"/>
    <col min="15329" max="15332" width="9.33203125" style="1" bestFit="1" customWidth="1"/>
    <col min="15333" max="15333" width="10.5546875" style="1" bestFit="1" customWidth="1"/>
    <col min="15334" max="15336" width="9.109375" style="1"/>
    <col min="15337" max="15340" width="9.33203125" style="1" bestFit="1" customWidth="1"/>
    <col min="15341" max="15341" width="9.5546875" style="1" bestFit="1" customWidth="1"/>
    <col min="15342" max="15557" width="9.109375" style="1"/>
    <col min="15558" max="15558" width="9.109375" style="1" customWidth="1"/>
    <col min="15559" max="15560" width="10.5546875" style="1" customWidth="1"/>
    <col min="15561" max="15561" width="11.5546875" style="1" customWidth="1"/>
    <col min="15562" max="15562" width="10.5546875" style="1" customWidth="1"/>
    <col min="15563" max="15565" width="11.5546875" style="1" customWidth="1"/>
    <col min="15566" max="15570" width="9.109375" style="1" customWidth="1"/>
    <col min="15571" max="15571" width="10.5546875" style="1" customWidth="1"/>
    <col min="15572" max="15573" width="9.5546875" style="1" customWidth="1"/>
    <col min="15574" max="15574" width="9.109375" style="1" customWidth="1"/>
    <col min="15575" max="15578" width="9.109375" style="1"/>
    <col min="15579" max="15579" width="10.5546875" style="1" bestFit="1" customWidth="1"/>
    <col min="15580" max="15580" width="9.109375" style="1"/>
    <col min="15581" max="15584" width="10.5546875" style="1" bestFit="1" customWidth="1"/>
    <col min="15585" max="15588" width="9.33203125" style="1" bestFit="1" customWidth="1"/>
    <col min="15589" max="15589" width="10.5546875" style="1" bestFit="1" customWidth="1"/>
    <col min="15590" max="15592" width="9.109375" style="1"/>
    <col min="15593" max="15596" width="9.33203125" style="1" bestFit="1" customWidth="1"/>
    <col min="15597" max="15597" width="9.5546875" style="1" bestFit="1" customWidth="1"/>
    <col min="15598" max="15813" width="9.109375" style="1"/>
    <col min="15814" max="15814" width="9.109375" style="1" customWidth="1"/>
    <col min="15815" max="15816" width="10.5546875" style="1" customWidth="1"/>
    <col min="15817" max="15817" width="11.5546875" style="1" customWidth="1"/>
    <col min="15818" max="15818" width="10.5546875" style="1" customWidth="1"/>
    <col min="15819" max="15821" width="11.5546875" style="1" customWidth="1"/>
    <col min="15822" max="15826" width="9.109375" style="1" customWidth="1"/>
    <col min="15827" max="15827" width="10.5546875" style="1" customWidth="1"/>
    <col min="15828" max="15829" width="9.5546875" style="1" customWidth="1"/>
    <col min="15830" max="15830" width="9.109375" style="1" customWidth="1"/>
    <col min="15831" max="15834" width="9.109375" style="1"/>
    <col min="15835" max="15835" width="10.5546875" style="1" bestFit="1" customWidth="1"/>
    <col min="15836" max="15836" width="9.109375" style="1"/>
    <col min="15837" max="15840" width="10.5546875" style="1" bestFit="1" customWidth="1"/>
    <col min="15841" max="15844" width="9.33203125" style="1" bestFit="1" customWidth="1"/>
    <col min="15845" max="15845" width="10.5546875" style="1" bestFit="1" customWidth="1"/>
    <col min="15846" max="15848" width="9.109375" style="1"/>
    <col min="15849" max="15852" width="9.33203125" style="1" bestFit="1" customWidth="1"/>
    <col min="15853" max="15853" width="9.5546875" style="1" bestFit="1" customWidth="1"/>
    <col min="15854" max="16069" width="9.109375" style="1"/>
    <col min="16070" max="16070" width="9.109375" style="1" customWidth="1"/>
    <col min="16071" max="16072" width="10.5546875" style="1" customWidth="1"/>
    <col min="16073" max="16073" width="11.5546875" style="1" customWidth="1"/>
    <col min="16074" max="16074" width="10.5546875" style="1" customWidth="1"/>
    <col min="16075" max="16077" width="11.5546875" style="1" customWidth="1"/>
    <col min="16078" max="16082" width="9.109375" style="1" customWidth="1"/>
    <col min="16083" max="16083" width="10.5546875" style="1" customWidth="1"/>
    <col min="16084" max="16085" width="9.5546875" style="1" customWidth="1"/>
    <col min="16086" max="16086" width="9.109375" style="1" customWidth="1"/>
    <col min="16087" max="16090" width="9.109375" style="1"/>
    <col min="16091" max="16091" width="10.5546875" style="1" bestFit="1" customWidth="1"/>
    <col min="16092" max="16092" width="9.109375" style="1"/>
    <col min="16093" max="16096" width="10.5546875" style="1" bestFit="1" customWidth="1"/>
    <col min="16097" max="16100" width="9.33203125" style="1" bestFit="1" customWidth="1"/>
    <col min="16101" max="16101" width="10.5546875" style="1" bestFit="1" customWidth="1"/>
    <col min="16102" max="16104" width="9.109375" style="1"/>
    <col min="16105" max="16108" width="9.33203125" style="1" bestFit="1" customWidth="1"/>
    <col min="16109" max="16109" width="9.5546875" style="1" bestFit="1" customWidth="1"/>
    <col min="16110" max="16384" width="9.109375" style="1"/>
  </cols>
  <sheetData>
    <row r="1" spans="1:69" ht="15" thickBot="1" x14ac:dyDescent="0.35">
      <c r="A1" s="6">
        <v>1</v>
      </c>
      <c r="B1" s="6">
        <f t="shared" ref="B1" si="0">+A1+1</f>
        <v>2</v>
      </c>
      <c r="C1" s="6">
        <f t="shared" ref="C1" si="1">+B1+1</f>
        <v>3</v>
      </c>
      <c r="D1" s="6">
        <f t="shared" ref="D1" si="2">+C1+1</f>
        <v>4</v>
      </c>
      <c r="E1" s="6">
        <f t="shared" ref="E1" si="3">+D1+1</f>
        <v>5</v>
      </c>
      <c r="F1" s="6">
        <f t="shared" ref="F1" si="4">+E1+1</f>
        <v>6</v>
      </c>
      <c r="G1" s="6">
        <f t="shared" ref="G1" si="5">+F1+1</f>
        <v>7</v>
      </c>
      <c r="H1" s="6">
        <f t="shared" ref="H1" si="6">+G1+1</f>
        <v>8</v>
      </c>
      <c r="I1" s="6">
        <f t="shared" ref="I1" si="7">+H1+1</f>
        <v>9</v>
      </c>
      <c r="J1" s="6">
        <f t="shared" ref="J1" si="8">+I1+1</f>
        <v>10</v>
      </c>
      <c r="K1" s="6">
        <f t="shared" ref="K1" si="9">+J1+1</f>
        <v>11</v>
      </c>
      <c r="L1" s="6">
        <f t="shared" ref="L1" si="10">+K1+1</f>
        <v>12</v>
      </c>
      <c r="M1" s="6">
        <f t="shared" ref="M1" si="11">+L1+1</f>
        <v>13</v>
      </c>
      <c r="N1" s="6">
        <f t="shared" ref="N1" si="12">+M1+1</f>
        <v>14</v>
      </c>
      <c r="O1" s="6">
        <f t="shared" ref="O1" si="13">+N1+1</f>
        <v>15</v>
      </c>
      <c r="P1" s="6">
        <f t="shared" ref="P1" si="14">+O1+1</f>
        <v>16</v>
      </c>
      <c r="Q1" s="6">
        <f t="shared" ref="Q1" si="15">+P1+1</f>
        <v>17</v>
      </c>
      <c r="R1" s="6">
        <f t="shared" ref="R1" si="16">+Q1+1</f>
        <v>18</v>
      </c>
      <c r="S1" s="6">
        <f>+R1+1</f>
        <v>19</v>
      </c>
      <c r="T1" s="6">
        <f t="shared" ref="T1" si="17">+S1+1</f>
        <v>20</v>
      </c>
      <c r="U1" s="6">
        <f t="shared" ref="U1" si="18">+T1+1</f>
        <v>21</v>
      </c>
      <c r="V1" s="6">
        <f t="shared" ref="V1" si="19">+U1+1</f>
        <v>22</v>
      </c>
      <c r="W1" s="6">
        <f t="shared" ref="W1" si="20">+V1+1</f>
        <v>23</v>
      </c>
      <c r="X1" s="6">
        <f t="shared" ref="X1" si="21">+W1+1</f>
        <v>24</v>
      </c>
      <c r="Y1" s="6">
        <f t="shared" ref="Y1" si="22">+X1+1</f>
        <v>25</v>
      </c>
      <c r="Z1" s="6">
        <f t="shared" ref="Z1" si="23">+Y1+1</f>
        <v>26</v>
      </c>
      <c r="AA1" s="6">
        <f t="shared" ref="AA1" si="24">+Z1+1</f>
        <v>27</v>
      </c>
      <c r="AB1" s="6">
        <f t="shared" ref="AB1" si="25">+AA1+1</f>
        <v>28</v>
      </c>
      <c r="AC1" s="6">
        <f t="shared" ref="AC1" si="26">+AB1+1</f>
        <v>29</v>
      </c>
      <c r="AD1" s="6">
        <f t="shared" ref="AD1" si="27">+AC1+1</f>
        <v>30</v>
      </c>
      <c r="AE1" s="6">
        <f t="shared" ref="AE1" si="28">+AD1+1</f>
        <v>31</v>
      </c>
      <c r="AF1" s="6">
        <f t="shared" ref="AF1" si="29">+AE1+1</f>
        <v>32</v>
      </c>
      <c r="AG1" s="6">
        <f t="shared" ref="AG1" si="30">+AF1+1</f>
        <v>33</v>
      </c>
      <c r="AH1" s="6">
        <f t="shared" ref="AH1" si="31">+AG1+1</f>
        <v>34</v>
      </c>
      <c r="AI1" s="6">
        <f t="shared" ref="AI1" si="32">+AH1+1</f>
        <v>35</v>
      </c>
      <c r="AJ1" s="6">
        <f t="shared" ref="AJ1" si="33">+AI1+1</f>
        <v>36</v>
      </c>
      <c r="AK1" s="6">
        <f t="shared" ref="AK1" si="34">+AJ1+1</f>
        <v>37</v>
      </c>
      <c r="AL1" s="6">
        <f t="shared" ref="AL1" si="35">+AK1+1</f>
        <v>38</v>
      </c>
      <c r="AM1" s="6">
        <f t="shared" ref="AM1" si="36">+AL1+1</f>
        <v>39</v>
      </c>
      <c r="AN1" s="6">
        <f t="shared" ref="AN1" si="37">+AM1+1</f>
        <v>40</v>
      </c>
      <c r="AO1" s="6">
        <f t="shared" ref="AO1" si="38">+AN1+1</f>
        <v>41</v>
      </c>
      <c r="AP1" s="6">
        <f t="shared" ref="AP1" si="39">+AO1+1</f>
        <v>42</v>
      </c>
      <c r="AQ1" s="6">
        <f t="shared" ref="AQ1" si="40">+AP1+1</f>
        <v>43</v>
      </c>
      <c r="AR1" s="6">
        <f t="shared" ref="AR1" si="41">+AQ1+1</f>
        <v>44</v>
      </c>
      <c r="AS1" s="6">
        <f t="shared" ref="AS1" si="42">+AR1+1</f>
        <v>45</v>
      </c>
      <c r="AT1" s="6">
        <f t="shared" ref="AT1" si="43">+AS1+1</f>
        <v>46</v>
      </c>
      <c r="AU1" s="6">
        <f t="shared" ref="AU1" si="44">+AT1+1</f>
        <v>47</v>
      </c>
      <c r="AV1" s="6">
        <f t="shared" ref="AV1" si="45">+AU1+1</f>
        <v>48</v>
      </c>
      <c r="AW1" s="6">
        <f t="shared" ref="AW1" si="46">+AV1+1</f>
        <v>49</v>
      </c>
      <c r="AX1" s="6">
        <f t="shared" ref="AX1" si="47">+AW1+1</f>
        <v>50</v>
      </c>
      <c r="AY1" s="6">
        <f t="shared" ref="AY1" si="48">+AX1+1</f>
        <v>51</v>
      </c>
      <c r="AZ1" s="6">
        <f t="shared" ref="AZ1" si="49">+AY1+1</f>
        <v>52</v>
      </c>
      <c r="BA1" s="6">
        <f t="shared" ref="BA1" si="50">+AZ1+1</f>
        <v>53</v>
      </c>
      <c r="BB1" s="6">
        <f t="shared" ref="BB1" si="51">+BA1+1</f>
        <v>54</v>
      </c>
      <c r="BC1" s="6">
        <f t="shared" ref="BC1" si="52">+BB1+1</f>
        <v>55</v>
      </c>
      <c r="BD1" s="6">
        <f t="shared" ref="BD1" si="53">+BC1+1</f>
        <v>56</v>
      </c>
      <c r="BE1" s="6">
        <f t="shared" ref="BE1" si="54">+BD1+1</f>
        <v>57</v>
      </c>
      <c r="BF1" s="6">
        <f t="shared" ref="BF1" si="55">+BE1+1</f>
        <v>58</v>
      </c>
      <c r="BG1" s="6">
        <f t="shared" ref="BG1" si="56">+BF1+1</f>
        <v>59</v>
      </c>
      <c r="BH1" s="6">
        <f t="shared" ref="BH1" si="57">+BG1+1</f>
        <v>60</v>
      </c>
      <c r="BI1" s="6">
        <f t="shared" ref="BI1" si="58">+BH1+1</f>
        <v>61</v>
      </c>
      <c r="BJ1" s="6">
        <f t="shared" ref="BJ1" si="59">+BI1+1</f>
        <v>62</v>
      </c>
      <c r="BK1" s="6">
        <f t="shared" ref="BK1" si="60">+BJ1+1</f>
        <v>63</v>
      </c>
      <c r="BL1" s="6">
        <f t="shared" ref="BL1:BN1" si="61">+BK1+1</f>
        <v>64</v>
      </c>
      <c r="BM1" s="6">
        <f t="shared" si="61"/>
        <v>65</v>
      </c>
      <c r="BN1" s="6">
        <f t="shared" si="61"/>
        <v>66</v>
      </c>
    </row>
    <row r="2" spans="1:69" ht="15" thickBot="1" x14ac:dyDescent="0.35">
      <c r="A2" s="8" t="s">
        <v>677</v>
      </c>
      <c r="B2" s="7"/>
      <c r="C2" s="7"/>
      <c r="D2" s="8"/>
      <c r="E2" s="8"/>
      <c r="F2" s="68" t="s">
        <v>670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34" t="s">
        <v>0</v>
      </c>
      <c r="T2" s="35"/>
      <c r="U2" s="35"/>
      <c r="V2" s="35"/>
      <c r="W2" s="36"/>
      <c r="X2" s="37" t="s">
        <v>1</v>
      </c>
      <c r="Y2" s="41"/>
      <c r="Z2" s="42"/>
      <c r="AA2" s="32" t="s">
        <v>644</v>
      </c>
      <c r="AB2" s="33"/>
      <c r="AC2" s="38" t="s">
        <v>629</v>
      </c>
      <c r="AD2" s="39"/>
      <c r="AE2" s="39"/>
      <c r="AF2" s="39"/>
      <c r="AG2" s="39"/>
      <c r="AH2" s="39"/>
      <c r="AI2" s="39"/>
      <c r="AJ2" s="39"/>
      <c r="AK2" s="40"/>
      <c r="AL2" s="37" t="s">
        <v>631</v>
      </c>
      <c r="AM2" s="31"/>
      <c r="AN2" s="31"/>
      <c r="AO2" s="31"/>
      <c r="AP2" s="28"/>
      <c r="AQ2" s="54" t="s">
        <v>637</v>
      </c>
      <c r="AR2" s="55"/>
      <c r="AS2" s="55"/>
      <c r="AT2" s="55"/>
      <c r="AU2" s="56"/>
      <c r="AV2" s="54" t="s">
        <v>636</v>
      </c>
      <c r="AW2" s="55"/>
      <c r="AX2" s="56"/>
      <c r="AY2" s="54" t="s">
        <v>635</v>
      </c>
      <c r="AZ2" s="55"/>
      <c r="BA2" s="55"/>
      <c r="BB2" s="55"/>
      <c r="BC2" s="55"/>
      <c r="BD2" s="56"/>
      <c r="BE2" s="32">
        <v>1418</v>
      </c>
      <c r="BF2" s="33"/>
      <c r="BG2" s="43" t="s">
        <v>622</v>
      </c>
      <c r="BH2" s="44"/>
      <c r="BI2" s="45"/>
      <c r="BJ2" s="46" t="s">
        <v>623</v>
      </c>
      <c r="BK2" s="47"/>
      <c r="BL2" s="48"/>
    </row>
    <row r="3" spans="1:69" ht="15" thickBot="1" x14ac:dyDescent="0.35">
      <c r="A3" s="9" t="s">
        <v>607</v>
      </c>
      <c r="B3" s="10" t="s">
        <v>608</v>
      </c>
      <c r="C3" s="63" t="s">
        <v>667</v>
      </c>
      <c r="D3" s="30" t="s">
        <v>669</v>
      </c>
      <c r="E3" s="29" t="s">
        <v>630</v>
      </c>
      <c r="F3" s="64" t="s">
        <v>2</v>
      </c>
      <c r="G3" s="65" t="s">
        <v>609</v>
      </c>
      <c r="H3" s="65" t="s">
        <v>610</v>
      </c>
      <c r="I3" s="65" t="s">
        <v>611</v>
      </c>
      <c r="J3" s="65" t="s">
        <v>612</v>
      </c>
      <c r="K3" s="65" t="s">
        <v>613</v>
      </c>
      <c r="L3" s="65" t="s">
        <v>614</v>
      </c>
      <c r="M3" s="65" t="s">
        <v>615</v>
      </c>
      <c r="N3" s="66" t="s">
        <v>616</v>
      </c>
      <c r="O3" s="66" t="s">
        <v>617</v>
      </c>
      <c r="P3" s="66" t="s">
        <v>618</v>
      </c>
      <c r="Q3" s="66" t="s">
        <v>619</v>
      </c>
      <c r="R3" s="67" t="s">
        <v>620</v>
      </c>
      <c r="S3" s="14" t="s">
        <v>8</v>
      </c>
      <c r="T3" s="12" t="s">
        <v>4</v>
      </c>
      <c r="U3" s="12" t="s">
        <v>5</v>
      </c>
      <c r="V3" s="12" t="s">
        <v>6</v>
      </c>
      <c r="W3" s="13" t="s">
        <v>7</v>
      </c>
      <c r="X3" s="14" t="s">
        <v>9</v>
      </c>
      <c r="Y3" s="15" t="s">
        <v>10</v>
      </c>
      <c r="Z3" s="16" t="s">
        <v>11</v>
      </c>
      <c r="AA3" s="14" t="s">
        <v>12</v>
      </c>
      <c r="AB3" s="15" t="s">
        <v>9</v>
      </c>
      <c r="AC3" s="49" t="s">
        <v>2</v>
      </c>
      <c r="AD3" s="11" t="s">
        <v>3</v>
      </c>
      <c r="AE3" s="4">
        <v>4</v>
      </c>
      <c r="AF3" s="17" t="s">
        <v>5</v>
      </c>
      <c r="AG3" s="12" t="s">
        <v>6</v>
      </c>
      <c r="AH3" s="12" t="s">
        <v>7</v>
      </c>
      <c r="AI3" s="4" t="s">
        <v>627</v>
      </c>
      <c r="AJ3" s="4" t="s">
        <v>628</v>
      </c>
      <c r="AK3" s="15" t="s">
        <v>10</v>
      </c>
      <c r="AL3" s="14" t="s">
        <v>8</v>
      </c>
      <c r="AM3" s="4">
        <v>4</v>
      </c>
      <c r="AN3" s="17" t="s">
        <v>5</v>
      </c>
      <c r="AO3" s="12" t="s">
        <v>6</v>
      </c>
      <c r="AP3" s="13" t="s">
        <v>7</v>
      </c>
      <c r="AQ3" s="50" t="s">
        <v>8</v>
      </c>
      <c r="AR3" s="51">
        <v>4</v>
      </c>
      <c r="AS3" s="52" t="s">
        <v>5</v>
      </c>
      <c r="AT3" s="52" t="s">
        <v>6</v>
      </c>
      <c r="AU3" s="53" t="s">
        <v>7</v>
      </c>
      <c r="AV3" s="51" t="s">
        <v>627</v>
      </c>
      <c r="AW3" s="51" t="s">
        <v>10</v>
      </c>
      <c r="AX3" s="51" t="s">
        <v>11</v>
      </c>
      <c r="AY3" s="51" t="s">
        <v>632</v>
      </c>
      <c r="AZ3" s="53" t="s">
        <v>6</v>
      </c>
      <c r="BA3" s="53" t="s">
        <v>7</v>
      </c>
      <c r="BB3" s="51" t="s">
        <v>633</v>
      </c>
      <c r="BC3" s="51" t="s">
        <v>10</v>
      </c>
      <c r="BD3" s="51" t="s">
        <v>634</v>
      </c>
      <c r="BE3" s="19" t="s">
        <v>12</v>
      </c>
      <c r="BF3" s="20" t="s">
        <v>9</v>
      </c>
      <c r="BG3" s="21" t="s">
        <v>624</v>
      </c>
      <c r="BH3" s="18" t="s">
        <v>625</v>
      </c>
      <c r="BI3" s="22" t="s">
        <v>626</v>
      </c>
      <c r="BJ3" s="23" t="s">
        <v>624</v>
      </c>
      <c r="BK3" s="24" t="s">
        <v>625</v>
      </c>
      <c r="BL3" s="25" t="s">
        <v>626</v>
      </c>
      <c r="BM3" s="71"/>
      <c r="BN3" s="71"/>
    </row>
    <row r="4" spans="1:69" s="75" customFormat="1" ht="30" customHeight="1" x14ac:dyDescent="0.3">
      <c r="A4" s="72" t="s">
        <v>13</v>
      </c>
      <c r="B4" s="72" t="s">
        <v>621</v>
      </c>
      <c r="C4" s="73">
        <f t="shared" ref="C4:AH4" si="62">SUM(C5:C321)</f>
        <v>90912.909999999974</v>
      </c>
      <c r="D4" s="73">
        <f t="shared" si="62"/>
        <v>35074.50999999998</v>
      </c>
      <c r="E4" s="73">
        <f t="shared" si="62"/>
        <v>29544.59</v>
      </c>
      <c r="F4" s="73">
        <f t="shared" si="62"/>
        <v>81119.179999999978</v>
      </c>
      <c r="G4" s="73">
        <f t="shared" si="62"/>
        <v>83107.099999999991</v>
      </c>
      <c r="H4" s="73">
        <f t="shared" si="62"/>
        <v>83385.39999999998</v>
      </c>
      <c r="I4" s="73">
        <f t="shared" si="62"/>
        <v>85913.82</v>
      </c>
      <c r="J4" s="73">
        <f t="shared" si="62"/>
        <v>87652.94</v>
      </c>
      <c r="K4" s="73">
        <f t="shared" si="62"/>
        <v>87012.299999999945</v>
      </c>
      <c r="L4" s="73">
        <f t="shared" si="62"/>
        <v>84142.809999999954</v>
      </c>
      <c r="M4" s="73">
        <f t="shared" si="62"/>
        <v>82198.260000000009</v>
      </c>
      <c r="N4" s="73">
        <f t="shared" si="62"/>
        <v>81848.060000000012</v>
      </c>
      <c r="O4" s="73">
        <f t="shared" si="62"/>
        <v>83004.510000000053</v>
      </c>
      <c r="P4" s="73">
        <f t="shared" si="62"/>
        <v>81371.26999999996</v>
      </c>
      <c r="Q4" s="73">
        <f t="shared" si="62"/>
        <v>71657.559999999969</v>
      </c>
      <c r="R4" s="73">
        <f t="shared" si="62"/>
        <v>71340.250000000058</v>
      </c>
      <c r="S4" s="73">
        <f t="shared" si="62"/>
        <v>0.42</v>
      </c>
      <c r="T4" s="73">
        <f t="shared" si="62"/>
        <v>0.03</v>
      </c>
      <c r="U4" s="73">
        <f t="shared" si="62"/>
        <v>0.02</v>
      </c>
      <c r="V4" s="73">
        <f t="shared" si="62"/>
        <v>0</v>
      </c>
      <c r="W4" s="73">
        <f t="shared" si="62"/>
        <v>0</v>
      </c>
      <c r="X4" s="73">
        <f t="shared" si="62"/>
        <v>56667.849999999977</v>
      </c>
      <c r="Y4" s="73">
        <f t="shared" si="62"/>
        <v>4940.22</v>
      </c>
      <c r="Z4" s="73">
        <f t="shared" si="62"/>
        <v>9725.590000000002</v>
      </c>
      <c r="AA4" s="73">
        <f t="shared" si="62"/>
        <v>20928.009999999995</v>
      </c>
      <c r="AB4" s="73">
        <f t="shared" si="62"/>
        <v>1556.3399999999992</v>
      </c>
      <c r="AC4" s="73">
        <f t="shared" si="62"/>
        <v>655.48000000000013</v>
      </c>
      <c r="AD4" s="73">
        <f t="shared" si="62"/>
        <v>3773.34</v>
      </c>
      <c r="AE4" s="73">
        <f t="shared" si="62"/>
        <v>1338.9200000000005</v>
      </c>
      <c r="AF4" s="73">
        <f t="shared" si="62"/>
        <v>3006.1500000000015</v>
      </c>
      <c r="AG4" s="73">
        <f t="shared" si="62"/>
        <v>3866.4200000000023</v>
      </c>
      <c r="AH4" s="73">
        <f t="shared" si="62"/>
        <v>14529.739999999994</v>
      </c>
      <c r="AI4" s="73">
        <f t="shared" ref="AI4:BK4" si="63">SUM(AI5:AI321)</f>
        <v>738.34000000000015</v>
      </c>
      <c r="AJ4" s="73">
        <f t="shared" si="63"/>
        <v>7.26</v>
      </c>
      <c r="AK4" s="73">
        <f t="shared" si="63"/>
        <v>3.72</v>
      </c>
      <c r="AL4" s="73">
        <f t="shared" si="63"/>
        <v>4431.1099999999997</v>
      </c>
      <c r="AM4" s="73">
        <f t="shared" si="63"/>
        <v>1339.6200000000006</v>
      </c>
      <c r="AN4" s="73">
        <f t="shared" si="63"/>
        <v>3008.4900000000007</v>
      </c>
      <c r="AO4" s="73">
        <f t="shared" si="63"/>
        <v>3872.5000000000018</v>
      </c>
      <c r="AP4" s="73">
        <f t="shared" si="63"/>
        <v>14565.73</v>
      </c>
      <c r="AQ4" s="73">
        <f t="shared" si="63"/>
        <v>22.11</v>
      </c>
      <c r="AR4" s="73">
        <f t="shared" si="63"/>
        <v>2.79</v>
      </c>
      <c r="AS4" s="73">
        <f t="shared" si="63"/>
        <v>3.94</v>
      </c>
      <c r="AT4" s="73">
        <f t="shared" si="63"/>
        <v>8.0499999999999989</v>
      </c>
      <c r="AU4" s="73">
        <f t="shared" si="63"/>
        <v>925.54</v>
      </c>
      <c r="AV4" s="73">
        <f t="shared" si="63"/>
        <v>5.7700000000000005</v>
      </c>
      <c r="AW4" s="73">
        <f t="shared" si="63"/>
        <v>812.4</v>
      </c>
      <c r="AX4" s="73">
        <f t="shared" si="63"/>
        <v>0</v>
      </c>
      <c r="AY4" s="73">
        <f t="shared" si="63"/>
        <v>0</v>
      </c>
      <c r="AZ4" s="73">
        <f t="shared" si="63"/>
        <v>4.92</v>
      </c>
      <c r="BA4" s="73">
        <f t="shared" si="63"/>
        <v>103.85000000000001</v>
      </c>
      <c r="BB4" s="73">
        <f t="shared" si="63"/>
        <v>0</v>
      </c>
      <c r="BC4" s="73">
        <f t="shared" si="63"/>
        <v>30.299999999999997</v>
      </c>
      <c r="BD4" s="73">
        <f t="shared" si="63"/>
        <v>0</v>
      </c>
      <c r="BE4" s="73">
        <f t="shared" si="63"/>
        <v>4683.18</v>
      </c>
      <c r="BF4" s="73">
        <f t="shared" si="63"/>
        <v>101.66000000000001</v>
      </c>
      <c r="BG4" s="73">
        <f t="shared" si="63"/>
        <v>8219.8100000000049</v>
      </c>
      <c r="BH4" s="73">
        <f t="shared" si="63"/>
        <v>13029.269999999995</v>
      </c>
      <c r="BI4" s="73">
        <f t="shared" si="63"/>
        <v>133627.29</v>
      </c>
      <c r="BJ4" s="73">
        <f t="shared" si="63"/>
        <v>8219.8000000000029</v>
      </c>
      <c r="BK4" s="73">
        <f t="shared" si="63"/>
        <v>13029.299999999997</v>
      </c>
      <c r="BL4" s="73">
        <f>SUM(BL5:BL321)</f>
        <v>133627.26000000004</v>
      </c>
      <c r="BM4" s="74"/>
      <c r="BN4" s="74"/>
    </row>
    <row r="5" spans="1:69" x14ac:dyDescent="0.3">
      <c r="A5" s="7" t="s">
        <v>14</v>
      </c>
      <c r="B5" s="7" t="s">
        <v>312</v>
      </c>
      <c r="C5" s="26">
        <v>0</v>
      </c>
      <c r="D5" s="26">
        <v>0</v>
      </c>
      <c r="E5" s="26">
        <v>0</v>
      </c>
      <c r="F5" s="26">
        <v>2.8</v>
      </c>
      <c r="G5" s="26">
        <v>4.4000000000000004</v>
      </c>
      <c r="H5" s="26">
        <v>2</v>
      </c>
      <c r="I5" s="26">
        <v>5</v>
      </c>
      <c r="J5" s="26">
        <v>1.1000000000000001</v>
      </c>
      <c r="K5" s="26">
        <v>4.4000000000000004</v>
      </c>
      <c r="L5" s="26">
        <v>1.54</v>
      </c>
      <c r="M5" s="26">
        <v>4.4000000000000004</v>
      </c>
      <c r="N5" s="26">
        <v>9.1</v>
      </c>
      <c r="O5" s="26">
        <v>4.3</v>
      </c>
      <c r="P5" s="26">
        <v>3.4</v>
      </c>
      <c r="Q5" s="26">
        <v>1</v>
      </c>
      <c r="R5" s="26">
        <v>4.2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2.66</v>
      </c>
      <c r="Y5" s="26">
        <v>0</v>
      </c>
      <c r="Z5" s="26">
        <v>0</v>
      </c>
      <c r="AA5" s="26">
        <v>0</v>
      </c>
      <c r="AB5" s="26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26">
        <v>0</v>
      </c>
      <c r="AJ5" s="26">
        <v>0</v>
      </c>
      <c r="AK5" s="26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26">
        <v>0</v>
      </c>
      <c r="BF5" s="26">
        <v>0</v>
      </c>
      <c r="BG5" s="26">
        <v>0</v>
      </c>
      <c r="BH5" s="26">
        <v>1.22</v>
      </c>
      <c r="BI5" s="26">
        <v>3.78</v>
      </c>
      <c r="BJ5" s="26">
        <v>0</v>
      </c>
      <c r="BK5" s="26">
        <v>1.22</v>
      </c>
      <c r="BL5" s="26">
        <v>3.78</v>
      </c>
      <c r="BM5" s="27"/>
      <c r="BN5" s="27"/>
      <c r="BO5" s="2"/>
      <c r="BP5" s="2"/>
      <c r="BQ5" s="2"/>
    </row>
    <row r="6" spans="1:69" x14ac:dyDescent="0.3">
      <c r="A6" s="7" t="s">
        <v>15</v>
      </c>
      <c r="B6" s="7" t="s">
        <v>313</v>
      </c>
      <c r="C6" s="26">
        <v>0</v>
      </c>
      <c r="D6" s="26">
        <v>0</v>
      </c>
      <c r="E6" s="26">
        <v>0</v>
      </c>
      <c r="F6" s="26">
        <v>2</v>
      </c>
      <c r="G6" s="26">
        <v>1</v>
      </c>
      <c r="H6" s="26">
        <v>2</v>
      </c>
      <c r="I6" s="26">
        <v>2.8</v>
      </c>
      <c r="J6" s="26">
        <v>4</v>
      </c>
      <c r="K6" s="26">
        <v>0.8</v>
      </c>
      <c r="L6" s="26">
        <v>1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26">
        <v>0</v>
      </c>
      <c r="AJ6" s="26">
        <v>0</v>
      </c>
      <c r="AK6" s="26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26">
        <v>0</v>
      </c>
      <c r="BF6" s="26">
        <v>0</v>
      </c>
      <c r="BG6" s="26">
        <v>0</v>
      </c>
      <c r="BH6" s="26">
        <v>0</v>
      </c>
      <c r="BI6" s="26">
        <v>0.89</v>
      </c>
      <c r="BJ6" s="26">
        <v>0</v>
      </c>
      <c r="BK6" s="26">
        <v>0</v>
      </c>
      <c r="BL6" s="26">
        <v>0.89</v>
      </c>
      <c r="BM6" s="27"/>
      <c r="BN6" s="27"/>
      <c r="BO6" s="2"/>
      <c r="BP6" s="2"/>
      <c r="BQ6" s="2"/>
    </row>
    <row r="7" spans="1:69" x14ac:dyDescent="0.3">
      <c r="A7" s="7" t="s">
        <v>16</v>
      </c>
      <c r="B7" s="7" t="s">
        <v>314</v>
      </c>
      <c r="C7" s="26">
        <v>1341.11</v>
      </c>
      <c r="D7" s="26">
        <v>491.89</v>
      </c>
      <c r="E7" s="26">
        <v>272.22000000000003</v>
      </c>
      <c r="F7" s="26">
        <v>335.4</v>
      </c>
      <c r="G7" s="26">
        <v>371.7</v>
      </c>
      <c r="H7" s="26">
        <v>387.2</v>
      </c>
      <c r="I7" s="26">
        <v>353.2</v>
      </c>
      <c r="J7" s="26">
        <v>407.66</v>
      </c>
      <c r="K7" s="26">
        <v>368.4</v>
      </c>
      <c r="L7" s="26">
        <v>348.08</v>
      </c>
      <c r="M7" s="26">
        <v>340.33</v>
      </c>
      <c r="N7" s="26">
        <v>298.29000000000002</v>
      </c>
      <c r="O7" s="26">
        <v>313.74</v>
      </c>
      <c r="P7" s="26">
        <v>301.22000000000003</v>
      </c>
      <c r="Q7" s="26">
        <v>251.2</v>
      </c>
      <c r="R7" s="26">
        <v>227.2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183.49</v>
      </c>
      <c r="Y7" s="26">
        <v>0</v>
      </c>
      <c r="Z7" s="26">
        <v>13.8</v>
      </c>
      <c r="AA7" s="26">
        <v>44.21</v>
      </c>
      <c r="AB7" s="26">
        <v>1.97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26">
        <v>0</v>
      </c>
      <c r="AJ7" s="26">
        <v>0</v>
      </c>
      <c r="AK7" s="26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26">
        <v>0</v>
      </c>
      <c r="BF7" s="26">
        <v>0</v>
      </c>
      <c r="BG7" s="26">
        <v>56.56</v>
      </c>
      <c r="BH7" s="26">
        <v>55.44</v>
      </c>
      <c r="BI7" s="26">
        <v>549.11</v>
      </c>
      <c r="BJ7" s="26">
        <v>56.56</v>
      </c>
      <c r="BK7" s="26">
        <v>55.44</v>
      </c>
      <c r="BL7" s="26">
        <v>547.11</v>
      </c>
      <c r="BM7" s="27"/>
      <c r="BN7" s="27"/>
      <c r="BO7" s="2"/>
      <c r="BP7" s="2"/>
      <c r="BQ7" s="2"/>
    </row>
    <row r="8" spans="1:69" x14ac:dyDescent="0.3">
      <c r="A8" s="7" t="s">
        <v>17</v>
      </c>
      <c r="B8" s="7" t="s">
        <v>315</v>
      </c>
      <c r="C8" s="26">
        <v>18.670000000000002</v>
      </c>
      <c r="D8" s="26">
        <v>9.7799999999999994</v>
      </c>
      <c r="E8" s="26">
        <v>6</v>
      </c>
      <c r="F8" s="26">
        <v>15.8</v>
      </c>
      <c r="G8" s="26">
        <v>13.8</v>
      </c>
      <c r="H8" s="26">
        <v>19.2</v>
      </c>
      <c r="I8" s="26">
        <v>11.7</v>
      </c>
      <c r="J8" s="26">
        <v>16.899999999999999</v>
      </c>
      <c r="K8" s="26">
        <v>14.43</v>
      </c>
      <c r="L8" s="26">
        <v>16.2</v>
      </c>
      <c r="M8" s="26">
        <v>15.5</v>
      </c>
      <c r="N8" s="26">
        <v>14.2</v>
      </c>
      <c r="O8" s="26">
        <v>13.6</v>
      </c>
      <c r="P8" s="26">
        <v>16</v>
      </c>
      <c r="Q8" s="26">
        <v>13.6</v>
      </c>
      <c r="R8" s="26">
        <v>12.6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13.79</v>
      </c>
      <c r="Y8" s="26">
        <v>0</v>
      </c>
      <c r="Z8" s="26">
        <v>6.85</v>
      </c>
      <c r="AA8" s="26">
        <v>0</v>
      </c>
      <c r="AB8" s="26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26">
        <v>0</v>
      </c>
      <c r="AJ8" s="26">
        <v>0</v>
      </c>
      <c r="AK8" s="26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26">
        <v>0</v>
      </c>
      <c r="BF8" s="26">
        <v>0</v>
      </c>
      <c r="BG8" s="26">
        <v>0.56000000000000005</v>
      </c>
      <c r="BH8" s="26">
        <v>4.78</v>
      </c>
      <c r="BI8" s="26">
        <v>24.22</v>
      </c>
      <c r="BJ8" s="26">
        <v>0.56000000000000005</v>
      </c>
      <c r="BK8" s="26">
        <v>4.78</v>
      </c>
      <c r="BL8" s="26">
        <v>24.22</v>
      </c>
      <c r="BM8" s="27"/>
      <c r="BN8" s="27"/>
      <c r="BO8" s="2"/>
      <c r="BP8" s="2"/>
      <c r="BQ8" s="2"/>
    </row>
    <row r="9" spans="1:69" x14ac:dyDescent="0.3">
      <c r="A9" s="7" t="s">
        <v>18</v>
      </c>
      <c r="B9" s="7" t="s">
        <v>316</v>
      </c>
      <c r="C9" s="26">
        <v>0</v>
      </c>
      <c r="D9" s="26">
        <v>1</v>
      </c>
      <c r="E9" s="26">
        <v>0</v>
      </c>
      <c r="F9" s="26">
        <v>28.5</v>
      </c>
      <c r="G9" s="26">
        <v>30.3</v>
      </c>
      <c r="H9" s="26">
        <v>19.100000000000001</v>
      </c>
      <c r="I9" s="26">
        <v>28</v>
      </c>
      <c r="J9" s="26">
        <v>27.9</v>
      </c>
      <c r="K9" s="26">
        <v>29.9</v>
      </c>
      <c r="L9" s="26">
        <v>29.3</v>
      </c>
      <c r="M9" s="26">
        <v>16.100000000000001</v>
      </c>
      <c r="N9" s="26">
        <v>16.5</v>
      </c>
      <c r="O9" s="26">
        <v>25.8</v>
      </c>
      <c r="P9" s="26">
        <v>40.04</v>
      </c>
      <c r="Q9" s="26">
        <v>30.04</v>
      </c>
      <c r="R9" s="26">
        <v>28.34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26.95</v>
      </c>
      <c r="Y9" s="26">
        <v>0</v>
      </c>
      <c r="Z9" s="26">
        <v>8.69</v>
      </c>
      <c r="AA9" s="26">
        <v>5.36</v>
      </c>
      <c r="AB9" s="26">
        <v>0.77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9.86</v>
      </c>
      <c r="AI9" s="26">
        <v>0</v>
      </c>
      <c r="AJ9" s="26">
        <v>0</v>
      </c>
      <c r="AK9" s="26">
        <v>0</v>
      </c>
      <c r="AL9" s="3">
        <v>0</v>
      </c>
      <c r="AM9" s="3">
        <v>0</v>
      </c>
      <c r="AN9" s="3">
        <v>0</v>
      </c>
      <c r="AO9" s="3">
        <v>0</v>
      </c>
      <c r="AP9" s="3">
        <v>9.86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26">
        <v>0</v>
      </c>
      <c r="BF9" s="26">
        <v>0</v>
      </c>
      <c r="BG9" s="26">
        <v>1</v>
      </c>
      <c r="BH9" s="26">
        <v>1.33</v>
      </c>
      <c r="BI9" s="26">
        <v>26</v>
      </c>
      <c r="BJ9" s="26">
        <v>1</v>
      </c>
      <c r="BK9" s="26">
        <v>1.33</v>
      </c>
      <c r="BL9" s="26">
        <v>26</v>
      </c>
      <c r="BM9" s="27"/>
      <c r="BN9" s="27"/>
      <c r="BO9" s="2"/>
      <c r="BP9" s="2"/>
      <c r="BQ9" s="2"/>
    </row>
    <row r="10" spans="1:69" x14ac:dyDescent="0.3">
      <c r="A10" s="7" t="s">
        <v>19</v>
      </c>
      <c r="B10" s="7" t="s">
        <v>317</v>
      </c>
      <c r="C10" s="26">
        <v>16.670000000000002</v>
      </c>
      <c r="D10" s="26">
        <v>8.7799999999999994</v>
      </c>
      <c r="E10" s="26">
        <v>8</v>
      </c>
      <c r="F10" s="26">
        <v>190.62</v>
      </c>
      <c r="G10" s="26">
        <v>184.81</v>
      </c>
      <c r="H10" s="26">
        <v>163.18</v>
      </c>
      <c r="I10" s="26">
        <v>170.57</v>
      </c>
      <c r="J10" s="26">
        <v>190.68</v>
      </c>
      <c r="K10" s="26">
        <v>200.69</v>
      </c>
      <c r="L10" s="26">
        <v>208.33</v>
      </c>
      <c r="M10" s="26">
        <v>203.79</v>
      </c>
      <c r="N10" s="26">
        <v>192.75</v>
      </c>
      <c r="O10" s="26">
        <v>215.12</v>
      </c>
      <c r="P10" s="26">
        <v>239.88</v>
      </c>
      <c r="Q10" s="26">
        <v>182.07</v>
      </c>
      <c r="R10" s="26">
        <v>215.69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95.17</v>
      </c>
      <c r="Y10" s="26">
        <v>0</v>
      </c>
      <c r="Z10" s="26">
        <v>0</v>
      </c>
      <c r="AA10" s="26">
        <v>17.72</v>
      </c>
      <c r="AB10" s="26">
        <v>0.52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104.04</v>
      </c>
      <c r="AI10" s="26">
        <v>9.75</v>
      </c>
      <c r="AJ10" s="26">
        <v>0</v>
      </c>
      <c r="AK10" s="26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104.04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26">
        <v>3.4</v>
      </c>
      <c r="BF10" s="26">
        <v>0</v>
      </c>
      <c r="BG10" s="26">
        <v>34.67</v>
      </c>
      <c r="BH10" s="26">
        <v>33.22</v>
      </c>
      <c r="BI10" s="26">
        <v>358</v>
      </c>
      <c r="BJ10" s="26">
        <v>34.67</v>
      </c>
      <c r="BK10" s="26">
        <v>33.22</v>
      </c>
      <c r="BL10" s="26">
        <v>358</v>
      </c>
      <c r="BM10" s="27"/>
      <c r="BN10" s="27"/>
      <c r="BO10" s="2"/>
      <c r="BP10" s="2"/>
      <c r="BQ10" s="2"/>
    </row>
    <row r="11" spans="1:69" x14ac:dyDescent="0.3">
      <c r="A11" s="7" t="s">
        <v>20</v>
      </c>
      <c r="B11" s="7" t="s">
        <v>318</v>
      </c>
      <c r="C11" s="26">
        <v>0</v>
      </c>
      <c r="D11" s="26">
        <v>0</v>
      </c>
      <c r="E11" s="26">
        <v>0</v>
      </c>
      <c r="F11" s="26">
        <v>34.299999999999997</v>
      </c>
      <c r="G11" s="26">
        <v>46.8</v>
      </c>
      <c r="H11" s="26">
        <v>37.4</v>
      </c>
      <c r="I11" s="26">
        <v>40.700000000000003</v>
      </c>
      <c r="J11" s="26">
        <v>54.6</v>
      </c>
      <c r="K11" s="26">
        <v>43.3</v>
      </c>
      <c r="L11" s="26">
        <v>44.9</v>
      </c>
      <c r="M11" s="26">
        <v>50.4</v>
      </c>
      <c r="N11" s="26">
        <v>60.7</v>
      </c>
      <c r="O11" s="26">
        <v>48.16</v>
      </c>
      <c r="P11" s="26">
        <v>46.68</v>
      </c>
      <c r="Q11" s="26">
        <v>51.2</v>
      </c>
      <c r="R11" s="26">
        <v>41.44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49.02</v>
      </c>
      <c r="Y11" s="26">
        <v>0</v>
      </c>
      <c r="Z11" s="26">
        <v>4.46</v>
      </c>
      <c r="AA11" s="26">
        <v>17.940000000000001</v>
      </c>
      <c r="AB11" s="26">
        <v>2.2200000000000002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26">
        <v>0</v>
      </c>
      <c r="AJ11" s="26">
        <v>0</v>
      </c>
      <c r="AK11" s="26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26">
        <v>0</v>
      </c>
      <c r="BF11" s="26">
        <v>0</v>
      </c>
      <c r="BG11" s="26">
        <v>4.67</v>
      </c>
      <c r="BH11" s="26">
        <v>7.33</v>
      </c>
      <c r="BI11" s="26">
        <v>72</v>
      </c>
      <c r="BJ11" s="26">
        <v>4.67</v>
      </c>
      <c r="BK11" s="26">
        <v>7.33</v>
      </c>
      <c r="BL11" s="26">
        <v>72</v>
      </c>
      <c r="BM11" s="27"/>
      <c r="BN11" s="27"/>
      <c r="BO11" s="2"/>
      <c r="BP11" s="2"/>
      <c r="BQ11" s="2"/>
    </row>
    <row r="12" spans="1:69" x14ac:dyDescent="0.3">
      <c r="A12" s="7" t="s">
        <v>21</v>
      </c>
      <c r="B12" s="7" t="s">
        <v>319</v>
      </c>
      <c r="C12" s="26">
        <v>2038.67</v>
      </c>
      <c r="D12" s="26">
        <v>844</v>
      </c>
      <c r="E12" s="26">
        <v>447.78</v>
      </c>
      <c r="F12" s="26">
        <v>1419.29</v>
      </c>
      <c r="G12" s="26">
        <v>1422.94</v>
      </c>
      <c r="H12" s="26">
        <v>1384.45</v>
      </c>
      <c r="I12" s="26">
        <v>1487.96</v>
      </c>
      <c r="J12" s="26">
        <v>1462.54</v>
      </c>
      <c r="K12" s="26">
        <v>1506.93</v>
      </c>
      <c r="L12" s="26">
        <v>1451.88</v>
      </c>
      <c r="M12" s="26">
        <v>1375.39</v>
      </c>
      <c r="N12" s="26">
        <v>1371.18</v>
      </c>
      <c r="O12" s="26">
        <v>1370.19</v>
      </c>
      <c r="P12" s="26">
        <v>1338.22</v>
      </c>
      <c r="Q12" s="26">
        <v>1287.17</v>
      </c>
      <c r="R12" s="26">
        <v>1395.91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866.94</v>
      </c>
      <c r="Y12" s="26">
        <v>514.88</v>
      </c>
      <c r="Z12" s="26">
        <v>163.86</v>
      </c>
      <c r="AA12" s="26">
        <v>268</v>
      </c>
      <c r="AB12" s="26">
        <v>13.34</v>
      </c>
      <c r="AC12" s="3">
        <v>8.9</v>
      </c>
      <c r="AD12" s="3">
        <v>77.819999999999993</v>
      </c>
      <c r="AE12" s="3">
        <v>26.4</v>
      </c>
      <c r="AF12" s="3">
        <v>59.13</v>
      </c>
      <c r="AG12" s="3">
        <v>61.19</v>
      </c>
      <c r="AH12" s="3">
        <v>94.87</v>
      </c>
      <c r="AI12" s="26">
        <v>0</v>
      </c>
      <c r="AJ12" s="26">
        <v>0</v>
      </c>
      <c r="AK12" s="26">
        <v>0</v>
      </c>
      <c r="AL12" s="3">
        <v>86.67</v>
      </c>
      <c r="AM12" s="3">
        <v>26.4</v>
      </c>
      <c r="AN12" s="3">
        <v>59.13</v>
      </c>
      <c r="AO12" s="3">
        <v>61.24</v>
      </c>
      <c r="AP12" s="3">
        <v>94.87</v>
      </c>
      <c r="AQ12" s="3">
        <v>0</v>
      </c>
      <c r="AR12" s="3">
        <v>0</v>
      </c>
      <c r="AS12" s="3">
        <v>0</v>
      </c>
      <c r="AT12" s="3">
        <v>0</v>
      </c>
      <c r="AU12" s="3">
        <v>67.84</v>
      </c>
      <c r="AV12" s="3">
        <v>0</v>
      </c>
      <c r="AW12" s="3">
        <v>67.84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26">
        <v>5</v>
      </c>
      <c r="BF12" s="26">
        <v>0</v>
      </c>
      <c r="BG12" s="26">
        <v>119.78</v>
      </c>
      <c r="BH12" s="26">
        <v>205</v>
      </c>
      <c r="BI12" s="26">
        <v>2001.67</v>
      </c>
      <c r="BJ12" s="26">
        <v>119.78</v>
      </c>
      <c r="BK12" s="26">
        <v>204</v>
      </c>
      <c r="BL12" s="26">
        <v>1990.56</v>
      </c>
      <c r="BM12" s="27"/>
      <c r="BN12" s="27"/>
      <c r="BO12" s="2"/>
      <c r="BP12" s="2"/>
      <c r="BQ12" s="2"/>
    </row>
    <row r="13" spans="1:69" x14ac:dyDescent="0.3">
      <c r="A13" s="7" t="s">
        <v>22</v>
      </c>
      <c r="B13" s="7" t="s">
        <v>320</v>
      </c>
      <c r="C13" s="26">
        <v>27.11</v>
      </c>
      <c r="D13" s="26">
        <v>5.89</v>
      </c>
      <c r="E13" s="26">
        <v>5</v>
      </c>
      <c r="F13" s="26">
        <v>12.1</v>
      </c>
      <c r="G13" s="26">
        <v>13.5</v>
      </c>
      <c r="H13" s="26">
        <v>12.9</v>
      </c>
      <c r="I13" s="26">
        <v>16.600000000000001</v>
      </c>
      <c r="J13" s="26">
        <v>12.2</v>
      </c>
      <c r="K13" s="26">
        <v>16</v>
      </c>
      <c r="L13" s="26">
        <v>13.2</v>
      </c>
      <c r="M13" s="26">
        <v>12.5</v>
      </c>
      <c r="N13" s="26">
        <v>14.5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26">
        <v>0</v>
      </c>
      <c r="AJ13" s="26">
        <v>0</v>
      </c>
      <c r="AK13" s="26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26">
        <v>0</v>
      </c>
      <c r="BF13" s="26">
        <v>0</v>
      </c>
      <c r="BG13" s="26">
        <v>0</v>
      </c>
      <c r="BH13" s="26">
        <v>2</v>
      </c>
      <c r="BI13" s="26">
        <v>11.89</v>
      </c>
      <c r="BJ13" s="26">
        <v>0</v>
      </c>
      <c r="BK13" s="26">
        <v>2</v>
      </c>
      <c r="BL13" s="26">
        <v>11.89</v>
      </c>
      <c r="BM13" s="27"/>
      <c r="BN13" s="27"/>
      <c r="BO13" s="2"/>
      <c r="BP13" s="2"/>
      <c r="BQ13" s="2"/>
    </row>
    <row r="14" spans="1:69" x14ac:dyDescent="0.3">
      <c r="A14" s="7" t="s">
        <v>23</v>
      </c>
      <c r="B14" s="7" t="s">
        <v>321</v>
      </c>
      <c r="C14" s="26">
        <v>256.22000000000003</v>
      </c>
      <c r="D14" s="26">
        <v>86.11</v>
      </c>
      <c r="E14" s="26">
        <v>59.11</v>
      </c>
      <c r="F14" s="26">
        <v>106.98</v>
      </c>
      <c r="G14" s="26">
        <v>106</v>
      </c>
      <c r="H14" s="26">
        <v>106.8</v>
      </c>
      <c r="I14" s="26">
        <v>123.6</v>
      </c>
      <c r="J14" s="26">
        <v>122.73</v>
      </c>
      <c r="K14" s="26">
        <v>107.1</v>
      </c>
      <c r="L14" s="26">
        <v>122.89</v>
      </c>
      <c r="M14" s="26">
        <v>91.1</v>
      </c>
      <c r="N14" s="26">
        <v>101.31</v>
      </c>
      <c r="O14" s="26">
        <v>108.12</v>
      </c>
      <c r="P14" s="26">
        <v>100.26</v>
      </c>
      <c r="Q14" s="26">
        <v>92.49</v>
      </c>
      <c r="R14" s="26">
        <v>98.15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91.15</v>
      </c>
      <c r="Y14" s="26">
        <v>0</v>
      </c>
      <c r="Z14" s="26">
        <v>0</v>
      </c>
      <c r="AA14" s="26">
        <v>20.43</v>
      </c>
      <c r="AB14" s="26">
        <v>0.4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26">
        <v>0</v>
      </c>
      <c r="AJ14" s="26">
        <v>0</v>
      </c>
      <c r="AK14" s="26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26">
        <v>5.2</v>
      </c>
      <c r="BF14" s="26">
        <v>0</v>
      </c>
      <c r="BG14" s="26">
        <v>7.56</v>
      </c>
      <c r="BH14" s="26">
        <v>13.33</v>
      </c>
      <c r="BI14" s="26">
        <v>177.89</v>
      </c>
      <c r="BJ14" s="26">
        <v>7.56</v>
      </c>
      <c r="BK14" s="26">
        <v>13.33</v>
      </c>
      <c r="BL14" s="26">
        <v>176.89</v>
      </c>
      <c r="BM14" s="27"/>
      <c r="BN14" s="27"/>
      <c r="BO14" s="2"/>
      <c r="BP14" s="2"/>
      <c r="BQ14" s="2"/>
    </row>
    <row r="15" spans="1:69" x14ac:dyDescent="0.3">
      <c r="A15" s="7" t="s">
        <v>24</v>
      </c>
      <c r="B15" s="7" t="s">
        <v>322</v>
      </c>
      <c r="C15" s="26">
        <v>95.22</v>
      </c>
      <c r="D15" s="26">
        <v>62.44</v>
      </c>
      <c r="E15" s="26">
        <v>24.56</v>
      </c>
      <c r="F15" s="26">
        <v>59.6</v>
      </c>
      <c r="G15" s="26">
        <v>52.8</v>
      </c>
      <c r="H15" s="26">
        <v>62.8</v>
      </c>
      <c r="I15" s="26">
        <v>56.8</v>
      </c>
      <c r="J15" s="26">
        <v>70.599999999999994</v>
      </c>
      <c r="K15" s="26">
        <v>60.6</v>
      </c>
      <c r="L15" s="26">
        <v>65.8</v>
      </c>
      <c r="M15" s="26">
        <v>67.209999999999994</v>
      </c>
      <c r="N15" s="26">
        <v>70.2</v>
      </c>
      <c r="O15" s="26">
        <v>79.209999999999994</v>
      </c>
      <c r="P15" s="26">
        <v>76.75</v>
      </c>
      <c r="Q15" s="26">
        <v>64.2</v>
      </c>
      <c r="R15" s="26">
        <v>66.89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79.16</v>
      </c>
      <c r="Y15" s="26">
        <v>0</v>
      </c>
      <c r="Z15" s="26">
        <v>0.3</v>
      </c>
      <c r="AA15" s="26">
        <v>12.87</v>
      </c>
      <c r="AB15" s="26">
        <v>0.33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9.5300000000000011</v>
      </c>
      <c r="AI15" s="26">
        <v>0</v>
      </c>
      <c r="AJ15" s="26">
        <v>0</v>
      </c>
      <c r="AK15" s="26">
        <v>0</v>
      </c>
      <c r="AL15" s="3">
        <v>0</v>
      </c>
      <c r="AM15" s="3">
        <v>0</v>
      </c>
      <c r="AN15" s="3">
        <v>0</v>
      </c>
      <c r="AO15" s="3">
        <v>0</v>
      </c>
      <c r="AP15" s="3">
        <v>9.5300000000000011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26">
        <v>0</v>
      </c>
      <c r="BF15" s="26">
        <v>0</v>
      </c>
      <c r="BG15" s="26">
        <v>5</v>
      </c>
      <c r="BH15" s="26">
        <v>9.7799999999999994</v>
      </c>
      <c r="BI15" s="26">
        <v>138.33000000000001</v>
      </c>
      <c r="BJ15" s="26">
        <v>5</v>
      </c>
      <c r="BK15" s="26">
        <v>9.7799999999999994</v>
      </c>
      <c r="BL15" s="26">
        <v>137.33000000000001</v>
      </c>
      <c r="BM15" s="27"/>
      <c r="BN15" s="27"/>
      <c r="BO15" s="2"/>
      <c r="BP15" s="2"/>
      <c r="BQ15" s="2"/>
    </row>
    <row r="16" spans="1:69" x14ac:dyDescent="0.3">
      <c r="A16" s="7" t="s">
        <v>25</v>
      </c>
      <c r="B16" s="7" t="s">
        <v>323</v>
      </c>
      <c r="C16" s="26">
        <v>436.78</v>
      </c>
      <c r="D16" s="26">
        <v>172.11</v>
      </c>
      <c r="E16" s="26">
        <v>163.44</v>
      </c>
      <c r="F16" s="26">
        <v>171.49</v>
      </c>
      <c r="G16" s="26">
        <v>201.71</v>
      </c>
      <c r="H16" s="26">
        <v>201.9</v>
      </c>
      <c r="I16" s="26">
        <v>192.66</v>
      </c>
      <c r="J16" s="26">
        <v>210.52</v>
      </c>
      <c r="K16" s="26">
        <v>211</v>
      </c>
      <c r="L16" s="26">
        <v>209.02</v>
      </c>
      <c r="M16" s="26">
        <v>201.33</v>
      </c>
      <c r="N16" s="26">
        <v>205.5</v>
      </c>
      <c r="O16" s="26">
        <v>219.94</v>
      </c>
      <c r="P16" s="26">
        <v>213.07</v>
      </c>
      <c r="Q16" s="26">
        <v>200.34</v>
      </c>
      <c r="R16" s="26">
        <v>175.27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199.17</v>
      </c>
      <c r="Y16" s="26">
        <v>0</v>
      </c>
      <c r="Z16" s="26">
        <v>0</v>
      </c>
      <c r="AA16" s="26">
        <v>43.83</v>
      </c>
      <c r="AB16" s="26">
        <v>4.6900000000000004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26">
        <v>0</v>
      </c>
      <c r="AJ16" s="26">
        <v>0</v>
      </c>
      <c r="AK16" s="26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26">
        <v>0</v>
      </c>
      <c r="BF16" s="26">
        <v>0</v>
      </c>
      <c r="BG16" s="26">
        <v>12.44</v>
      </c>
      <c r="BH16" s="26">
        <v>32.22</v>
      </c>
      <c r="BI16" s="26">
        <v>330.78</v>
      </c>
      <c r="BJ16" s="26">
        <v>12.44</v>
      </c>
      <c r="BK16" s="26">
        <v>32.22</v>
      </c>
      <c r="BL16" s="26">
        <v>329.78</v>
      </c>
      <c r="BM16" s="27"/>
      <c r="BN16" s="27"/>
      <c r="BO16" s="2"/>
      <c r="BP16" s="2"/>
      <c r="BQ16" s="2"/>
    </row>
    <row r="17" spans="1:69" x14ac:dyDescent="0.3">
      <c r="A17" s="7" t="s">
        <v>26</v>
      </c>
      <c r="B17" s="7" t="s">
        <v>324</v>
      </c>
      <c r="C17" s="26">
        <v>504.44</v>
      </c>
      <c r="D17" s="26">
        <v>195.11</v>
      </c>
      <c r="E17" s="26">
        <v>165.56</v>
      </c>
      <c r="F17" s="26">
        <v>972.27</v>
      </c>
      <c r="G17" s="26">
        <v>930.09</v>
      </c>
      <c r="H17" s="26">
        <v>1061.74</v>
      </c>
      <c r="I17" s="26">
        <v>1042.6199999999999</v>
      </c>
      <c r="J17" s="26">
        <v>1028.06</v>
      </c>
      <c r="K17" s="26">
        <v>1099.2</v>
      </c>
      <c r="L17" s="26">
        <v>1062.01</v>
      </c>
      <c r="M17" s="26">
        <v>973.02</v>
      </c>
      <c r="N17" s="26">
        <v>1018.38</v>
      </c>
      <c r="O17" s="26">
        <v>1157.81</v>
      </c>
      <c r="P17" s="26">
        <v>1022.86</v>
      </c>
      <c r="Q17" s="26">
        <v>903.12</v>
      </c>
      <c r="R17" s="26">
        <v>960.11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543.30999999999995</v>
      </c>
      <c r="Y17" s="26">
        <v>0</v>
      </c>
      <c r="Z17" s="26">
        <v>100.32</v>
      </c>
      <c r="AA17" s="26">
        <v>191.97</v>
      </c>
      <c r="AB17" s="26">
        <v>11.98</v>
      </c>
      <c r="AC17" s="3">
        <v>21.79</v>
      </c>
      <c r="AD17" s="3">
        <v>134.09</v>
      </c>
      <c r="AE17" s="3">
        <v>32.93</v>
      </c>
      <c r="AF17" s="3">
        <v>85.740000000000009</v>
      </c>
      <c r="AG17" s="3">
        <v>69.75</v>
      </c>
      <c r="AH17" s="3">
        <v>146.19999999999999</v>
      </c>
      <c r="AI17" s="26">
        <v>0</v>
      </c>
      <c r="AJ17" s="26">
        <v>0</v>
      </c>
      <c r="AK17" s="26">
        <v>0</v>
      </c>
      <c r="AL17" s="3">
        <v>155.88</v>
      </c>
      <c r="AM17" s="3">
        <v>32.93</v>
      </c>
      <c r="AN17" s="3">
        <v>85.740000000000009</v>
      </c>
      <c r="AO17" s="3">
        <v>69.75</v>
      </c>
      <c r="AP17" s="3">
        <v>146.59</v>
      </c>
      <c r="AQ17" s="3">
        <v>0</v>
      </c>
      <c r="AR17" s="3">
        <v>0</v>
      </c>
      <c r="AS17" s="3">
        <v>0</v>
      </c>
      <c r="AT17" s="3">
        <v>0</v>
      </c>
      <c r="AU17" s="3">
        <v>3.73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3.73</v>
      </c>
      <c r="BB17" s="3">
        <v>0</v>
      </c>
      <c r="BC17" s="3">
        <v>0</v>
      </c>
      <c r="BD17" s="3">
        <v>0</v>
      </c>
      <c r="BE17" s="26">
        <v>0</v>
      </c>
      <c r="BF17" s="26">
        <v>0</v>
      </c>
      <c r="BG17" s="26">
        <v>68.78</v>
      </c>
      <c r="BH17" s="26">
        <v>173.67</v>
      </c>
      <c r="BI17" s="26">
        <v>1387</v>
      </c>
      <c r="BJ17" s="26">
        <v>68.78</v>
      </c>
      <c r="BK17" s="26">
        <v>173.56</v>
      </c>
      <c r="BL17" s="26">
        <v>1385.56</v>
      </c>
      <c r="BM17" s="27"/>
      <c r="BN17" s="27"/>
      <c r="BO17" s="2"/>
      <c r="BP17" s="2"/>
      <c r="BQ17" s="2"/>
    </row>
    <row r="18" spans="1:69" x14ac:dyDescent="0.3">
      <c r="A18" s="7" t="s">
        <v>27</v>
      </c>
      <c r="B18" s="7" t="s">
        <v>325</v>
      </c>
      <c r="C18" s="26">
        <v>171.78</v>
      </c>
      <c r="D18" s="26">
        <v>79.89</v>
      </c>
      <c r="E18" s="26">
        <v>42.56</v>
      </c>
      <c r="F18" s="26">
        <v>42.7</v>
      </c>
      <c r="G18" s="26">
        <v>46.7</v>
      </c>
      <c r="H18" s="26">
        <v>43.6</v>
      </c>
      <c r="I18" s="26">
        <v>49.6</v>
      </c>
      <c r="J18" s="26">
        <v>59.1</v>
      </c>
      <c r="K18" s="26">
        <v>47.4</v>
      </c>
      <c r="L18" s="26">
        <v>54.7</v>
      </c>
      <c r="M18" s="26">
        <v>49.09</v>
      </c>
      <c r="N18" s="26">
        <v>45.3</v>
      </c>
      <c r="O18" s="26">
        <v>57.3</v>
      </c>
      <c r="P18" s="26">
        <v>40.53</v>
      </c>
      <c r="Q18" s="26">
        <v>40.75</v>
      </c>
      <c r="R18" s="26">
        <v>43.49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36.619999999999997</v>
      </c>
      <c r="Y18" s="26">
        <v>0</v>
      </c>
      <c r="Z18" s="26">
        <v>3.37</v>
      </c>
      <c r="AA18" s="26">
        <v>2.12</v>
      </c>
      <c r="AB18" s="26">
        <v>7.0000000000000007E-2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26">
        <v>0</v>
      </c>
      <c r="AJ18" s="26">
        <v>0</v>
      </c>
      <c r="AK18" s="26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26">
        <v>0</v>
      </c>
      <c r="BF18" s="26">
        <v>0</v>
      </c>
      <c r="BG18" s="26">
        <v>1.44</v>
      </c>
      <c r="BH18" s="26">
        <v>3.44</v>
      </c>
      <c r="BI18" s="26">
        <v>78.22</v>
      </c>
      <c r="BJ18" s="26">
        <v>1.44</v>
      </c>
      <c r="BK18" s="26">
        <v>3.44</v>
      </c>
      <c r="BL18" s="26">
        <v>78.22</v>
      </c>
      <c r="BM18" s="27"/>
      <c r="BN18" s="27"/>
      <c r="BO18" s="2"/>
      <c r="BP18" s="2"/>
      <c r="BQ18" s="2"/>
    </row>
    <row r="19" spans="1:69" x14ac:dyDescent="0.3">
      <c r="A19" s="7" t="s">
        <v>28</v>
      </c>
      <c r="B19" s="7" t="s">
        <v>326</v>
      </c>
      <c r="C19" s="26">
        <v>0</v>
      </c>
      <c r="D19" s="26">
        <v>0</v>
      </c>
      <c r="E19" s="26">
        <v>0</v>
      </c>
      <c r="F19" s="26">
        <v>1.7</v>
      </c>
      <c r="G19" s="26">
        <v>1</v>
      </c>
      <c r="H19" s="26">
        <v>0.7</v>
      </c>
      <c r="I19" s="26">
        <v>0</v>
      </c>
      <c r="J19" s="26">
        <v>1</v>
      </c>
      <c r="K19" s="26">
        <v>0</v>
      </c>
      <c r="L19" s="26">
        <v>0</v>
      </c>
      <c r="M19" s="26">
        <v>0</v>
      </c>
      <c r="N19" s="26">
        <v>1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26">
        <v>0</v>
      </c>
      <c r="AJ19" s="26">
        <v>0</v>
      </c>
      <c r="AK19" s="26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7"/>
      <c r="BN19" s="27"/>
      <c r="BO19" s="2"/>
      <c r="BP19" s="2"/>
      <c r="BQ19" s="2"/>
    </row>
    <row r="20" spans="1:69" x14ac:dyDescent="0.3">
      <c r="A20" s="7" t="s">
        <v>29</v>
      </c>
      <c r="B20" s="7" t="s">
        <v>327</v>
      </c>
      <c r="C20" s="26">
        <v>25</v>
      </c>
      <c r="D20" s="26">
        <v>15.44</v>
      </c>
      <c r="E20" s="26">
        <v>12.11</v>
      </c>
      <c r="F20" s="26">
        <v>20.8</v>
      </c>
      <c r="G20" s="26">
        <v>15.5</v>
      </c>
      <c r="H20" s="26">
        <v>25.9</v>
      </c>
      <c r="I20" s="26">
        <v>33.35</v>
      </c>
      <c r="J20" s="26">
        <v>21.7</v>
      </c>
      <c r="K20" s="26">
        <v>23.06</v>
      </c>
      <c r="L20" s="26">
        <v>21</v>
      </c>
      <c r="M20" s="26">
        <v>23.9</v>
      </c>
      <c r="N20" s="26">
        <v>22.8</v>
      </c>
      <c r="O20" s="26">
        <v>27.07</v>
      </c>
      <c r="P20" s="26">
        <v>26.1</v>
      </c>
      <c r="Q20" s="26">
        <v>15.18</v>
      </c>
      <c r="R20" s="26">
        <v>11.94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15.3</v>
      </c>
      <c r="AB20" s="26">
        <v>1.47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6">
        <v>0</v>
      </c>
      <c r="AJ20" s="26">
        <v>0</v>
      </c>
      <c r="AK20" s="26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/>
      <c r="BA20" s="3">
        <v>0</v>
      </c>
      <c r="BB20" s="3">
        <v>0</v>
      </c>
      <c r="BC20" s="3">
        <v>0</v>
      </c>
      <c r="BD20" s="3">
        <v>0</v>
      </c>
      <c r="BE20" s="26">
        <v>0</v>
      </c>
      <c r="BF20" s="26">
        <v>0</v>
      </c>
      <c r="BG20" s="26">
        <v>2.67</v>
      </c>
      <c r="BH20" s="26">
        <v>5.56</v>
      </c>
      <c r="BI20" s="26">
        <v>24.78</v>
      </c>
      <c r="BJ20" s="26">
        <v>2.67</v>
      </c>
      <c r="BK20" s="26">
        <v>5.56</v>
      </c>
      <c r="BL20" s="26">
        <v>24.78</v>
      </c>
      <c r="BM20" s="27"/>
      <c r="BN20" s="27"/>
      <c r="BO20" s="2"/>
      <c r="BP20" s="2"/>
      <c r="BQ20" s="2"/>
    </row>
    <row r="21" spans="1:69" x14ac:dyDescent="0.3">
      <c r="A21" s="7" t="s">
        <v>30</v>
      </c>
      <c r="B21" s="7" t="s">
        <v>328</v>
      </c>
      <c r="C21" s="26">
        <v>284.56</v>
      </c>
      <c r="D21" s="26">
        <v>126.33</v>
      </c>
      <c r="E21" s="26">
        <v>70.44</v>
      </c>
      <c r="F21" s="26">
        <v>91.8</v>
      </c>
      <c r="G21" s="26">
        <v>90.8</v>
      </c>
      <c r="H21" s="26">
        <v>105.5</v>
      </c>
      <c r="I21" s="26">
        <v>97.7</v>
      </c>
      <c r="J21" s="26">
        <v>117.4</v>
      </c>
      <c r="K21" s="26">
        <v>100.4</v>
      </c>
      <c r="L21" s="26">
        <v>115.7</v>
      </c>
      <c r="M21" s="26">
        <v>95.2</v>
      </c>
      <c r="N21" s="26">
        <v>111.2</v>
      </c>
      <c r="O21" s="26">
        <v>118.15</v>
      </c>
      <c r="P21" s="26">
        <v>134.27000000000001</v>
      </c>
      <c r="Q21" s="26">
        <v>110.56</v>
      </c>
      <c r="R21" s="26">
        <v>97.62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117.07</v>
      </c>
      <c r="Y21" s="26">
        <v>0</v>
      </c>
      <c r="Z21" s="26">
        <v>2.41</v>
      </c>
      <c r="AA21" s="26">
        <v>20.66</v>
      </c>
      <c r="AB21" s="26">
        <v>1.35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26">
        <v>0</v>
      </c>
      <c r="AJ21" s="26">
        <v>0</v>
      </c>
      <c r="AK21" s="26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26">
        <v>0</v>
      </c>
      <c r="BF21" s="26">
        <v>0</v>
      </c>
      <c r="BG21" s="26">
        <v>5.33</v>
      </c>
      <c r="BH21" s="26">
        <v>7.33</v>
      </c>
      <c r="BI21" s="26">
        <v>133.78</v>
      </c>
      <c r="BJ21" s="26">
        <v>5.33</v>
      </c>
      <c r="BK21" s="26">
        <v>7.33</v>
      </c>
      <c r="BL21" s="26">
        <v>133.78</v>
      </c>
      <c r="BM21" s="27"/>
      <c r="BN21" s="27"/>
      <c r="BO21" s="2"/>
      <c r="BP21" s="2"/>
      <c r="BQ21" s="2"/>
    </row>
    <row r="22" spans="1:69" x14ac:dyDescent="0.3">
      <c r="A22" s="7" t="s">
        <v>31</v>
      </c>
      <c r="B22" s="7" t="s">
        <v>329</v>
      </c>
      <c r="C22" s="26">
        <v>191.44</v>
      </c>
      <c r="D22" s="26">
        <v>51.89</v>
      </c>
      <c r="E22" s="26">
        <v>72.78</v>
      </c>
      <c r="F22" s="26">
        <v>113.21</v>
      </c>
      <c r="G22" s="26">
        <v>114.4</v>
      </c>
      <c r="H22" s="26">
        <v>119.3</v>
      </c>
      <c r="I22" s="26">
        <v>129.4</v>
      </c>
      <c r="J22" s="26">
        <v>128.1</v>
      </c>
      <c r="K22" s="26">
        <v>128.62</v>
      </c>
      <c r="L22" s="26">
        <v>131.38</v>
      </c>
      <c r="M22" s="26">
        <v>111.67</v>
      </c>
      <c r="N22" s="26">
        <v>114.53</v>
      </c>
      <c r="O22" s="26">
        <v>140.94</v>
      </c>
      <c r="P22" s="26">
        <v>122.49</v>
      </c>
      <c r="Q22" s="26">
        <v>95.87</v>
      </c>
      <c r="R22" s="26">
        <v>92.98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137.34</v>
      </c>
      <c r="Y22" s="26">
        <v>0</v>
      </c>
      <c r="Z22" s="26">
        <v>40.369999999999997</v>
      </c>
      <c r="AA22" s="26">
        <v>39.619999999999997</v>
      </c>
      <c r="AB22" s="26">
        <v>3.67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26">
        <v>0</v>
      </c>
      <c r="AJ22" s="26">
        <v>0</v>
      </c>
      <c r="AK22" s="26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26">
        <v>0</v>
      </c>
      <c r="BF22" s="26">
        <v>0</v>
      </c>
      <c r="BG22" s="26">
        <v>8.56</v>
      </c>
      <c r="BH22" s="26">
        <v>14.56</v>
      </c>
      <c r="BI22" s="26">
        <v>163.44</v>
      </c>
      <c r="BJ22" s="26">
        <v>8.56</v>
      </c>
      <c r="BK22" s="26">
        <v>14.56</v>
      </c>
      <c r="BL22" s="26">
        <v>163.44</v>
      </c>
      <c r="BM22" s="27"/>
      <c r="BN22" s="27"/>
      <c r="BO22" s="2"/>
      <c r="BP22" s="2"/>
      <c r="BQ22" s="2"/>
    </row>
    <row r="23" spans="1:69" x14ac:dyDescent="0.3">
      <c r="A23" s="7" t="s">
        <v>32</v>
      </c>
      <c r="B23" s="7" t="s">
        <v>330</v>
      </c>
      <c r="C23" s="26">
        <v>136.33000000000001</v>
      </c>
      <c r="D23" s="26">
        <v>48.89</v>
      </c>
      <c r="E23" s="26">
        <v>53</v>
      </c>
      <c r="F23" s="26">
        <v>99.9</v>
      </c>
      <c r="G23" s="26">
        <v>79.11</v>
      </c>
      <c r="H23" s="26">
        <v>96.51</v>
      </c>
      <c r="I23" s="26">
        <v>103.2</v>
      </c>
      <c r="J23" s="26">
        <v>118.2</v>
      </c>
      <c r="K23" s="26">
        <v>103.75</v>
      </c>
      <c r="L23" s="26">
        <v>94.44</v>
      </c>
      <c r="M23" s="26">
        <v>91.42</v>
      </c>
      <c r="N23" s="26">
        <v>101.36</v>
      </c>
      <c r="O23" s="26">
        <v>105.8</v>
      </c>
      <c r="P23" s="26">
        <v>113.6</v>
      </c>
      <c r="Q23" s="26">
        <v>82.16</v>
      </c>
      <c r="R23" s="26">
        <v>81.08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128.27000000000001</v>
      </c>
      <c r="Y23" s="26">
        <v>0</v>
      </c>
      <c r="Z23" s="26">
        <v>49.68</v>
      </c>
      <c r="AA23" s="26">
        <v>52.01</v>
      </c>
      <c r="AB23" s="26">
        <v>5.78</v>
      </c>
      <c r="AC23" s="3">
        <v>4.58</v>
      </c>
      <c r="AD23" s="3">
        <v>10.419999999999998</v>
      </c>
      <c r="AE23" s="3">
        <v>6.8</v>
      </c>
      <c r="AF23" s="3">
        <v>6.12</v>
      </c>
      <c r="AG23" s="3">
        <v>2.48</v>
      </c>
      <c r="AH23" s="3">
        <v>0</v>
      </c>
      <c r="AI23" s="26">
        <v>0</v>
      </c>
      <c r="AJ23" s="26">
        <v>0</v>
      </c>
      <c r="AK23" s="26">
        <v>0</v>
      </c>
      <c r="AL23" s="3">
        <v>15</v>
      </c>
      <c r="AM23" s="3">
        <v>6.8</v>
      </c>
      <c r="AN23" s="3">
        <v>6.2200000000000006</v>
      </c>
      <c r="AO23" s="3">
        <v>2.48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26">
        <v>0</v>
      </c>
      <c r="BF23" s="26">
        <v>0</v>
      </c>
      <c r="BG23" s="26">
        <v>6.44</v>
      </c>
      <c r="BH23" s="26">
        <v>12</v>
      </c>
      <c r="BI23" s="26">
        <v>122.67</v>
      </c>
      <c r="BJ23" s="26">
        <v>6.44</v>
      </c>
      <c r="BK23" s="26">
        <v>12</v>
      </c>
      <c r="BL23" s="26">
        <v>122.67</v>
      </c>
      <c r="BM23" s="27"/>
      <c r="BN23" s="27"/>
      <c r="BO23" s="2"/>
      <c r="BP23" s="2"/>
      <c r="BQ23" s="2"/>
    </row>
    <row r="24" spans="1:69" x14ac:dyDescent="0.3">
      <c r="A24" s="7" t="s">
        <v>33</v>
      </c>
      <c r="B24" s="7" t="s">
        <v>331</v>
      </c>
      <c r="C24" s="26">
        <v>1312.11</v>
      </c>
      <c r="D24" s="26">
        <v>551.78</v>
      </c>
      <c r="E24" s="26">
        <v>337.44</v>
      </c>
      <c r="F24" s="26">
        <v>508.26</v>
      </c>
      <c r="G24" s="26">
        <v>568.39</v>
      </c>
      <c r="H24" s="26">
        <v>592.57000000000005</v>
      </c>
      <c r="I24" s="26">
        <v>581.33000000000004</v>
      </c>
      <c r="J24" s="26">
        <v>590.03</v>
      </c>
      <c r="K24" s="26">
        <v>562.17999999999995</v>
      </c>
      <c r="L24" s="26">
        <v>595.83000000000004</v>
      </c>
      <c r="M24" s="26">
        <v>573.41999999999996</v>
      </c>
      <c r="N24" s="26">
        <v>575.79999999999995</v>
      </c>
      <c r="O24" s="26">
        <v>537.91999999999996</v>
      </c>
      <c r="P24" s="26">
        <v>592.30999999999995</v>
      </c>
      <c r="Q24" s="26">
        <v>542.1</v>
      </c>
      <c r="R24" s="26">
        <v>541.86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451.28</v>
      </c>
      <c r="Y24" s="26">
        <v>191.22</v>
      </c>
      <c r="Z24" s="26">
        <v>49.82</v>
      </c>
      <c r="AA24" s="26">
        <v>244.51</v>
      </c>
      <c r="AB24" s="26">
        <v>24.11</v>
      </c>
      <c r="AC24" s="3">
        <v>9.15</v>
      </c>
      <c r="AD24" s="3">
        <v>67.53</v>
      </c>
      <c r="AE24" s="3">
        <v>24.71</v>
      </c>
      <c r="AF24" s="3">
        <v>35.950000000000003</v>
      </c>
      <c r="AG24" s="3">
        <v>28.1</v>
      </c>
      <c r="AH24" s="3">
        <v>135.56</v>
      </c>
      <c r="AI24" s="26">
        <v>0</v>
      </c>
      <c r="AJ24" s="26">
        <v>0</v>
      </c>
      <c r="AK24" s="26">
        <v>0</v>
      </c>
      <c r="AL24" s="3">
        <v>76.680000000000007</v>
      </c>
      <c r="AM24" s="3">
        <v>24.71</v>
      </c>
      <c r="AN24" s="3">
        <v>35.950000000000003</v>
      </c>
      <c r="AO24" s="3">
        <v>28.1</v>
      </c>
      <c r="AP24" s="3">
        <v>135.56</v>
      </c>
      <c r="AQ24" s="3">
        <v>0</v>
      </c>
      <c r="AR24" s="3">
        <v>0</v>
      </c>
      <c r="AS24" s="3">
        <v>0</v>
      </c>
      <c r="AT24" s="3">
        <v>0</v>
      </c>
      <c r="AU24" s="3">
        <v>16.100000000000001</v>
      </c>
      <c r="AV24" s="3">
        <v>0</v>
      </c>
      <c r="AW24" s="3">
        <v>16</v>
      </c>
      <c r="AX24" s="3">
        <v>0</v>
      </c>
      <c r="AY24" s="3">
        <v>0</v>
      </c>
      <c r="AZ24" s="3">
        <v>0</v>
      </c>
      <c r="BA24" s="3">
        <v>0.1</v>
      </c>
      <c r="BB24" s="3">
        <v>0</v>
      </c>
      <c r="BC24" s="3">
        <v>0</v>
      </c>
      <c r="BD24" s="3">
        <v>0</v>
      </c>
      <c r="BE24" s="26">
        <v>94.14</v>
      </c>
      <c r="BF24" s="26">
        <v>0</v>
      </c>
      <c r="BG24" s="26">
        <v>46.44</v>
      </c>
      <c r="BH24" s="26">
        <v>74.44</v>
      </c>
      <c r="BI24" s="26">
        <v>804.44</v>
      </c>
      <c r="BJ24" s="26">
        <v>46.44</v>
      </c>
      <c r="BK24" s="26">
        <v>74.44</v>
      </c>
      <c r="BL24" s="26">
        <v>804.44</v>
      </c>
      <c r="BM24" s="27"/>
      <c r="BN24" s="27"/>
      <c r="BO24" s="2"/>
      <c r="BP24" s="2"/>
      <c r="BQ24" s="2"/>
    </row>
    <row r="25" spans="1:69" x14ac:dyDescent="0.3">
      <c r="A25" s="7" t="s">
        <v>34</v>
      </c>
      <c r="B25" s="7" t="s">
        <v>332</v>
      </c>
      <c r="C25" s="26">
        <v>30.33</v>
      </c>
      <c r="D25" s="26">
        <v>18.559999999999999</v>
      </c>
      <c r="E25" s="26">
        <v>14</v>
      </c>
      <c r="F25" s="26">
        <v>271.01</v>
      </c>
      <c r="G25" s="26">
        <v>302.72000000000003</v>
      </c>
      <c r="H25" s="26">
        <v>291.2</v>
      </c>
      <c r="I25" s="26">
        <v>260.8</v>
      </c>
      <c r="J25" s="26">
        <v>294.3</v>
      </c>
      <c r="K25" s="26">
        <v>285.43</v>
      </c>
      <c r="L25" s="26">
        <v>298.61</v>
      </c>
      <c r="M25" s="26">
        <v>268.95</v>
      </c>
      <c r="N25" s="26">
        <v>284.41000000000003</v>
      </c>
      <c r="O25" s="26">
        <v>284.14</v>
      </c>
      <c r="P25" s="26">
        <v>307.13</v>
      </c>
      <c r="Q25" s="26">
        <v>246.72</v>
      </c>
      <c r="R25" s="26">
        <v>223.15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210.2</v>
      </c>
      <c r="Y25" s="26">
        <v>0</v>
      </c>
      <c r="Z25" s="26">
        <v>18.72</v>
      </c>
      <c r="AA25" s="26">
        <v>110.11</v>
      </c>
      <c r="AB25" s="26">
        <v>11.08</v>
      </c>
      <c r="AC25" s="3">
        <v>0</v>
      </c>
      <c r="AD25" s="3">
        <v>1.9</v>
      </c>
      <c r="AE25" s="3">
        <v>1.9</v>
      </c>
      <c r="AF25" s="3">
        <v>1</v>
      </c>
      <c r="AG25" s="3">
        <v>3.66</v>
      </c>
      <c r="AH25" s="3">
        <v>11</v>
      </c>
      <c r="AI25" s="26">
        <v>0</v>
      </c>
      <c r="AJ25" s="26">
        <v>0</v>
      </c>
      <c r="AK25" s="26">
        <v>0</v>
      </c>
      <c r="AL25" s="3">
        <v>1.9</v>
      </c>
      <c r="AM25" s="3">
        <v>1.9</v>
      </c>
      <c r="AN25" s="3">
        <v>1</v>
      </c>
      <c r="AO25" s="3">
        <v>3.66</v>
      </c>
      <c r="AP25" s="3">
        <v>11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26">
        <v>0</v>
      </c>
      <c r="BF25" s="26">
        <v>0</v>
      </c>
      <c r="BG25" s="26">
        <v>23.89</v>
      </c>
      <c r="BH25" s="26">
        <v>47.56</v>
      </c>
      <c r="BI25" s="26">
        <v>503.33</v>
      </c>
      <c r="BJ25" s="26">
        <v>23.89</v>
      </c>
      <c r="BK25" s="26">
        <v>47.56</v>
      </c>
      <c r="BL25" s="26">
        <v>503.33</v>
      </c>
      <c r="BM25" s="27"/>
      <c r="BN25" s="27"/>
      <c r="BO25" s="2"/>
      <c r="BP25" s="2"/>
      <c r="BQ25" s="2"/>
    </row>
    <row r="26" spans="1:69" x14ac:dyDescent="0.3">
      <c r="A26" s="7" t="s">
        <v>35</v>
      </c>
      <c r="B26" s="7" t="s">
        <v>333</v>
      </c>
      <c r="C26" s="26">
        <v>0</v>
      </c>
      <c r="D26" s="26">
        <v>0</v>
      </c>
      <c r="E26" s="26">
        <v>0</v>
      </c>
      <c r="F26" s="26">
        <v>32.299999999999997</v>
      </c>
      <c r="G26" s="26">
        <v>36.479999999999997</v>
      </c>
      <c r="H26" s="26">
        <v>24.92</v>
      </c>
      <c r="I26" s="26">
        <v>39.04</v>
      </c>
      <c r="J26" s="26">
        <v>29.68</v>
      </c>
      <c r="K26" s="26">
        <v>33.619999999999997</v>
      </c>
      <c r="L26" s="26">
        <v>19.3</v>
      </c>
      <c r="M26" s="26">
        <v>28.96</v>
      </c>
      <c r="N26" s="26">
        <v>25.3</v>
      </c>
      <c r="O26" s="26">
        <v>19.78</v>
      </c>
      <c r="P26" s="26">
        <v>16.3</v>
      </c>
      <c r="Q26" s="26">
        <v>9.4</v>
      </c>
      <c r="R26" s="26">
        <v>14.82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6.96</v>
      </c>
      <c r="AB26" s="26">
        <v>1.05</v>
      </c>
      <c r="AC26" s="3">
        <v>10.5</v>
      </c>
      <c r="AD26" s="3">
        <v>52.32</v>
      </c>
      <c r="AE26" s="3">
        <v>16.98</v>
      </c>
      <c r="AF26" s="3">
        <v>18.52</v>
      </c>
      <c r="AG26" s="3">
        <v>14.76</v>
      </c>
      <c r="AH26" s="3">
        <v>0</v>
      </c>
      <c r="AI26" s="26">
        <v>0</v>
      </c>
      <c r="AJ26" s="26">
        <v>0</v>
      </c>
      <c r="AK26" s="26">
        <v>0</v>
      </c>
      <c r="AL26" s="3">
        <v>62.82</v>
      </c>
      <c r="AM26" s="3">
        <v>16.98</v>
      </c>
      <c r="AN26" s="3">
        <v>18.52</v>
      </c>
      <c r="AO26" s="3">
        <v>14.76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26">
        <v>0</v>
      </c>
      <c r="BF26" s="26">
        <v>0</v>
      </c>
      <c r="BG26" s="26">
        <v>0</v>
      </c>
      <c r="BH26" s="26">
        <v>0.33</v>
      </c>
      <c r="BI26" s="26">
        <v>36.78</v>
      </c>
      <c r="BJ26" s="26">
        <v>0</v>
      </c>
      <c r="BK26" s="26">
        <v>0.33</v>
      </c>
      <c r="BL26" s="26">
        <v>36.78</v>
      </c>
      <c r="BM26" s="27"/>
      <c r="BN26" s="27"/>
      <c r="BO26" s="2"/>
      <c r="BP26" s="2"/>
      <c r="BQ26" s="2"/>
    </row>
    <row r="27" spans="1:69" x14ac:dyDescent="0.3">
      <c r="A27" s="7" t="s">
        <v>36</v>
      </c>
      <c r="B27" s="7" t="s">
        <v>334</v>
      </c>
      <c r="C27" s="26">
        <v>40.44</v>
      </c>
      <c r="D27" s="26">
        <v>17.11</v>
      </c>
      <c r="E27" s="26">
        <v>15</v>
      </c>
      <c r="F27" s="26">
        <v>204.4</v>
      </c>
      <c r="G27" s="26">
        <v>223.56</v>
      </c>
      <c r="H27" s="26">
        <v>209.02</v>
      </c>
      <c r="I27" s="26">
        <v>203.14</v>
      </c>
      <c r="J27" s="26">
        <v>204.31</v>
      </c>
      <c r="K27" s="26">
        <v>217</v>
      </c>
      <c r="L27" s="26">
        <v>224.8</v>
      </c>
      <c r="M27" s="26">
        <v>194.85</v>
      </c>
      <c r="N27" s="26">
        <v>233.73</v>
      </c>
      <c r="O27" s="26">
        <v>222.12</v>
      </c>
      <c r="P27" s="26">
        <v>214.82</v>
      </c>
      <c r="Q27" s="26">
        <v>183.86</v>
      </c>
      <c r="R27" s="26">
        <v>157.74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233.33</v>
      </c>
      <c r="Y27" s="26">
        <v>0</v>
      </c>
      <c r="Z27" s="26">
        <v>12.67</v>
      </c>
      <c r="AA27" s="26">
        <v>85.15</v>
      </c>
      <c r="AB27" s="26">
        <v>8.18</v>
      </c>
      <c r="AC27" s="3">
        <v>0</v>
      </c>
      <c r="AD27" s="3">
        <v>24.5</v>
      </c>
      <c r="AE27" s="3">
        <v>9.4</v>
      </c>
      <c r="AF27" s="3">
        <v>14.98</v>
      </c>
      <c r="AG27" s="3">
        <v>25.619999999999997</v>
      </c>
      <c r="AH27" s="3">
        <v>10.57</v>
      </c>
      <c r="AI27" s="26">
        <v>0</v>
      </c>
      <c r="AJ27" s="26">
        <v>0</v>
      </c>
      <c r="AK27" s="26">
        <v>0</v>
      </c>
      <c r="AL27" s="3">
        <v>24.5</v>
      </c>
      <c r="AM27" s="3">
        <v>10</v>
      </c>
      <c r="AN27" s="3">
        <v>14.98</v>
      </c>
      <c r="AO27" s="3">
        <v>26.22</v>
      </c>
      <c r="AP27" s="3">
        <v>10.61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26">
        <v>0</v>
      </c>
      <c r="BF27" s="26">
        <v>0</v>
      </c>
      <c r="BG27" s="26">
        <v>15.33</v>
      </c>
      <c r="BH27" s="26">
        <v>32.22</v>
      </c>
      <c r="BI27" s="26">
        <v>396</v>
      </c>
      <c r="BJ27" s="26">
        <v>15.33</v>
      </c>
      <c r="BK27" s="26">
        <v>32.22</v>
      </c>
      <c r="BL27" s="26">
        <v>396</v>
      </c>
      <c r="BM27" s="27"/>
      <c r="BN27" s="27"/>
      <c r="BO27" s="2"/>
      <c r="BP27" s="2"/>
      <c r="BQ27" s="2"/>
    </row>
    <row r="28" spans="1:69" x14ac:dyDescent="0.3">
      <c r="A28" s="7" t="s">
        <v>37</v>
      </c>
      <c r="B28" s="7" t="s">
        <v>335</v>
      </c>
      <c r="C28" s="26">
        <v>0</v>
      </c>
      <c r="D28" s="26">
        <v>0</v>
      </c>
      <c r="E28" s="26">
        <v>0</v>
      </c>
      <c r="F28" s="26">
        <v>44.68</v>
      </c>
      <c r="G28" s="26">
        <v>41.5</v>
      </c>
      <c r="H28" s="26">
        <v>48.04</v>
      </c>
      <c r="I28" s="26">
        <v>36.58</v>
      </c>
      <c r="J28" s="26">
        <v>40.299999999999997</v>
      </c>
      <c r="K28" s="26">
        <v>38.06</v>
      </c>
      <c r="L28" s="26">
        <v>32.14</v>
      </c>
      <c r="M28" s="26">
        <v>30.6</v>
      </c>
      <c r="N28" s="26">
        <v>35.65</v>
      </c>
      <c r="O28" s="26">
        <v>41.3</v>
      </c>
      <c r="P28" s="26">
        <v>37.200000000000003</v>
      </c>
      <c r="Q28" s="26">
        <v>18.989999999999998</v>
      </c>
      <c r="R28" s="26">
        <v>27.61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12.38</v>
      </c>
      <c r="Y28" s="26">
        <v>0</v>
      </c>
      <c r="Z28" s="26">
        <v>0</v>
      </c>
      <c r="AA28" s="26">
        <v>12.54</v>
      </c>
      <c r="AB28" s="26">
        <v>2.02</v>
      </c>
      <c r="AC28" s="3">
        <v>0</v>
      </c>
      <c r="AD28" s="3">
        <v>0</v>
      </c>
      <c r="AE28" s="3">
        <v>0</v>
      </c>
      <c r="AF28" s="3">
        <v>0</v>
      </c>
      <c r="AG28" s="3">
        <v>0.34</v>
      </c>
      <c r="AH28" s="3">
        <v>13.89</v>
      </c>
      <c r="AI28" s="26">
        <v>0</v>
      </c>
      <c r="AJ28" s="26">
        <v>0</v>
      </c>
      <c r="AK28" s="26">
        <v>0</v>
      </c>
      <c r="AL28" s="3">
        <v>0</v>
      </c>
      <c r="AM28" s="3">
        <v>0</v>
      </c>
      <c r="AN28" s="3">
        <v>0</v>
      </c>
      <c r="AO28" s="3">
        <v>0.34</v>
      </c>
      <c r="AP28" s="3">
        <v>13.89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26">
        <v>0</v>
      </c>
      <c r="BF28" s="26">
        <v>0</v>
      </c>
      <c r="BG28" s="26">
        <v>2.89</v>
      </c>
      <c r="BH28" s="26">
        <v>9.44</v>
      </c>
      <c r="BI28" s="26">
        <v>53.67</v>
      </c>
      <c r="BJ28" s="26">
        <v>2.89</v>
      </c>
      <c r="BK28" s="26">
        <v>9.44</v>
      </c>
      <c r="BL28" s="26">
        <v>53.67</v>
      </c>
      <c r="BM28" s="27"/>
      <c r="BN28" s="27"/>
      <c r="BO28" s="2"/>
      <c r="BP28" s="2"/>
      <c r="BQ28" s="2"/>
    </row>
    <row r="29" spans="1:69" x14ac:dyDescent="0.3">
      <c r="A29" s="7" t="s">
        <v>38</v>
      </c>
      <c r="B29" s="7" t="s">
        <v>336</v>
      </c>
      <c r="C29" s="26">
        <v>79.44</v>
      </c>
      <c r="D29" s="26">
        <v>81.89</v>
      </c>
      <c r="E29" s="26">
        <v>21.78</v>
      </c>
      <c r="F29" s="26">
        <v>84.2</v>
      </c>
      <c r="G29" s="26">
        <v>65.349999999999994</v>
      </c>
      <c r="H29" s="26">
        <v>82.08</v>
      </c>
      <c r="I29" s="26">
        <v>70.900000000000006</v>
      </c>
      <c r="J29" s="26">
        <v>78.22</v>
      </c>
      <c r="K29" s="26">
        <v>80.900000000000006</v>
      </c>
      <c r="L29" s="26">
        <v>68.22</v>
      </c>
      <c r="M29" s="26">
        <v>86.76</v>
      </c>
      <c r="N29" s="26">
        <v>68.05</v>
      </c>
      <c r="O29" s="26">
        <v>386.42</v>
      </c>
      <c r="P29" s="26">
        <v>575.44000000000005</v>
      </c>
      <c r="Q29" s="26">
        <v>625.04</v>
      </c>
      <c r="R29" s="26">
        <v>706.66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202.77</v>
      </c>
      <c r="Y29" s="26">
        <v>0</v>
      </c>
      <c r="Z29" s="26">
        <v>12.47</v>
      </c>
      <c r="AA29" s="26">
        <v>66.02</v>
      </c>
      <c r="AB29" s="26">
        <v>12.19</v>
      </c>
      <c r="AC29" s="3">
        <v>0.49</v>
      </c>
      <c r="AD29" s="3">
        <v>3.23</v>
      </c>
      <c r="AE29" s="3">
        <v>2.2200000000000002</v>
      </c>
      <c r="AF29" s="3">
        <v>0.72</v>
      </c>
      <c r="AG29" s="3">
        <v>2.7399999999999998</v>
      </c>
      <c r="AH29" s="3">
        <v>1996.9700000000003</v>
      </c>
      <c r="AI29" s="26">
        <v>161.38999999999999</v>
      </c>
      <c r="AJ29" s="26">
        <v>0</v>
      </c>
      <c r="AK29" s="26">
        <v>0</v>
      </c>
      <c r="AL29" s="3">
        <v>3.7199999999999998</v>
      </c>
      <c r="AM29" s="3">
        <v>2.2200000000000002</v>
      </c>
      <c r="AN29" s="3">
        <v>0.72</v>
      </c>
      <c r="AO29" s="3">
        <v>2.7399999999999998</v>
      </c>
      <c r="AP29" s="3">
        <v>1998.6399999999999</v>
      </c>
      <c r="AQ29" s="3">
        <v>0</v>
      </c>
      <c r="AR29" s="3">
        <v>0</v>
      </c>
      <c r="AS29" s="3">
        <v>0</v>
      </c>
      <c r="AT29" s="3">
        <v>0</v>
      </c>
      <c r="AU29" s="3">
        <v>13.61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13.61</v>
      </c>
      <c r="BB29" s="3">
        <v>0</v>
      </c>
      <c r="BC29" s="3">
        <v>0</v>
      </c>
      <c r="BD29" s="3">
        <v>0</v>
      </c>
      <c r="BE29" s="26">
        <v>7.7</v>
      </c>
      <c r="BF29" s="26">
        <v>0</v>
      </c>
      <c r="BG29" s="26">
        <v>3.44</v>
      </c>
      <c r="BH29" s="26">
        <v>11.44</v>
      </c>
      <c r="BI29" s="26">
        <v>519.11</v>
      </c>
      <c r="BJ29" s="26">
        <v>3.44</v>
      </c>
      <c r="BK29" s="26">
        <v>11.44</v>
      </c>
      <c r="BL29" s="26">
        <v>519.11</v>
      </c>
      <c r="BM29" s="27"/>
      <c r="BN29" s="27"/>
      <c r="BO29" s="2"/>
      <c r="BP29" s="2"/>
      <c r="BQ29" s="2"/>
    </row>
    <row r="30" spans="1:69" x14ac:dyDescent="0.3">
      <c r="A30" s="57" t="s">
        <v>659</v>
      </c>
      <c r="B30" s="7" t="s">
        <v>660</v>
      </c>
      <c r="C30" s="26">
        <v>0</v>
      </c>
      <c r="D30" s="26">
        <v>0</v>
      </c>
      <c r="E30" s="26">
        <v>0</v>
      </c>
      <c r="F30" s="26">
        <v>6.6</v>
      </c>
      <c r="G30" s="26">
        <v>4.8</v>
      </c>
      <c r="H30" s="26">
        <v>10.1</v>
      </c>
      <c r="I30" s="26">
        <v>5.3</v>
      </c>
      <c r="J30" s="26">
        <v>6.1</v>
      </c>
      <c r="K30" s="26">
        <v>7.1</v>
      </c>
      <c r="L30" s="26">
        <v>9.1999999999999993</v>
      </c>
      <c r="M30" s="26">
        <v>7.9</v>
      </c>
      <c r="N30" s="26">
        <v>6</v>
      </c>
      <c r="O30" s="26">
        <v>5.2</v>
      </c>
      <c r="P30" s="26">
        <v>6.5</v>
      </c>
      <c r="Q30" s="26">
        <v>2.9</v>
      </c>
      <c r="R30" s="26">
        <v>1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2.42</v>
      </c>
      <c r="Y30" s="26">
        <v>0</v>
      </c>
      <c r="Z30" s="26">
        <v>1.06</v>
      </c>
      <c r="AA30" s="26">
        <v>0</v>
      </c>
      <c r="AB30" s="26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6">
        <v>0</v>
      </c>
      <c r="AJ30" s="26">
        <v>0</v>
      </c>
      <c r="AK30" s="26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25.22</v>
      </c>
      <c r="BJ30" s="26">
        <v>0</v>
      </c>
      <c r="BK30" s="26">
        <v>0</v>
      </c>
      <c r="BL30" s="26">
        <v>25.22</v>
      </c>
      <c r="BM30" s="27"/>
      <c r="BN30" s="27"/>
      <c r="BO30" s="2"/>
      <c r="BP30" s="2"/>
      <c r="BQ30" s="2"/>
    </row>
    <row r="31" spans="1:69" x14ac:dyDescent="0.3">
      <c r="A31" s="7" t="s">
        <v>39</v>
      </c>
      <c r="B31" s="7" t="s">
        <v>337</v>
      </c>
      <c r="C31" s="26">
        <v>2283.33</v>
      </c>
      <c r="D31" s="26">
        <v>864.22</v>
      </c>
      <c r="E31" s="26">
        <v>684.56</v>
      </c>
      <c r="F31" s="26">
        <v>1764.1</v>
      </c>
      <c r="G31" s="26">
        <v>1730.65</v>
      </c>
      <c r="H31" s="26">
        <v>1743.68</v>
      </c>
      <c r="I31" s="26">
        <v>1914.3</v>
      </c>
      <c r="J31" s="26">
        <v>1907.83</v>
      </c>
      <c r="K31" s="26">
        <v>1945.76</v>
      </c>
      <c r="L31" s="26">
        <v>1814.76</v>
      </c>
      <c r="M31" s="26">
        <v>1732.36</v>
      </c>
      <c r="N31" s="26">
        <v>1718.11</v>
      </c>
      <c r="O31" s="26">
        <v>1750.93</v>
      </c>
      <c r="P31" s="26">
        <v>1662.05</v>
      </c>
      <c r="Q31" s="26">
        <v>1440.49</v>
      </c>
      <c r="R31" s="26">
        <v>1486.25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1361.03</v>
      </c>
      <c r="Y31" s="26">
        <v>0</v>
      </c>
      <c r="Z31" s="26">
        <v>228.32</v>
      </c>
      <c r="AA31" s="26">
        <v>412.63</v>
      </c>
      <c r="AB31" s="26">
        <v>12.7</v>
      </c>
      <c r="AC31" s="3">
        <v>15.2</v>
      </c>
      <c r="AD31" s="3">
        <v>47.5</v>
      </c>
      <c r="AE31" s="3">
        <v>16.440000000000001</v>
      </c>
      <c r="AF31" s="3">
        <v>44.81</v>
      </c>
      <c r="AG31" s="3">
        <v>54.45</v>
      </c>
      <c r="AH31" s="3">
        <v>418.89</v>
      </c>
      <c r="AI31" s="26">
        <v>12.27</v>
      </c>
      <c r="AJ31" s="26">
        <v>0</v>
      </c>
      <c r="AK31" s="26">
        <v>0</v>
      </c>
      <c r="AL31" s="3">
        <v>62.7</v>
      </c>
      <c r="AM31" s="3">
        <v>16.440000000000001</v>
      </c>
      <c r="AN31" s="3">
        <v>44.81</v>
      </c>
      <c r="AO31" s="3">
        <v>54.45</v>
      </c>
      <c r="AP31" s="3">
        <v>419.09000000000003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26">
        <v>99.62</v>
      </c>
      <c r="BF31" s="26">
        <v>0.16</v>
      </c>
      <c r="BG31" s="26">
        <v>114.89</v>
      </c>
      <c r="BH31" s="26">
        <v>274.33</v>
      </c>
      <c r="BI31" s="26">
        <v>2746.89</v>
      </c>
      <c r="BJ31" s="26">
        <v>114.89</v>
      </c>
      <c r="BK31" s="26">
        <v>274.33</v>
      </c>
      <c r="BL31" s="26">
        <v>2774</v>
      </c>
      <c r="BM31" s="27"/>
      <c r="BN31" s="27"/>
      <c r="BO31" s="2"/>
      <c r="BP31" s="2"/>
      <c r="BQ31" s="2"/>
    </row>
    <row r="32" spans="1:69" x14ac:dyDescent="0.3">
      <c r="A32" s="7" t="s">
        <v>40</v>
      </c>
      <c r="B32" s="7" t="s">
        <v>338</v>
      </c>
      <c r="C32" s="26">
        <v>39</v>
      </c>
      <c r="D32" s="26">
        <v>12.67</v>
      </c>
      <c r="E32" s="26">
        <v>10</v>
      </c>
      <c r="F32" s="26">
        <v>110.35</v>
      </c>
      <c r="G32" s="26">
        <v>144.19999999999999</v>
      </c>
      <c r="H32" s="26">
        <v>119.18</v>
      </c>
      <c r="I32" s="26">
        <v>152.09</v>
      </c>
      <c r="J32" s="26">
        <v>139.1</v>
      </c>
      <c r="K32" s="26">
        <v>148.6</v>
      </c>
      <c r="L32" s="26">
        <v>153.75</v>
      </c>
      <c r="M32" s="26">
        <v>145.35</v>
      </c>
      <c r="N32" s="26">
        <v>152.72999999999999</v>
      </c>
      <c r="O32" s="26">
        <v>145.02000000000001</v>
      </c>
      <c r="P32" s="26">
        <v>183.53</v>
      </c>
      <c r="Q32" s="26">
        <v>109.99</v>
      </c>
      <c r="R32" s="26">
        <v>136.5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35.99</v>
      </c>
      <c r="Y32" s="26">
        <v>0</v>
      </c>
      <c r="Z32" s="26">
        <v>10.82</v>
      </c>
      <c r="AA32" s="26">
        <v>87.67</v>
      </c>
      <c r="AB32" s="26">
        <v>2.34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26">
        <v>0</v>
      </c>
      <c r="AJ32" s="26">
        <v>0</v>
      </c>
      <c r="AK32" s="26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26">
        <v>0.1</v>
      </c>
      <c r="BF32" s="26">
        <v>0</v>
      </c>
      <c r="BG32" s="26">
        <v>5.56</v>
      </c>
      <c r="BH32" s="26">
        <v>17.670000000000002</v>
      </c>
      <c r="BI32" s="26">
        <v>167.44</v>
      </c>
      <c r="BJ32" s="26">
        <v>5.56</v>
      </c>
      <c r="BK32" s="26">
        <v>17.670000000000002</v>
      </c>
      <c r="BL32" s="26">
        <v>162.22</v>
      </c>
      <c r="BM32" s="27"/>
      <c r="BN32" s="27"/>
      <c r="BO32" s="2"/>
      <c r="BP32" s="2"/>
      <c r="BQ32" s="2"/>
    </row>
    <row r="33" spans="1:69" x14ac:dyDescent="0.3">
      <c r="A33" s="7" t="s">
        <v>41</v>
      </c>
      <c r="B33" s="7" t="s">
        <v>339</v>
      </c>
      <c r="C33" s="26">
        <v>23.56</v>
      </c>
      <c r="D33" s="26">
        <v>6.67</v>
      </c>
      <c r="E33" s="26">
        <v>10</v>
      </c>
      <c r="F33" s="26">
        <v>115</v>
      </c>
      <c r="G33" s="26">
        <v>121.1</v>
      </c>
      <c r="H33" s="26">
        <v>114.2</v>
      </c>
      <c r="I33" s="26">
        <v>120.8</v>
      </c>
      <c r="J33" s="26">
        <v>137.5</v>
      </c>
      <c r="K33" s="26">
        <v>131.02000000000001</v>
      </c>
      <c r="L33" s="26">
        <v>126.7</v>
      </c>
      <c r="M33" s="26">
        <v>130.32</v>
      </c>
      <c r="N33" s="26">
        <v>144.19</v>
      </c>
      <c r="O33" s="26">
        <v>125.6</v>
      </c>
      <c r="P33" s="26">
        <v>137.69999999999999</v>
      </c>
      <c r="Q33" s="26">
        <v>96.34</v>
      </c>
      <c r="R33" s="26">
        <v>96.8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25.82</v>
      </c>
      <c r="Y33" s="26">
        <v>0</v>
      </c>
      <c r="Z33" s="26">
        <v>0</v>
      </c>
      <c r="AA33" s="26">
        <v>66.12</v>
      </c>
      <c r="AB33" s="26">
        <v>3.13</v>
      </c>
      <c r="AC33" s="3">
        <v>0</v>
      </c>
      <c r="AD33" s="3">
        <v>0</v>
      </c>
      <c r="AE33" s="3">
        <v>0</v>
      </c>
      <c r="AF33" s="3">
        <v>2.14</v>
      </c>
      <c r="AG33" s="3">
        <v>8.0500000000000007</v>
      </c>
      <c r="AH33" s="3">
        <v>12.309999999999999</v>
      </c>
      <c r="AI33" s="26">
        <v>0</v>
      </c>
      <c r="AJ33" s="26">
        <v>0</v>
      </c>
      <c r="AK33" s="26">
        <v>0</v>
      </c>
      <c r="AL33" s="3">
        <v>0</v>
      </c>
      <c r="AM33" s="3">
        <v>0</v>
      </c>
      <c r="AN33" s="3">
        <v>2.14</v>
      </c>
      <c r="AO33" s="3">
        <v>8.0500000000000007</v>
      </c>
      <c r="AP33" s="3">
        <v>12.309999999999999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26">
        <v>0</v>
      </c>
      <c r="BF33" s="26">
        <v>0</v>
      </c>
      <c r="BG33" s="26">
        <v>2.56</v>
      </c>
      <c r="BH33" s="26">
        <v>16.78</v>
      </c>
      <c r="BI33" s="26">
        <v>203.22</v>
      </c>
      <c r="BJ33" s="26">
        <v>2.56</v>
      </c>
      <c r="BK33" s="26">
        <v>16.78</v>
      </c>
      <c r="BL33" s="26">
        <v>197.22</v>
      </c>
      <c r="BM33" s="27"/>
      <c r="BN33" s="27"/>
      <c r="BO33" s="2"/>
      <c r="BP33" s="2"/>
      <c r="BQ33" s="2"/>
    </row>
    <row r="34" spans="1:69" x14ac:dyDescent="0.3">
      <c r="A34" s="7" t="s">
        <v>42</v>
      </c>
      <c r="B34" s="7" t="s">
        <v>340</v>
      </c>
      <c r="C34" s="26">
        <v>2</v>
      </c>
      <c r="D34" s="26">
        <v>1</v>
      </c>
      <c r="E34" s="26">
        <v>0</v>
      </c>
      <c r="F34" s="26">
        <v>16.100000000000001</v>
      </c>
      <c r="G34" s="26">
        <v>18.100000000000001</v>
      </c>
      <c r="H34" s="26">
        <v>18.5</v>
      </c>
      <c r="I34" s="26">
        <v>19.2</v>
      </c>
      <c r="J34" s="26">
        <v>15</v>
      </c>
      <c r="K34" s="26">
        <v>20.399999999999999</v>
      </c>
      <c r="L34" s="26">
        <v>12.4</v>
      </c>
      <c r="M34" s="26">
        <v>17.3</v>
      </c>
      <c r="N34" s="26">
        <v>20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26">
        <v>0</v>
      </c>
      <c r="AJ34" s="26">
        <v>0</v>
      </c>
      <c r="AK34" s="26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26">
        <v>0</v>
      </c>
      <c r="BF34" s="26">
        <v>0</v>
      </c>
      <c r="BG34" s="26">
        <v>0.11</v>
      </c>
      <c r="BH34" s="26">
        <v>0.11</v>
      </c>
      <c r="BI34" s="26">
        <v>19.559999999999999</v>
      </c>
      <c r="BJ34" s="26">
        <v>0</v>
      </c>
      <c r="BK34" s="26">
        <v>0</v>
      </c>
      <c r="BL34" s="26">
        <v>0</v>
      </c>
      <c r="BM34" s="27"/>
      <c r="BN34" s="27"/>
      <c r="BO34" s="2"/>
      <c r="BP34" s="2"/>
      <c r="BQ34" s="2"/>
    </row>
    <row r="35" spans="1:69" x14ac:dyDescent="0.3">
      <c r="A35" s="7" t="s">
        <v>43</v>
      </c>
      <c r="B35" s="7" t="s">
        <v>341</v>
      </c>
      <c r="C35" s="26">
        <v>58.44</v>
      </c>
      <c r="D35" s="26">
        <v>31.67</v>
      </c>
      <c r="E35" s="26">
        <v>24</v>
      </c>
      <c r="F35" s="26">
        <v>218.31</v>
      </c>
      <c r="G35" s="26">
        <v>196.1</v>
      </c>
      <c r="H35" s="26">
        <v>233.73</v>
      </c>
      <c r="I35" s="26">
        <v>250.5</v>
      </c>
      <c r="J35" s="26">
        <v>239.78</v>
      </c>
      <c r="K35" s="26">
        <v>246.7</v>
      </c>
      <c r="L35" s="26">
        <v>255.59</v>
      </c>
      <c r="M35" s="26">
        <v>266.95</v>
      </c>
      <c r="N35" s="26">
        <v>233.36</v>
      </c>
      <c r="O35" s="26">
        <v>270.77</v>
      </c>
      <c r="P35" s="26">
        <v>255.95</v>
      </c>
      <c r="Q35" s="26">
        <v>187.13</v>
      </c>
      <c r="R35" s="26">
        <v>194.77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184.25</v>
      </c>
      <c r="Y35" s="26">
        <v>0</v>
      </c>
      <c r="Z35" s="26">
        <v>49.76</v>
      </c>
      <c r="AA35" s="26">
        <v>90.49</v>
      </c>
      <c r="AB35" s="26">
        <v>2.0699999999999998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26">
        <v>0</v>
      </c>
      <c r="AJ35" s="26">
        <v>0</v>
      </c>
      <c r="AK35" s="26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26">
        <v>8.6</v>
      </c>
      <c r="BF35" s="26">
        <v>0</v>
      </c>
      <c r="BG35" s="26">
        <v>16</v>
      </c>
      <c r="BH35" s="26">
        <v>41.78</v>
      </c>
      <c r="BI35" s="26">
        <v>410.33</v>
      </c>
      <c r="BJ35" s="26">
        <v>16</v>
      </c>
      <c r="BK35" s="26">
        <v>41.78</v>
      </c>
      <c r="BL35" s="26">
        <v>406.89</v>
      </c>
      <c r="BM35" s="27"/>
      <c r="BN35" s="27"/>
      <c r="BO35" s="2"/>
      <c r="BP35" s="2"/>
      <c r="BQ35" s="2"/>
    </row>
    <row r="36" spans="1:69" x14ac:dyDescent="0.3">
      <c r="A36" s="7" t="s">
        <v>44</v>
      </c>
      <c r="B36" s="7" t="s">
        <v>342</v>
      </c>
      <c r="C36" s="26">
        <v>2618.11</v>
      </c>
      <c r="D36" s="26">
        <v>841.67</v>
      </c>
      <c r="E36" s="26">
        <v>977</v>
      </c>
      <c r="F36" s="26">
        <v>1728.6</v>
      </c>
      <c r="G36" s="26">
        <v>1846.75</v>
      </c>
      <c r="H36" s="26">
        <v>1846.49</v>
      </c>
      <c r="I36" s="26">
        <v>1886.31</v>
      </c>
      <c r="J36" s="26">
        <v>1978.62</v>
      </c>
      <c r="K36" s="26">
        <v>2003.76</v>
      </c>
      <c r="L36" s="26">
        <v>1960.92</v>
      </c>
      <c r="M36" s="26">
        <v>1950.44</v>
      </c>
      <c r="N36" s="26">
        <v>1958.51</v>
      </c>
      <c r="O36" s="26">
        <v>1981.64</v>
      </c>
      <c r="P36" s="26">
        <v>1990.7</v>
      </c>
      <c r="Q36" s="26">
        <v>2151.79</v>
      </c>
      <c r="R36" s="26">
        <v>2109.06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1963.26</v>
      </c>
      <c r="Y36" s="26">
        <v>623.6</v>
      </c>
      <c r="Z36" s="26">
        <v>120.62</v>
      </c>
      <c r="AA36" s="26">
        <v>452.22</v>
      </c>
      <c r="AB36" s="26">
        <v>8.1</v>
      </c>
      <c r="AC36" s="3">
        <v>11.05</v>
      </c>
      <c r="AD36" s="3">
        <v>43.120000000000005</v>
      </c>
      <c r="AE36" s="3">
        <v>13.27</v>
      </c>
      <c r="AF36" s="3">
        <v>26.189999999999998</v>
      </c>
      <c r="AG36" s="3">
        <v>41.67</v>
      </c>
      <c r="AH36" s="3">
        <v>291.06</v>
      </c>
      <c r="AI36" s="26">
        <v>0</v>
      </c>
      <c r="AJ36" s="26">
        <v>0</v>
      </c>
      <c r="AK36" s="26">
        <v>0</v>
      </c>
      <c r="AL36" s="3">
        <v>54.27</v>
      </c>
      <c r="AM36" s="3">
        <v>13.17</v>
      </c>
      <c r="AN36" s="3">
        <v>26.29</v>
      </c>
      <c r="AO36" s="3">
        <v>41.57</v>
      </c>
      <c r="AP36" s="3">
        <v>291.05999999999995</v>
      </c>
      <c r="AQ36" s="3">
        <v>3.84</v>
      </c>
      <c r="AR36" s="3">
        <v>0.73</v>
      </c>
      <c r="AS36" s="3">
        <v>2.33</v>
      </c>
      <c r="AT36" s="3">
        <v>2.54</v>
      </c>
      <c r="AU36" s="3">
        <v>57.48</v>
      </c>
      <c r="AV36" s="3">
        <v>0</v>
      </c>
      <c r="AW36" s="3">
        <v>52.74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26">
        <v>9</v>
      </c>
      <c r="BF36" s="26">
        <v>0</v>
      </c>
      <c r="BG36" s="26">
        <v>111</v>
      </c>
      <c r="BH36" s="26">
        <v>215.44</v>
      </c>
      <c r="BI36" s="26">
        <v>3295.67</v>
      </c>
      <c r="BJ36" s="26">
        <v>111</v>
      </c>
      <c r="BK36" s="26">
        <v>215.44</v>
      </c>
      <c r="BL36" s="26">
        <v>3302.44</v>
      </c>
      <c r="BM36" s="27"/>
      <c r="BN36" s="27"/>
      <c r="BO36" s="2"/>
      <c r="BP36" s="2"/>
      <c r="BQ36" s="2"/>
    </row>
    <row r="37" spans="1:69" x14ac:dyDescent="0.3">
      <c r="A37" s="7" t="s">
        <v>45</v>
      </c>
      <c r="B37" s="7" t="s">
        <v>343</v>
      </c>
      <c r="C37" s="26">
        <v>158.44</v>
      </c>
      <c r="D37" s="26">
        <v>43.56</v>
      </c>
      <c r="E37" s="26">
        <v>117.78</v>
      </c>
      <c r="F37" s="26">
        <v>451.23</v>
      </c>
      <c r="G37" s="26">
        <v>472.9</v>
      </c>
      <c r="H37" s="26">
        <v>481.56</v>
      </c>
      <c r="I37" s="26">
        <v>534.6</v>
      </c>
      <c r="J37" s="26">
        <v>500.46</v>
      </c>
      <c r="K37" s="26">
        <v>547.01</v>
      </c>
      <c r="L37" s="26">
        <v>609.27</v>
      </c>
      <c r="M37" s="26">
        <v>552.54999999999995</v>
      </c>
      <c r="N37" s="26">
        <v>586.51</v>
      </c>
      <c r="O37" s="26">
        <v>618.62</v>
      </c>
      <c r="P37" s="26">
        <v>605.11</v>
      </c>
      <c r="Q37" s="26">
        <v>489.21</v>
      </c>
      <c r="R37" s="26">
        <v>459.52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395.66</v>
      </c>
      <c r="Y37" s="26">
        <v>0</v>
      </c>
      <c r="Z37" s="26">
        <v>43.3</v>
      </c>
      <c r="AA37" s="26">
        <v>157.97999999999999</v>
      </c>
      <c r="AB37" s="26">
        <v>2.21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26">
        <v>0</v>
      </c>
      <c r="AJ37" s="26">
        <v>0</v>
      </c>
      <c r="AK37" s="26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26">
        <v>1.5</v>
      </c>
      <c r="BF37" s="26">
        <v>0</v>
      </c>
      <c r="BG37" s="26">
        <v>22.89</v>
      </c>
      <c r="BH37" s="26">
        <v>58.33</v>
      </c>
      <c r="BI37" s="26">
        <v>745</v>
      </c>
      <c r="BJ37" s="26">
        <v>22.89</v>
      </c>
      <c r="BK37" s="26">
        <v>58.33</v>
      </c>
      <c r="BL37" s="26">
        <v>739.67</v>
      </c>
      <c r="BM37" s="27"/>
      <c r="BN37" s="27"/>
      <c r="BO37" s="2"/>
      <c r="BP37" s="2"/>
      <c r="BQ37" s="2"/>
    </row>
    <row r="38" spans="1:69" x14ac:dyDescent="0.3">
      <c r="A38" s="7" t="s">
        <v>46</v>
      </c>
      <c r="B38" s="7" t="s">
        <v>344</v>
      </c>
      <c r="C38" s="26">
        <v>606.22</v>
      </c>
      <c r="D38" s="26">
        <v>253.78</v>
      </c>
      <c r="E38" s="26">
        <v>224.33</v>
      </c>
      <c r="F38" s="26">
        <v>873.58</v>
      </c>
      <c r="G38" s="26">
        <v>909.68</v>
      </c>
      <c r="H38" s="26">
        <v>968.77</v>
      </c>
      <c r="I38" s="26">
        <v>867.87</v>
      </c>
      <c r="J38" s="26">
        <v>1061.6199999999999</v>
      </c>
      <c r="K38" s="26">
        <v>1001.93</v>
      </c>
      <c r="L38" s="26">
        <v>1006.38</v>
      </c>
      <c r="M38" s="26">
        <v>1027.73</v>
      </c>
      <c r="N38" s="26">
        <v>1020.37</v>
      </c>
      <c r="O38" s="26">
        <v>1086.6600000000001</v>
      </c>
      <c r="P38" s="26">
        <v>1137.77</v>
      </c>
      <c r="Q38" s="26">
        <v>866.07</v>
      </c>
      <c r="R38" s="26">
        <v>908.89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984.84</v>
      </c>
      <c r="Y38" s="26">
        <v>0</v>
      </c>
      <c r="Z38" s="26">
        <v>76.78</v>
      </c>
      <c r="AA38" s="26">
        <v>439.98</v>
      </c>
      <c r="AB38" s="26">
        <v>14.92</v>
      </c>
      <c r="AC38" s="3">
        <v>49.49</v>
      </c>
      <c r="AD38" s="3">
        <v>243.89999999999998</v>
      </c>
      <c r="AE38" s="3">
        <v>127.23</v>
      </c>
      <c r="AF38" s="3">
        <v>238.01999999999998</v>
      </c>
      <c r="AG38" s="3">
        <v>265.69</v>
      </c>
      <c r="AH38" s="3">
        <v>764.76</v>
      </c>
      <c r="AI38" s="26">
        <v>43.38</v>
      </c>
      <c r="AJ38" s="26">
        <v>0</v>
      </c>
      <c r="AK38" s="26">
        <v>0</v>
      </c>
      <c r="AL38" s="3">
        <v>293.39</v>
      </c>
      <c r="AM38" s="3">
        <v>127.23</v>
      </c>
      <c r="AN38" s="3">
        <v>238.01999999999998</v>
      </c>
      <c r="AO38" s="3">
        <v>265.69</v>
      </c>
      <c r="AP38" s="3">
        <v>765.37000000000012</v>
      </c>
      <c r="AQ38" s="3">
        <v>0</v>
      </c>
      <c r="AR38" s="3">
        <v>0</v>
      </c>
      <c r="AS38" s="3">
        <v>0</v>
      </c>
      <c r="AT38" s="3">
        <v>0</v>
      </c>
      <c r="AU38" s="3">
        <v>2.67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2.67</v>
      </c>
      <c r="BB38" s="3">
        <v>0</v>
      </c>
      <c r="BC38" s="3">
        <v>0</v>
      </c>
      <c r="BD38" s="3">
        <v>0</v>
      </c>
      <c r="BE38" s="26">
        <v>13.2</v>
      </c>
      <c r="BF38" s="26">
        <v>0</v>
      </c>
      <c r="BG38" s="26">
        <v>50.44</v>
      </c>
      <c r="BH38" s="26">
        <v>119.33</v>
      </c>
      <c r="BI38" s="26">
        <v>1714.22</v>
      </c>
      <c r="BJ38" s="26">
        <v>50.44</v>
      </c>
      <c r="BK38" s="26">
        <v>119.33</v>
      </c>
      <c r="BL38" s="26">
        <v>1705.11</v>
      </c>
      <c r="BM38" s="27"/>
      <c r="BN38" s="27"/>
      <c r="BO38" s="2"/>
      <c r="BP38" s="2"/>
      <c r="BQ38" s="2"/>
    </row>
    <row r="39" spans="1:69" x14ac:dyDescent="0.3">
      <c r="A39" s="7" t="s">
        <v>47</v>
      </c>
      <c r="B39" s="7" t="s">
        <v>345</v>
      </c>
      <c r="C39" s="26">
        <v>61.33</v>
      </c>
      <c r="D39" s="26">
        <v>28.22</v>
      </c>
      <c r="E39" s="26">
        <v>26.11</v>
      </c>
      <c r="F39" s="26">
        <v>248.63</v>
      </c>
      <c r="G39" s="26">
        <v>243.1</v>
      </c>
      <c r="H39" s="26">
        <v>228.21</v>
      </c>
      <c r="I39" s="26">
        <v>236.3</v>
      </c>
      <c r="J39" s="26">
        <v>269.7</v>
      </c>
      <c r="K39" s="26">
        <v>236.25</v>
      </c>
      <c r="L39" s="26">
        <v>235.45</v>
      </c>
      <c r="M39" s="26">
        <v>208.21</v>
      </c>
      <c r="N39" s="26">
        <v>239.3</v>
      </c>
      <c r="O39" s="26">
        <v>231</v>
      </c>
      <c r="P39" s="26">
        <v>217.72</v>
      </c>
      <c r="Q39" s="26">
        <v>165.17</v>
      </c>
      <c r="R39" s="26">
        <v>153.91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110.94</v>
      </c>
      <c r="Y39" s="26">
        <v>0</v>
      </c>
      <c r="Z39" s="26">
        <v>49.28</v>
      </c>
      <c r="AA39" s="26">
        <v>63.84</v>
      </c>
      <c r="AB39" s="26">
        <v>1.81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5.9</v>
      </c>
      <c r="AI39" s="26">
        <v>0</v>
      </c>
      <c r="AJ39" s="26">
        <v>0</v>
      </c>
      <c r="AK39" s="26">
        <v>0</v>
      </c>
      <c r="AL39" s="3">
        <v>0</v>
      </c>
      <c r="AM39" s="3">
        <v>0</v>
      </c>
      <c r="AN39" s="3">
        <v>0</v>
      </c>
      <c r="AO39" s="3">
        <v>0</v>
      </c>
      <c r="AP39" s="3">
        <v>5.9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26">
        <v>3.7</v>
      </c>
      <c r="BF39" s="26">
        <v>0</v>
      </c>
      <c r="BG39" s="26">
        <v>10.67</v>
      </c>
      <c r="BH39" s="26">
        <v>25.33</v>
      </c>
      <c r="BI39" s="26">
        <v>309.77999999999997</v>
      </c>
      <c r="BJ39" s="26">
        <v>10.67</v>
      </c>
      <c r="BK39" s="26">
        <v>25.33</v>
      </c>
      <c r="BL39" s="26">
        <v>308.56</v>
      </c>
      <c r="BM39" s="27"/>
      <c r="BN39" s="27"/>
      <c r="BO39" s="2"/>
      <c r="BP39" s="2"/>
      <c r="BQ39" s="2"/>
    </row>
    <row r="40" spans="1:69" x14ac:dyDescent="0.3">
      <c r="A40" s="58" t="s">
        <v>661</v>
      </c>
      <c r="B40" s="7" t="s">
        <v>663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26">
        <v>0</v>
      </c>
      <c r="AJ40" s="26">
        <v>0</v>
      </c>
      <c r="AK40" s="26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62.89</v>
      </c>
      <c r="BK40" s="26">
        <v>147.56</v>
      </c>
      <c r="BL40" s="26">
        <v>1343.89</v>
      </c>
      <c r="BM40" s="27"/>
      <c r="BN40" s="27"/>
      <c r="BO40" s="2"/>
      <c r="BP40" s="2"/>
      <c r="BQ40" s="2"/>
    </row>
    <row r="41" spans="1:69" x14ac:dyDescent="0.3">
      <c r="A41" s="7" t="s">
        <v>48</v>
      </c>
      <c r="B41" s="7" t="s">
        <v>346</v>
      </c>
      <c r="C41" s="26">
        <v>2.67</v>
      </c>
      <c r="D41" s="26">
        <v>0</v>
      </c>
      <c r="E41" s="26">
        <v>2</v>
      </c>
      <c r="F41" s="26">
        <v>29.1</v>
      </c>
      <c r="G41" s="26">
        <v>39.299999999999997</v>
      </c>
      <c r="H41" s="26">
        <v>28.1</v>
      </c>
      <c r="I41" s="26">
        <v>35.299999999999997</v>
      </c>
      <c r="J41" s="26">
        <v>31.64</v>
      </c>
      <c r="K41" s="26">
        <v>37</v>
      </c>
      <c r="L41" s="26">
        <v>33.51</v>
      </c>
      <c r="M41" s="26">
        <v>26.88</v>
      </c>
      <c r="N41" s="26">
        <v>21.73</v>
      </c>
      <c r="O41" s="26">
        <v>31.57</v>
      </c>
      <c r="P41" s="26">
        <v>24.49</v>
      </c>
      <c r="Q41" s="26">
        <v>30.9</v>
      </c>
      <c r="R41" s="26">
        <v>21.26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37.130000000000003</v>
      </c>
      <c r="Y41" s="26">
        <v>0</v>
      </c>
      <c r="Z41" s="26">
        <v>3.64</v>
      </c>
      <c r="AA41" s="26">
        <v>8.35</v>
      </c>
      <c r="AB41" s="26">
        <v>0.61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26">
        <v>0</v>
      </c>
      <c r="AJ41" s="26">
        <v>0</v>
      </c>
      <c r="AK41" s="26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26">
        <v>0</v>
      </c>
      <c r="BF41" s="26">
        <v>0</v>
      </c>
      <c r="BG41" s="26">
        <v>3.22</v>
      </c>
      <c r="BH41" s="26">
        <v>10</v>
      </c>
      <c r="BI41" s="26">
        <v>49.11</v>
      </c>
      <c r="BJ41" s="26">
        <v>0</v>
      </c>
      <c r="BK41" s="26">
        <v>0</v>
      </c>
      <c r="BL41" s="26">
        <v>0</v>
      </c>
      <c r="BM41" s="27"/>
      <c r="BN41" s="27"/>
      <c r="BO41" s="2"/>
      <c r="BP41" s="2"/>
      <c r="BQ41" s="2"/>
    </row>
    <row r="42" spans="1:69" x14ac:dyDescent="0.3">
      <c r="A42" s="7" t="s">
        <v>49</v>
      </c>
      <c r="B42" s="7" t="s">
        <v>347</v>
      </c>
      <c r="C42" s="26">
        <v>0</v>
      </c>
      <c r="D42" s="26">
        <v>0</v>
      </c>
      <c r="E42" s="26">
        <v>0</v>
      </c>
      <c r="F42" s="26">
        <v>2</v>
      </c>
      <c r="G42" s="26">
        <v>2.2999999999999998</v>
      </c>
      <c r="H42" s="26">
        <v>4.4000000000000004</v>
      </c>
      <c r="I42" s="26">
        <v>3.6</v>
      </c>
      <c r="J42" s="26">
        <v>2.2999999999999998</v>
      </c>
      <c r="K42" s="26">
        <v>3.1</v>
      </c>
      <c r="L42" s="26">
        <v>1.2</v>
      </c>
      <c r="M42" s="26">
        <v>4.5</v>
      </c>
      <c r="N42" s="26">
        <v>3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26">
        <v>0</v>
      </c>
      <c r="AJ42" s="26">
        <v>0</v>
      </c>
      <c r="AK42" s="26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0.33</v>
      </c>
      <c r="BJ42" s="26">
        <v>0</v>
      </c>
      <c r="BK42" s="26">
        <v>0</v>
      </c>
      <c r="BL42" s="26">
        <v>0.33</v>
      </c>
      <c r="BM42" s="27"/>
      <c r="BN42" s="27"/>
      <c r="BO42" s="2"/>
      <c r="BP42" s="2"/>
      <c r="BQ42" s="2"/>
    </row>
    <row r="43" spans="1:69" x14ac:dyDescent="0.3">
      <c r="A43" s="7" t="s">
        <v>50</v>
      </c>
      <c r="B43" s="7" t="s">
        <v>348</v>
      </c>
      <c r="C43" s="26">
        <v>241.67</v>
      </c>
      <c r="D43" s="26">
        <v>91.78</v>
      </c>
      <c r="E43" s="26">
        <v>113</v>
      </c>
      <c r="F43" s="26">
        <v>476.38</v>
      </c>
      <c r="G43" s="26">
        <v>498.05</v>
      </c>
      <c r="H43" s="26">
        <v>461.19</v>
      </c>
      <c r="I43" s="26">
        <v>509.88</v>
      </c>
      <c r="J43" s="26">
        <v>539.29999999999995</v>
      </c>
      <c r="K43" s="26">
        <v>519.02</v>
      </c>
      <c r="L43" s="26">
        <v>541.04</v>
      </c>
      <c r="M43" s="26">
        <v>468.75</v>
      </c>
      <c r="N43" s="26">
        <v>473.67</v>
      </c>
      <c r="O43" s="26">
        <v>485.68</v>
      </c>
      <c r="P43" s="26">
        <v>480.04</v>
      </c>
      <c r="Q43" s="26">
        <v>425.94</v>
      </c>
      <c r="R43" s="26">
        <v>433.75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354.28</v>
      </c>
      <c r="Y43" s="26">
        <v>0</v>
      </c>
      <c r="Z43" s="26">
        <v>84.96</v>
      </c>
      <c r="AA43" s="26">
        <v>128.15</v>
      </c>
      <c r="AB43" s="26">
        <v>9.31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9.1</v>
      </c>
      <c r="AI43" s="26">
        <v>0.8</v>
      </c>
      <c r="AJ43" s="26">
        <v>0</v>
      </c>
      <c r="AK43" s="26">
        <v>0</v>
      </c>
      <c r="AL43" s="3">
        <v>0</v>
      </c>
      <c r="AM43" s="3">
        <v>0</v>
      </c>
      <c r="AN43" s="3">
        <v>0</v>
      </c>
      <c r="AO43" s="3">
        <v>0</v>
      </c>
      <c r="AP43" s="3">
        <v>9.1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26">
        <v>23.66</v>
      </c>
      <c r="BF43" s="26">
        <v>0.88</v>
      </c>
      <c r="BG43" s="26">
        <v>71.78</v>
      </c>
      <c r="BH43" s="26">
        <v>135.33000000000001</v>
      </c>
      <c r="BI43" s="26">
        <v>1004.44</v>
      </c>
      <c r="BJ43" s="26">
        <v>71.78</v>
      </c>
      <c r="BK43" s="26">
        <v>135.33000000000001</v>
      </c>
      <c r="BL43" s="26">
        <v>1004.44</v>
      </c>
      <c r="BM43" s="27"/>
      <c r="BN43" s="27"/>
      <c r="BO43" s="2"/>
      <c r="BP43" s="2"/>
      <c r="BQ43" s="2"/>
    </row>
    <row r="44" spans="1:69" x14ac:dyDescent="0.3">
      <c r="A44" s="7" t="s">
        <v>51</v>
      </c>
      <c r="B44" s="7" t="s">
        <v>349</v>
      </c>
      <c r="C44" s="26">
        <v>0</v>
      </c>
      <c r="D44" s="26">
        <v>0</v>
      </c>
      <c r="E44" s="26">
        <v>0</v>
      </c>
      <c r="F44" s="26">
        <v>51.72</v>
      </c>
      <c r="G44" s="26">
        <v>49.5</v>
      </c>
      <c r="H44" s="26">
        <v>58.9</v>
      </c>
      <c r="I44" s="26">
        <v>52.1</v>
      </c>
      <c r="J44" s="26">
        <v>53.3</v>
      </c>
      <c r="K44" s="26">
        <v>49.8</v>
      </c>
      <c r="L44" s="26">
        <v>62.3</v>
      </c>
      <c r="M44" s="26">
        <v>56.4</v>
      </c>
      <c r="N44" s="26">
        <v>50.4</v>
      </c>
      <c r="O44" s="26">
        <v>63.2</v>
      </c>
      <c r="P44" s="26">
        <v>54.3</v>
      </c>
      <c r="Q44" s="26">
        <v>32.74</v>
      </c>
      <c r="R44" s="26">
        <v>28.42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34.58</v>
      </c>
      <c r="Y44" s="26">
        <v>0</v>
      </c>
      <c r="Z44" s="26">
        <v>16.100000000000001</v>
      </c>
      <c r="AA44" s="26">
        <v>18.809999999999999</v>
      </c>
      <c r="AB44" s="26">
        <v>1.82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26">
        <v>0</v>
      </c>
      <c r="AJ44" s="26">
        <v>0</v>
      </c>
      <c r="AK44" s="26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26">
        <v>0</v>
      </c>
      <c r="BF44" s="26">
        <v>0</v>
      </c>
      <c r="BG44" s="26">
        <v>5.44</v>
      </c>
      <c r="BH44" s="26">
        <v>6.44</v>
      </c>
      <c r="BI44" s="26">
        <v>79.33</v>
      </c>
      <c r="BJ44" s="26">
        <v>0</v>
      </c>
      <c r="BK44" s="26">
        <v>0</v>
      </c>
      <c r="BL44" s="26">
        <v>0</v>
      </c>
      <c r="BM44" s="27"/>
      <c r="BN44" s="27"/>
      <c r="BO44" s="2"/>
      <c r="BP44" s="2"/>
      <c r="BQ44" s="2"/>
    </row>
    <row r="45" spans="1:69" x14ac:dyDescent="0.3">
      <c r="A45" s="7" t="s">
        <v>52</v>
      </c>
      <c r="B45" s="7" t="s">
        <v>350</v>
      </c>
      <c r="C45" s="26">
        <v>15.89</v>
      </c>
      <c r="D45" s="26">
        <v>16.559999999999999</v>
      </c>
      <c r="E45" s="26">
        <v>5.22</v>
      </c>
      <c r="F45" s="26">
        <v>93.9</v>
      </c>
      <c r="G45" s="26">
        <v>95</v>
      </c>
      <c r="H45" s="26">
        <v>103.9</v>
      </c>
      <c r="I45" s="26">
        <v>90.88</v>
      </c>
      <c r="J45" s="26">
        <v>125.8</v>
      </c>
      <c r="K45" s="26">
        <v>80.2</v>
      </c>
      <c r="L45" s="26">
        <v>115.44</v>
      </c>
      <c r="M45" s="26">
        <v>102.74</v>
      </c>
      <c r="N45" s="26">
        <v>94.94</v>
      </c>
      <c r="O45" s="26">
        <v>88.79</v>
      </c>
      <c r="P45" s="26">
        <v>108.75</v>
      </c>
      <c r="Q45" s="26">
        <v>89.91</v>
      </c>
      <c r="R45" s="26">
        <v>100.29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78.489999999999995</v>
      </c>
      <c r="Y45" s="26">
        <v>0</v>
      </c>
      <c r="Z45" s="26">
        <v>0</v>
      </c>
      <c r="AA45" s="26">
        <v>28.65</v>
      </c>
      <c r="AB45" s="26">
        <v>2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26">
        <v>0</v>
      </c>
      <c r="AJ45" s="26">
        <v>0</v>
      </c>
      <c r="AK45" s="26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26">
        <v>0</v>
      </c>
      <c r="BF45" s="26">
        <v>0</v>
      </c>
      <c r="BG45" s="26">
        <v>10</v>
      </c>
      <c r="BH45" s="26">
        <v>12.22</v>
      </c>
      <c r="BI45" s="26">
        <v>217.33</v>
      </c>
      <c r="BJ45" s="26">
        <v>10</v>
      </c>
      <c r="BK45" s="26">
        <v>12.22</v>
      </c>
      <c r="BL45" s="26">
        <v>217.33</v>
      </c>
      <c r="BM45" s="27"/>
      <c r="BN45" s="27"/>
      <c r="BO45" s="2"/>
      <c r="BP45" s="2"/>
      <c r="BQ45" s="2"/>
    </row>
    <row r="46" spans="1:69" x14ac:dyDescent="0.3">
      <c r="A46" s="7" t="s">
        <v>53</v>
      </c>
      <c r="B46" s="7" t="s">
        <v>351</v>
      </c>
      <c r="C46" s="26">
        <v>22</v>
      </c>
      <c r="D46" s="26">
        <v>0</v>
      </c>
      <c r="E46" s="26">
        <v>0</v>
      </c>
      <c r="F46" s="26">
        <v>81.180000000000007</v>
      </c>
      <c r="G46" s="26">
        <v>86.99</v>
      </c>
      <c r="H46" s="26">
        <v>77.2</v>
      </c>
      <c r="I46" s="26">
        <v>69.8</v>
      </c>
      <c r="J46" s="26">
        <v>78.39</v>
      </c>
      <c r="K46" s="26">
        <v>92.6</v>
      </c>
      <c r="L46" s="26">
        <v>82.7</v>
      </c>
      <c r="M46" s="26">
        <v>76.959999999999994</v>
      </c>
      <c r="N46" s="26">
        <v>78.7</v>
      </c>
      <c r="O46" s="26">
        <v>66.7</v>
      </c>
      <c r="P46" s="26">
        <v>71.48</v>
      </c>
      <c r="Q46" s="26">
        <v>44.34</v>
      </c>
      <c r="R46" s="26">
        <v>56.3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15.6</v>
      </c>
      <c r="Y46" s="26">
        <v>0</v>
      </c>
      <c r="Z46" s="26">
        <v>0</v>
      </c>
      <c r="AA46" s="26">
        <v>51.95</v>
      </c>
      <c r="AB46" s="26">
        <v>4.04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26">
        <v>0</v>
      </c>
      <c r="AJ46" s="26">
        <v>0</v>
      </c>
      <c r="AK46" s="26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26">
        <v>0</v>
      </c>
      <c r="BF46" s="26">
        <v>0</v>
      </c>
      <c r="BG46" s="26">
        <v>6.67</v>
      </c>
      <c r="BH46" s="26">
        <v>11.33</v>
      </c>
      <c r="BI46" s="26">
        <v>144.22</v>
      </c>
      <c r="BJ46" s="26">
        <v>0</v>
      </c>
      <c r="BK46" s="26">
        <v>0</v>
      </c>
      <c r="BL46" s="26">
        <v>0</v>
      </c>
      <c r="BM46" s="27"/>
      <c r="BN46" s="27"/>
      <c r="BO46" s="2"/>
      <c r="BP46" s="2"/>
      <c r="BQ46" s="2"/>
    </row>
    <row r="47" spans="1:69" x14ac:dyDescent="0.3">
      <c r="A47" s="7" t="s">
        <v>54</v>
      </c>
      <c r="B47" s="7" t="s">
        <v>352</v>
      </c>
      <c r="C47" s="26">
        <v>156.22</v>
      </c>
      <c r="D47" s="26">
        <v>36.22</v>
      </c>
      <c r="E47" s="26">
        <v>31.33</v>
      </c>
      <c r="F47" s="26">
        <v>172.95</v>
      </c>
      <c r="G47" s="26">
        <v>178.73</v>
      </c>
      <c r="H47" s="26">
        <v>194.8</v>
      </c>
      <c r="I47" s="26">
        <v>157</v>
      </c>
      <c r="J47" s="26">
        <v>173.9</v>
      </c>
      <c r="K47" s="26">
        <v>199.45</v>
      </c>
      <c r="L47" s="26">
        <v>166.58</v>
      </c>
      <c r="M47" s="26">
        <v>197.1</v>
      </c>
      <c r="N47" s="26">
        <v>187.92</v>
      </c>
      <c r="O47" s="26">
        <v>196.06</v>
      </c>
      <c r="P47" s="26">
        <v>190</v>
      </c>
      <c r="Q47" s="26">
        <v>162.27000000000001</v>
      </c>
      <c r="R47" s="26">
        <v>171.04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91.56</v>
      </c>
      <c r="Y47" s="26">
        <v>0</v>
      </c>
      <c r="Z47" s="26">
        <v>11.98</v>
      </c>
      <c r="AA47" s="26">
        <v>69.94</v>
      </c>
      <c r="AB47" s="26">
        <v>1.33</v>
      </c>
      <c r="AC47" s="3">
        <v>1.8</v>
      </c>
      <c r="AD47" s="3">
        <v>10.799999999999999</v>
      </c>
      <c r="AE47" s="3">
        <v>2</v>
      </c>
      <c r="AF47" s="3">
        <v>10.16</v>
      </c>
      <c r="AG47" s="3">
        <v>17.86</v>
      </c>
      <c r="AH47" s="3">
        <v>92.77</v>
      </c>
      <c r="AI47" s="26">
        <v>0</v>
      </c>
      <c r="AJ47" s="26">
        <v>0</v>
      </c>
      <c r="AK47" s="26">
        <v>0</v>
      </c>
      <c r="AL47" s="3">
        <v>12.52</v>
      </c>
      <c r="AM47" s="3">
        <v>2</v>
      </c>
      <c r="AN47" s="3">
        <v>10.16</v>
      </c>
      <c r="AO47" s="3">
        <v>17.940000000000001</v>
      </c>
      <c r="AP47" s="3">
        <v>92.77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26">
        <v>0</v>
      </c>
      <c r="BF47" s="26">
        <v>0</v>
      </c>
      <c r="BG47" s="26">
        <v>10.78</v>
      </c>
      <c r="BH47" s="26">
        <v>21.33</v>
      </c>
      <c r="BI47" s="26">
        <v>290.22000000000003</v>
      </c>
      <c r="BJ47" s="26">
        <v>10.78</v>
      </c>
      <c r="BK47" s="26">
        <v>21.33</v>
      </c>
      <c r="BL47" s="26">
        <v>288.56</v>
      </c>
      <c r="BM47" s="27"/>
      <c r="BN47" s="27"/>
      <c r="BO47" s="2"/>
      <c r="BP47" s="2"/>
      <c r="BQ47" s="2"/>
    </row>
    <row r="48" spans="1:69" x14ac:dyDescent="0.3">
      <c r="A48" s="7" t="s">
        <v>55</v>
      </c>
      <c r="B48" s="7" t="s">
        <v>353</v>
      </c>
      <c r="C48" s="26">
        <v>207.89</v>
      </c>
      <c r="D48" s="26">
        <v>88</v>
      </c>
      <c r="E48" s="26">
        <v>69.44</v>
      </c>
      <c r="F48" s="26">
        <v>384.5</v>
      </c>
      <c r="G48" s="26">
        <v>382.93</v>
      </c>
      <c r="H48" s="26">
        <v>389.37</v>
      </c>
      <c r="I48" s="26">
        <v>409.48</v>
      </c>
      <c r="J48" s="26">
        <v>387</v>
      </c>
      <c r="K48" s="26">
        <v>380.22</v>
      </c>
      <c r="L48" s="26">
        <v>368.56</v>
      </c>
      <c r="M48" s="26">
        <v>400.3</v>
      </c>
      <c r="N48" s="26">
        <v>345.4</v>
      </c>
      <c r="O48" s="26">
        <v>390.68</v>
      </c>
      <c r="P48" s="26">
        <v>381.48</v>
      </c>
      <c r="Q48" s="26">
        <v>317.10000000000002</v>
      </c>
      <c r="R48" s="26">
        <v>410.35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322.39</v>
      </c>
      <c r="Y48" s="26">
        <v>0</v>
      </c>
      <c r="Z48" s="26">
        <v>50.7</v>
      </c>
      <c r="AA48" s="26">
        <v>130.04</v>
      </c>
      <c r="AB48" s="26">
        <v>7.75</v>
      </c>
      <c r="AC48" s="3">
        <v>0</v>
      </c>
      <c r="AD48" s="3">
        <v>0</v>
      </c>
      <c r="AE48" s="3">
        <v>0</v>
      </c>
      <c r="AF48" s="3">
        <v>0</v>
      </c>
      <c r="AG48" s="3">
        <v>0.25</v>
      </c>
      <c r="AH48" s="3">
        <v>31.599999999999998</v>
      </c>
      <c r="AI48" s="26">
        <v>0</v>
      </c>
      <c r="AJ48" s="26">
        <v>0</v>
      </c>
      <c r="AK48" s="26">
        <v>0</v>
      </c>
      <c r="AL48" s="3">
        <v>0</v>
      </c>
      <c r="AM48" s="3">
        <v>0</v>
      </c>
      <c r="AN48" s="3">
        <v>0</v>
      </c>
      <c r="AO48" s="3">
        <v>0.25</v>
      </c>
      <c r="AP48" s="3">
        <v>31.599999999999998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26">
        <v>3</v>
      </c>
      <c r="BF48" s="26">
        <v>0</v>
      </c>
      <c r="BG48" s="26">
        <v>44.44</v>
      </c>
      <c r="BH48" s="26">
        <v>48.33</v>
      </c>
      <c r="BI48" s="26">
        <v>669.56</v>
      </c>
      <c r="BJ48" s="26">
        <v>44.44</v>
      </c>
      <c r="BK48" s="26">
        <v>48.33</v>
      </c>
      <c r="BL48" s="26">
        <v>669.56</v>
      </c>
      <c r="BM48" s="27"/>
      <c r="BN48" s="27"/>
      <c r="BO48" s="2"/>
      <c r="BP48" s="2"/>
      <c r="BQ48" s="2"/>
    </row>
    <row r="49" spans="1:69" x14ac:dyDescent="0.3">
      <c r="A49" s="7" t="s">
        <v>56</v>
      </c>
      <c r="B49" s="7" t="s">
        <v>354</v>
      </c>
      <c r="C49" s="26">
        <v>76.11</v>
      </c>
      <c r="D49" s="26">
        <v>7.33</v>
      </c>
      <c r="E49" s="26">
        <v>36.11</v>
      </c>
      <c r="F49" s="26">
        <v>15.7</v>
      </c>
      <c r="G49" s="26">
        <v>20.9</v>
      </c>
      <c r="H49" s="26">
        <v>20.7</v>
      </c>
      <c r="I49" s="26">
        <v>21.5</v>
      </c>
      <c r="J49" s="26">
        <v>20</v>
      </c>
      <c r="K49" s="26">
        <v>20.9</v>
      </c>
      <c r="L49" s="26">
        <v>18.2</v>
      </c>
      <c r="M49" s="26">
        <v>18.3</v>
      </c>
      <c r="N49" s="26">
        <v>20.9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26">
        <v>0</v>
      </c>
      <c r="AJ49" s="26">
        <v>0</v>
      </c>
      <c r="AK49" s="26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26">
        <v>0</v>
      </c>
      <c r="BF49" s="26">
        <v>0</v>
      </c>
      <c r="BG49" s="26">
        <v>1.78</v>
      </c>
      <c r="BH49" s="26">
        <v>6.67</v>
      </c>
      <c r="BI49" s="26">
        <v>18.329999999999998</v>
      </c>
      <c r="BJ49" s="26">
        <v>0</v>
      </c>
      <c r="BK49" s="26">
        <v>0</v>
      </c>
      <c r="BL49" s="26">
        <v>0</v>
      </c>
      <c r="BM49" s="27"/>
      <c r="BN49" s="27"/>
      <c r="BO49" s="2"/>
      <c r="BP49" s="2"/>
      <c r="BQ49" s="2"/>
    </row>
    <row r="50" spans="1:69" x14ac:dyDescent="0.3">
      <c r="A50" s="7" t="s">
        <v>57</v>
      </c>
      <c r="B50" s="7" t="s">
        <v>355</v>
      </c>
      <c r="C50" s="26">
        <v>317</v>
      </c>
      <c r="D50" s="26">
        <v>134.56</v>
      </c>
      <c r="E50" s="26">
        <v>14.78</v>
      </c>
      <c r="F50" s="26">
        <v>55</v>
      </c>
      <c r="G50" s="26">
        <v>59.8</v>
      </c>
      <c r="H50" s="26">
        <v>73.099999999999994</v>
      </c>
      <c r="I50" s="26">
        <v>60.9</v>
      </c>
      <c r="J50" s="26">
        <v>92.1</v>
      </c>
      <c r="K50" s="26">
        <v>69.3</v>
      </c>
      <c r="L50" s="26">
        <v>67.400000000000006</v>
      </c>
      <c r="M50" s="26">
        <v>58.4</v>
      </c>
      <c r="N50" s="26">
        <v>59</v>
      </c>
      <c r="O50" s="26">
        <v>60.5</v>
      </c>
      <c r="P50" s="26">
        <v>68.900000000000006</v>
      </c>
      <c r="Q50" s="26">
        <v>73.599999999999994</v>
      </c>
      <c r="R50" s="26">
        <v>48.51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26.68</v>
      </c>
      <c r="Y50" s="26">
        <v>0</v>
      </c>
      <c r="Z50" s="26">
        <v>9.14</v>
      </c>
      <c r="AA50" s="26">
        <v>0</v>
      </c>
      <c r="AB50" s="26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26">
        <v>0</v>
      </c>
      <c r="AJ50" s="26">
        <v>0</v>
      </c>
      <c r="AK50" s="26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26">
        <v>0</v>
      </c>
      <c r="BF50" s="26">
        <v>0</v>
      </c>
      <c r="BG50" s="26">
        <v>7</v>
      </c>
      <c r="BH50" s="26">
        <v>9.11</v>
      </c>
      <c r="BI50" s="26">
        <v>80</v>
      </c>
      <c r="BJ50" s="26">
        <v>7</v>
      </c>
      <c r="BK50" s="26">
        <v>9.11</v>
      </c>
      <c r="BL50" s="26">
        <v>80</v>
      </c>
      <c r="BM50" s="27"/>
      <c r="BN50" s="27"/>
      <c r="BO50" s="2"/>
      <c r="BP50" s="2"/>
      <c r="BQ50" s="2"/>
    </row>
    <row r="51" spans="1:69" x14ac:dyDescent="0.3">
      <c r="A51" s="7" t="s">
        <v>58</v>
      </c>
      <c r="B51" s="7" t="s">
        <v>356</v>
      </c>
      <c r="C51" s="26">
        <v>13</v>
      </c>
      <c r="D51" s="26">
        <v>0</v>
      </c>
      <c r="E51" s="26">
        <v>1</v>
      </c>
      <c r="F51" s="26">
        <v>1.8</v>
      </c>
      <c r="G51" s="26">
        <v>6</v>
      </c>
      <c r="H51" s="26">
        <v>4.5999999999999996</v>
      </c>
      <c r="I51" s="26">
        <v>4</v>
      </c>
      <c r="J51" s="26">
        <v>5.0999999999999996</v>
      </c>
      <c r="K51" s="26">
        <v>3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26">
        <v>0</v>
      </c>
      <c r="AJ51" s="26">
        <v>0</v>
      </c>
      <c r="AK51" s="26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26">
        <v>0</v>
      </c>
      <c r="BF51" s="26">
        <v>0</v>
      </c>
      <c r="BG51" s="26">
        <v>0.11</v>
      </c>
      <c r="BH51" s="26">
        <v>0.89</v>
      </c>
      <c r="BI51" s="26">
        <v>2.44</v>
      </c>
      <c r="BJ51" s="26">
        <v>0.11</v>
      </c>
      <c r="BK51" s="26">
        <v>0.89</v>
      </c>
      <c r="BL51" s="26">
        <v>2.44</v>
      </c>
      <c r="BM51" s="27"/>
      <c r="BN51" s="27"/>
      <c r="BO51" s="2"/>
      <c r="BP51" s="2"/>
      <c r="BQ51" s="2"/>
    </row>
    <row r="52" spans="1:69" x14ac:dyDescent="0.3">
      <c r="A52" s="7" t="s">
        <v>59</v>
      </c>
      <c r="B52" s="7" t="s">
        <v>357</v>
      </c>
      <c r="C52" s="26">
        <v>777.78</v>
      </c>
      <c r="D52" s="26">
        <v>354.33</v>
      </c>
      <c r="E52" s="26">
        <v>348.67</v>
      </c>
      <c r="F52" s="26">
        <v>419.56</v>
      </c>
      <c r="G52" s="26">
        <v>482.96</v>
      </c>
      <c r="H52" s="26">
        <v>447.4</v>
      </c>
      <c r="I52" s="26">
        <v>480.59</v>
      </c>
      <c r="J52" s="26">
        <v>517.91</v>
      </c>
      <c r="K52" s="26">
        <v>462.1</v>
      </c>
      <c r="L52" s="26">
        <v>513.4</v>
      </c>
      <c r="M52" s="26">
        <v>472.01</v>
      </c>
      <c r="N52" s="26">
        <v>446.24</v>
      </c>
      <c r="O52" s="26">
        <v>482.11</v>
      </c>
      <c r="P52" s="26">
        <v>464.53</v>
      </c>
      <c r="Q52" s="26">
        <v>392.63</v>
      </c>
      <c r="R52" s="26">
        <v>333.02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390.17</v>
      </c>
      <c r="Y52" s="26">
        <v>0</v>
      </c>
      <c r="Z52" s="26">
        <v>84.97</v>
      </c>
      <c r="AA52" s="26">
        <v>162.34</v>
      </c>
      <c r="AB52" s="26">
        <v>12.3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97.06</v>
      </c>
      <c r="AI52" s="26">
        <v>0</v>
      </c>
      <c r="AJ52" s="26">
        <v>0</v>
      </c>
      <c r="AK52" s="26">
        <v>0</v>
      </c>
      <c r="AL52" s="3">
        <v>0</v>
      </c>
      <c r="AM52" s="3">
        <v>0</v>
      </c>
      <c r="AN52" s="3">
        <v>0</v>
      </c>
      <c r="AO52" s="3">
        <v>0</v>
      </c>
      <c r="AP52" s="3">
        <v>97.14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26">
        <v>0</v>
      </c>
      <c r="BF52" s="26">
        <v>0</v>
      </c>
      <c r="BG52" s="26">
        <v>30</v>
      </c>
      <c r="BH52" s="26">
        <v>56.11</v>
      </c>
      <c r="BI52" s="26">
        <v>644.33000000000004</v>
      </c>
      <c r="BJ52" s="26">
        <v>30</v>
      </c>
      <c r="BK52" s="26">
        <v>56.11</v>
      </c>
      <c r="BL52" s="26">
        <v>644.33000000000004</v>
      </c>
      <c r="BM52" s="27"/>
      <c r="BN52" s="27"/>
      <c r="BO52" s="2"/>
      <c r="BP52" s="2"/>
      <c r="BQ52" s="2"/>
    </row>
    <row r="53" spans="1:69" x14ac:dyDescent="0.3">
      <c r="A53" s="7" t="s">
        <v>60</v>
      </c>
      <c r="B53" s="7" t="s">
        <v>358</v>
      </c>
      <c r="C53" s="26">
        <v>5.22</v>
      </c>
      <c r="D53" s="26">
        <v>2</v>
      </c>
      <c r="E53" s="26">
        <v>0</v>
      </c>
      <c r="F53" s="26">
        <v>12.6</v>
      </c>
      <c r="G53" s="26">
        <v>6.6</v>
      </c>
      <c r="H53" s="26">
        <v>2.7</v>
      </c>
      <c r="I53" s="26">
        <v>7.6</v>
      </c>
      <c r="J53" s="26">
        <v>4</v>
      </c>
      <c r="K53" s="26">
        <v>6.5</v>
      </c>
      <c r="L53" s="26">
        <v>8.5</v>
      </c>
      <c r="M53" s="26">
        <v>7</v>
      </c>
      <c r="N53" s="26">
        <v>7</v>
      </c>
      <c r="O53" s="26">
        <v>5.0999999999999996</v>
      </c>
      <c r="P53" s="26">
        <v>8.4</v>
      </c>
      <c r="Q53" s="26">
        <v>10.6</v>
      </c>
      <c r="R53" s="26">
        <v>4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1.97</v>
      </c>
      <c r="Y53" s="26">
        <v>0</v>
      </c>
      <c r="Z53" s="26">
        <v>0</v>
      </c>
      <c r="AA53" s="26">
        <v>0</v>
      </c>
      <c r="AB53" s="26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26">
        <v>0</v>
      </c>
      <c r="AJ53" s="26">
        <v>0</v>
      </c>
      <c r="AK53" s="26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26">
        <v>0</v>
      </c>
      <c r="BF53" s="26">
        <v>0</v>
      </c>
      <c r="BG53" s="26">
        <v>0</v>
      </c>
      <c r="BH53" s="26">
        <v>1</v>
      </c>
      <c r="BI53" s="26">
        <v>14.11</v>
      </c>
      <c r="BJ53" s="26">
        <v>0</v>
      </c>
      <c r="BK53" s="26">
        <v>1</v>
      </c>
      <c r="BL53" s="26">
        <v>14.11</v>
      </c>
      <c r="BM53" s="27"/>
      <c r="BN53" s="27"/>
      <c r="BO53" s="2"/>
      <c r="BP53" s="2"/>
      <c r="BQ53" s="2"/>
    </row>
    <row r="54" spans="1:69" x14ac:dyDescent="0.3">
      <c r="A54" s="7" t="s">
        <v>61</v>
      </c>
      <c r="B54" s="7" t="s">
        <v>359</v>
      </c>
      <c r="C54" s="26">
        <v>6.33</v>
      </c>
      <c r="D54" s="26">
        <v>11.22</v>
      </c>
      <c r="E54" s="26">
        <v>3.89</v>
      </c>
      <c r="F54" s="26">
        <v>17.5</v>
      </c>
      <c r="G54" s="26">
        <v>35.9</v>
      </c>
      <c r="H54" s="26">
        <v>16.7</v>
      </c>
      <c r="I54" s="26">
        <v>23.93</v>
      </c>
      <c r="J54" s="26">
        <v>17.100000000000001</v>
      </c>
      <c r="K54" s="26">
        <v>21.54</v>
      </c>
      <c r="L54" s="26">
        <v>13.6</v>
      </c>
      <c r="M54" s="26">
        <v>16.5</v>
      </c>
      <c r="N54" s="26">
        <v>16.100000000000001</v>
      </c>
      <c r="O54" s="26">
        <v>25.9</v>
      </c>
      <c r="P54" s="26">
        <v>20.7</v>
      </c>
      <c r="Q54" s="26">
        <v>20.91</v>
      </c>
      <c r="R54" s="26">
        <v>23.23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21.17</v>
      </c>
      <c r="Y54" s="26">
        <v>0</v>
      </c>
      <c r="Z54" s="26">
        <v>1.0900000000000001</v>
      </c>
      <c r="AA54" s="26">
        <v>10.71</v>
      </c>
      <c r="AB54" s="26">
        <v>0.33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26">
        <v>0</v>
      </c>
      <c r="AJ54" s="26">
        <v>0</v>
      </c>
      <c r="AK54" s="26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26">
        <v>0</v>
      </c>
      <c r="BF54" s="26">
        <v>0</v>
      </c>
      <c r="BG54" s="26">
        <v>0.67</v>
      </c>
      <c r="BH54" s="26">
        <v>1.33</v>
      </c>
      <c r="BI54" s="26">
        <v>49.67</v>
      </c>
      <c r="BJ54" s="26">
        <v>0</v>
      </c>
      <c r="BK54" s="26">
        <v>0</v>
      </c>
      <c r="BL54" s="26">
        <v>0</v>
      </c>
      <c r="BM54" s="27"/>
      <c r="BN54" s="27"/>
      <c r="BO54" s="2"/>
      <c r="BP54" s="2"/>
      <c r="BQ54" s="2"/>
    </row>
    <row r="55" spans="1:69" x14ac:dyDescent="0.3">
      <c r="A55" s="7" t="s">
        <v>62</v>
      </c>
      <c r="B55" s="7" t="s">
        <v>360</v>
      </c>
      <c r="C55" s="26">
        <v>0</v>
      </c>
      <c r="D55" s="26">
        <v>0</v>
      </c>
      <c r="E55" s="26">
        <v>0</v>
      </c>
      <c r="F55" s="26">
        <v>4.0999999999999996</v>
      </c>
      <c r="G55" s="26">
        <v>3.7</v>
      </c>
      <c r="H55" s="26">
        <v>3.7</v>
      </c>
      <c r="I55" s="26">
        <v>7.2</v>
      </c>
      <c r="J55" s="26">
        <v>2.6</v>
      </c>
      <c r="K55" s="26">
        <v>3</v>
      </c>
      <c r="L55" s="26">
        <v>4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26">
        <v>0</v>
      </c>
      <c r="AJ55" s="26">
        <v>0</v>
      </c>
      <c r="AK55" s="26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1.22</v>
      </c>
      <c r="BJ55" s="26">
        <v>0</v>
      </c>
      <c r="BK55" s="26">
        <v>0</v>
      </c>
      <c r="BL55" s="26">
        <v>1.22</v>
      </c>
      <c r="BM55" s="27"/>
      <c r="BN55" s="27"/>
      <c r="BO55" s="2"/>
      <c r="BP55" s="2"/>
      <c r="BQ55" s="2"/>
    </row>
    <row r="56" spans="1:69" x14ac:dyDescent="0.3">
      <c r="A56" s="7" t="s">
        <v>63</v>
      </c>
      <c r="B56" s="7" t="s">
        <v>361</v>
      </c>
      <c r="C56" s="26">
        <v>0</v>
      </c>
      <c r="D56" s="26">
        <v>0</v>
      </c>
      <c r="E56" s="26">
        <v>0</v>
      </c>
      <c r="F56" s="26">
        <v>11.6</v>
      </c>
      <c r="G56" s="26">
        <v>17.5</v>
      </c>
      <c r="H56" s="26">
        <v>14.4</v>
      </c>
      <c r="I56" s="26">
        <v>7.7</v>
      </c>
      <c r="J56" s="26">
        <v>11.9</v>
      </c>
      <c r="K56" s="26">
        <v>19.5</v>
      </c>
      <c r="L56" s="26">
        <v>13</v>
      </c>
      <c r="M56" s="26">
        <v>11</v>
      </c>
      <c r="N56" s="26">
        <v>11.6</v>
      </c>
      <c r="O56" s="26">
        <v>18</v>
      </c>
      <c r="P56" s="26">
        <v>10.7</v>
      </c>
      <c r="Q56" s="26">
        <v>16.8</v>
      </c>
      <c r="R56" s="26">
        <v>9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15.11</v>
      </c>
      <c r="Y56" s="26">
        <v>0</v>
      </c>
      <c r="Z56" s="26">
        <v>0</v>
      </c>
      <c r="AA56" s="26">
        <v>1</v>
      </c>
      <c r="AB56" s="26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26">
        <v>0</v>
      </c>
      <c r="AJ56" s="26">
        <v>0</v>
      </c>
      <c r="AK56" s="26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26">
        <v>37.4</v>
      </c>
      <c r="BF56" s="26">
        <v>0</v>
      </c>
      <c r="BG56" s="26">
        <v>0</v>
      </c>
      <c r="BH56" s="26">
        <v>0.78</v>
      </c>
      <c r="BI56" s="26">
        <v>19.89</v>
      </c>
      <c r="BJ56" s="26">
        <v>0</v>
      </c>
      <c r="BK56" s="26">
        <v>0.78</v>
      </c>
      <c r="BL56" s="26">
        <v>19.89</v>
      </c>
      <c r="BM56" s="27"/>
      <c r="BN56" s="27"/>
      <c r="BO56" s="2"/>
      <c r="BP56" s="2"/>
      <c r="BQ56" s="2"/>
    </row>
    <row r="57" spans="1:69" x14ac:dyDescent="0.3">
      <c r="A57" s="7" t="s">
        <v>64</v>
      </c>
      <c r="B57" s="7" t="s">
        <v>362</v>
      </c>
      <c r="C57" s="26">
        <v>0</v>
      </c>
      <c r="D57" s="26">
        <v>0</v>
      </c>
      <c r="E57" s="26">
        <v>0</v>
      </c>
      <c r="F57" s="26">
        <v>11.4</v>
      </c>
      <c r="G57" s="26">
        <v>7.49</v>
      </c>
      <c r="H57" s="26">
        <v>11.6</v>
      </c>
      <c r="I57" s="26">
        <v>13.29</v>
      </c>
      <c r="J57" s="26">
        <v>5.5</v>
      </c>
      <c r="K57" s="26">
        <v>12.4</v>
      </c>
      <c r="L57" s="26">
        <v>2</v>
      </c>
      <c r="M57" s="26">
        <v>2.6</v>
      </c>
      <c r="N57" s="26">
        <v>4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3">
        <v>4.4000000000000004</v>
      </c>
      <c r="AD57" s="3">
        <v>19.68</v>
      </c>
      <c r="AE57" s="3">
        <v>2.1</v>
      </c>
      <c r="AF57" s="3">
        <v>3.3</v>
      </c>
      <c r="AG57" s="3">
        <v>0</v>
      </c>
      <c r="AH57" s="3">
        <v>0</v>
      </c>
      <c r="AI57" s="26">
        <v>0</v>
      </c>
      <c r="AJ57" s="26">
        <v>0</v>
      </c>
      <c r="AK57" s="26">
        <v>0</v>
      </c>
      <c r="AL57" s="3">
        <v>23.98</v>
      </c>
      <c r="AM57" s="3">
        <v>2.1</v>
      </c>
      <c r="AN57" s="3">
        <v>3.4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26">
        <v>0</v>
      </c>
      <c r="BF57" s="26">
        <v>0</v>
      </c>
      <c r="BG57" s="26">
        <v>0</v>
      </c>
      <c r="BH57" s="26">
        <v>0</v>
      </c>
      <c r="BI57" s="26">
        <v>9</v>
      </c>
      <c r="BJ57" s="26">
        <v>0</v>
      </c>
      <c r="BK57" s="26">
        <v>0</v>
      </c>
      <c r="BL57" s="26">
        <v>9</v>
      </c>
      <c r="BM57" s="27"/>
      <c r="BN57" s="27"/>
      <c r="BO57" s="2"/>
      <c r="BP57" s="2"/>
      <c r="BQ57" s="2"/>
    </row>
    <row r="58" spans="1:69" x14ac:dyDescent="0.3">
      <c r="A58" s="7" t="s">
        <v>65</v>
      </c>
      <c r="B58" s="7" t="s">
        <v>363</v>
      </c>
      <c r="C58" s="26">
        <v>0</v>
      </c>
      <c r="D58" s="26">
        <v>0</v>
      </c>
      <c r="E58" s="26">
        <v>0</v>
      </c>
      <c r="F58" s="26">
        <v>16.2</v>
      </c>
      <c r="G58" s="26">
        <v>19.3</v>
      </c>
      <c r="H58" s="26">
        <v>16.2</v>
      </c>
      <c r="I58" s="26">
        <v>16.2</v>
      </c>
      <c r="J58" s="26">
        <v>17.8</v>
      </c>
      <c r="K58" s="26">
        <v>21.8</v>
      </c>
      <c r="L58" s="26">
        <v>19.899999999999999</v>
      </c>
      <c r="M58" s="26">
        <v>15</v>
      </c>
      <c r="N58" s="26">
        <v>14.3</v>
      </c>
      <c r="O58" s="26">
        <v>18</v>
      </c>
      <c r="P58" s="26">
        <v>14.8</v>
      </c>
      <c r="Q58" s="26">
        <v>13.66</v>
      </c>
      <c r="R58" s="26">
        <v>10.91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3.89</v>
      </c>
      <c r="AB58" s="26">
        <v>0.11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26">
        <v>0</v>
      </c>
      <c r="AJ58" s="26">
        <v>0</v>
      </c>
      <c r="AK58" s="26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26">
        <v>0</v>
      </c>
      <c r="BF58" s="26">
        <v>0</v>
      </c>
      <c r="BG58" s="26">
        <v>0.44</v>
      </c>
      <c r="BH58" s="26">
        <v>1.22</v>
      </c>
      <c r="BI58" s="26">
        <v>25.11</v>
      </c>
      <c r="BJ58" s="26">
        <v>0.44</v>
      </c>
      <c r="BK58" s="26">
        <v>1.22</v>
      </c>
      <c r="BL58" s="26">
        <v>25.11</v>
      </c>
      <c r="BM58" s="27"/>
      <c r="BN58" s="27"/>
      <c r="BO58" s="2"/>
      <c r="BP58" s="2"/>
      <c r="BQ58" s="2"/>
    </row>
    <row r="59" spans="1:69" x14ac:dyDescent="0.3">
      <c r="A59" s="7" t="s">
        <v>66</v>
      </c>
      <c r="B59" s="7" t="s">
        <v>364</v>
      </c>
      <c r="C59" s="26">
        <v>0</v>
      </c>
      <c r="D59" s="26">
        <v>0</v>
      </c>
      <c r="E59" s="26">
        <v>0</v>
      </c>
      <c r="F59" s="26">
        <v>30.5</v>
      </c>
      <c r="G59" s="26">
        <v>26.7</v>
      </c>
      <c r="H59" s="26">
        <v>28.9</v>
      </c>
      <c r="I59" s="26">
        <v>23.7</v>
      </c>
      <c r="J59" s="26">
        <v>34.9</v>
      </c>
      <c r="K59" s="26">
        <v>33.15</v>
      </c>
      <c r="L59" s="26">
        <v>27.1</v>
      </c>
      <c r="M59" s="26">
        <v>31.5</v>
      </c>
      <c r="N59" s="26">
        <v>27.32</v>
      </c>
      <c r="O59" s="26">
        <v>28.2</v>
      </c>
      <c r="P59" s="26">
        <v>25.01</v>
      </c>
      <c r="Q59" s="26">
        <v>16.86</v>
      </c>
      <c r="R59" s="26">
        <v>23.85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11.07</v>
      </c>
      <c r="Y59" s="26">
        <v>0</v>
      </c>
      <c r="Z59" s="26">
        <v>0</v>
      </c>
      <c r="AA59" s="26">
        <v>2</v>
      </c>
      <c r="AB59" s="26">
        <v>0.21</v>
      </c>
      <c r="AC59" s="3">
        <v>3</v>
      </c>
      <c r="AD59" s="3">
        <v>17.399999999999999</v>
      </c>
      <c r="AE59" s="3">
        <v>10.1</v>
      </c>
      <c r="AF59" s="3">
        <v>10.75</v>
      </c>
      <c r="AG59" s="3">
        <v>7.66</v>
      </c>
      <c r="AH59" s="3">
        <v>12.9</v>
      </c>
      <c r="AI59" s="26">
        <v>0</v>
      </c>
      <c r="AJ59" s="26">
        <v>0</v>
      </c>
      <c r="AK59" s="26">
        <v>0</v>
      </c>
      <c r="AL59" s="3">
        <v>20.399999999999999</v>
      </c>
      <c r="AM59" s="3">
        <v>10.1</v>
      </c>
      <c r="AN59" s="3">
        <v>10.75</v>
      </c>
      <c r="AO59" s="3">
        <v>7.66</v>
      </c>
      <c r="AP59" s="3">
        <v>12.9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26">
        <v>0</v>
      </c>
      <c r="BF59" s="26">
        <v>0</v>
      </c>
      <c r="BG59" s="26">
        <v>0.33</v>
      </c>
      <c r="BH59" s="26">
        <v>2</v>
      </c>
      <c r="BI59" s="26">
        <v>37.33</v>
      </c>
      <c r="BJ59" s="26">
        <v>0.33</v>
      </c>
      <c r="BK59" s="26">
        <v>2</v>
      </c>
      <c r="BL59" s="26">
        <v>37.33</v>
      </c>
      <c r="BM59" s="27"/>
      <c r="BN59" s="27"/>
      <c r="BO59" s="2"/>
      <c r="BP59" s="2"/>
      <c r="BQ59" s="2"/>
    </row>
    <row r="60" spans="1:69" x14ac:dyDescent="0.3">
      <c r="A60" s="7" t="s">
        <v>67</v>
      </c>
      <c r="B60" s="7" t="s">
        <v>365</v>
      </c>
      <c r="C60" s="26">
        <v>4471.22</v>
      </c>
      <c r="D60" s="26">
        <v>1920.44</v>
      </c>
      <c r="E60" s="26">
        <v>915.11</v>
      </c>
      <c r="F60" s="26">
        <v>1369.34</v>
      </c>
      <c r="G60" s="26">
        <v>1423.9</v>
      </c>
      <c r="H60" s="26">
        <v>1407.93</v>
      </c>
      <c r="I60" s="26">
        <v>1479.18</v>
      </c>
      <c r="J60" s="26">
        <v>1527.23</v>
      </c>
      <c r="K60" s="26">
        <v>1502.64</v>
      </c>
      <c r="L60" s="26">
        <v>1435.13</v>
      </c>
      <c r="M60" s="26">
        <v>1395.49</v>
      </c>
      <c r="N60" s="26">
        <v>1301.2</v>
      </c>
      <c r="O60" s="26">
        <v>1345.92</v>
      </c>
      <c r="P60" s="26">
        <v>1253.04</v>
      </c>
      <c r="Q60" s="26">
        <v>1050.05</v>
      </c>
      <c r="R60" s="26">
        <v>1036.05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788.41</v>
      </c>
      <c r="Y60" s="26">
        <v>0</v>
      </c>
      <c r="Z60" s="26">
        <v>0</v>
      </c>
      <c r="AA60" s="26">
        <v>314.26</v>
      </c>
      <c r="AB60" s="26">
        <v>10.94</v>
      </c>
      <c r="AC60" s="3">
        <v>0.9</v>
      </c>
      <c r="AD60" s="3">
        <v>1.7999999999999998</v>
      </c>
      <c r="AE60" s="3">
        <v>0.2</v>
      </c>
      <c r="AF60" s="3">
        <v>5.04</v>
      </c>
      <c r="AG60" s="3">
        <v>16.75</v>
      </c>
      <c r="AH60" s="3">
        <v>27.88</v>
      </c>
      <c r="AI60" s="26">
        <v>0</v>
      </c>
      <c r="AJ60" s="26">
        <v>0</v>
      </c>
      <c r="AK60" s="26">
        <v>0</v>
      </c>
      <c r="AL60" s="3">
        <v>2.7</v>
      </c>
      <c r="AM60" s="3">
        <v>0.18</v>
      </c>
      <c r="AN60" s="3">
        <v>5.04</v>
      </c>
      <c r="AO60" s="3">
        <v>16.75</v>
      </c>
      <c r="AP60" s="3">
        <v>27.88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26">
        <v>0</v>
      </c>
      <c r="BF60" s="26">
        <v>0</v>
      </c>
      <c r="BG60" s="26">
        <v>103</v>
      </c>
      <c r="BH60" s="26">
        <v>183</v>
      </c>
      <c r="BI60" s="26">
        <v>2207.11</v>
      </c>
      <c r="BJ60" s="26">
        <v>103</v>
      </c>
      <c r="BK60" s="26">
        <v>184.11</v>
      </c>
      <c r="BL60" s="26">
        <v>2224.67</v>
      </c>
      <c r="BM60" s="27"/>
      <c r="BN60" s="27"/>
      <c r="BO60" s="2"/>
      <c r="BP60" s="2"/>
      <c r="BQ60" s="2"/>
    </row>
    <row r="61" spans="1:69" x14ac:dyDescent="0.3">
      <c r="A61" s="7" t="s">
        <v>68</v>
      </c>
      <c r="B61" s="7" t="s">
        <v>366</v>
      </c>
      <c r="C61" s="26">
        <v>525.89</v>
      </c>
      <c r="D61" s="26">
        <v>225.33</v>
      </c>
      <c r="E61" s="26">
        <v>56.11</v>
      </c>
      <c r="F61" s="26">
        <v>169.3</v>
      </c>
      <c r="G61" s="26">
        <v>165.4</v>
      </c>
      <c r="H61" s="26">
        <v>160.1</v>
      </c>
      <c r="I61" s="26">
        <v>165.6</v>
      </c>
      <c r="J61" s="26">
        <v>158.9</v>
      </c>
      <c r="K61" s="26">
        <v>168.8</v>
      </c>
      <c r="L61" s="26">
        <v>154.19999999999999</v>
      </c>
      <c r="M61" s="26">
        <v>175.6</v>
      </c>
      <c r="N61" s="26">
        <v>176.23</v>
      </c>
      <c r="O61" s="26">
        <v>155.13999999999999</v>
      </c>
      <c r="P61" s="26">
        <v>149.6</v>
      </c>
      <c r="Q61" s="26">
        <v>140.18</v>
      </c>
      <c r="R61" s="26">
        <v>136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100.95</v>
      </c>
      <c r="Y61" s="26">
        <v>0</v>
      </c>
      <c r="Z61" s="26">
        <v>9.66</v>
      </c>
      <c r="AA61" s="26">
        <v>20.57</v>
      </c>
      <c r="AB61" s="26">
        <v>1.35</v>
      </c>
      <c r="AC61" s="3">
        <v>0.8</v>
      </c>
      <c r="AD61" s="3">
        <v>2.3600000000000003</v>
      </c>
      <c r="AE61" s="3">
        <v>0.33</v>
      </c>
      <c r="AF61" s="3">
        <v>1.2</v>
      </c>
      <c r="AG61" s="3">
        <v>0</v>
      </c>
      <c r="AH61" s="3">
        <v>0</v>
      </c>
      <c r="AI61" s="26">
        <v>0</v>
      </c>
      <c r="AJ61" s="26">
        <v>0</v>
      </c>
      <c r="AK61" s="26">
        <v>0</v>
      </c>
      <c r="AL61" s="3">
        <v>3.16</v>
      </c>
      <c r="AM61" s="3">
        <v>0.33</v>
      </c>
      <c r="AN61" s="3">
        <v>1.2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26">
        <v>18.899999999999999</v>
      </c>
      <c r="BF61" s="26">
        <v>0</v>
      </c>
      <c r="BG61" s="26">
        <v>10.89</v>
      </c>
      <c r="BH61" s="26">
        <v>33.89</v>
      </c>
      <c r="BI61" s="26">
        <v>272.67</v>
      </c>
      <c r="BJ61" s="26">
        <v>10.89</v>
      </c>
      <c r="BK61" s="26">
        <v>33.89</v>
      </c>
      <c r="BL61" s="26">
        <v>272.67</v>
      </c>
      <c r="BM61" s="27"/>
      <c r="BN61" s="27"/>
      <c r="BO61" s="2"/>
      <c r="BP61" s="2"/>
      <c r="BQ61" s="2"/>
    </row>
    <row r="62" spans="1:69" x14ac:dyDescent="0.3">
      <c r="A62" s="7" t="s">
        <v>69</v>
      </c>
      <c r="B62" s="7" t="s">
        <v>367</v>
      </c>
      <c r="C62" s="26">
        <v>0</v>
      </c>
      <c r="D62" s="26">
        <v>0</v>
      </c>
      <c r="E62" s="26">
        <v>0</v>
      </c>
      <c r="F62" s="26">
        <v>1</v>
      </c>
      <c r="G62" s="26">
        <v>4.0999999999999996</v>
      </c>
      <c r="H62" s="26">
        <v>3</v>
      </c>
      <c r="I62" s="26">
        <v>0</v>
      </c>
      <c r="J62" s="26">
        <v>1.1000000000000001</v>
      </c>
      <c r="K62" s="26">
        <v>1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26">
        <v>0</v>
      </c>
      <c r="AJ62" s="26">
        <v>0</v>
      </c>
      <c r="AK62" s="26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26">
        <v>0</v>
      </c>
      <c r="BF62" s="26">
        <v>0</v>
      </c>
      <c r="BG62" s="26">
        <v>0</v>
      </c>
      <c r="BH62" s="26">
        <v>0</v>
      </c>
      <c r="BI62" s="26">
        <v>3</v>
      </c>
      <c r="BJ62" s="26">
        <v>0</v>
      </c>
      <c r="BK62" s="26">
        <v>0</v>
      </c>
      <c r="BL62" s="26">
        <v>3</v>
      </c>
      <c r="BM62" s="27"/>
      <c r="BN62" s="27"/>
      <c r="BO62" s="2"/>
      <c r="BP62" s="2"/>
      <c r="BQ62" s="2"/>
    </row>
    <row r="63" spans="1:69" x14ac:dyDescent="0.3">
      <c r="A63" s="7" t="s">
        <v>70</v>
      </c>
      <c r="B63" s="7" t="s">
        <v>368</v>
      </c>
      <c r="C63" s="26">
        <v>0</v>
      </c>
      <c r="D63" s="26">
        <v>0</v>
      </c>
      <c r="E63" s="26">
        <v>0</v>
      </c>
      <c r="F63" s="26">
        <v>2</v>
      </c>
      <c r="G63" s="26">
        <v>2.1</v>
      </c>
      <c r="H63" s="26">
        <v>5</v>
      </c>
      <c r="I63" s="26">
        <v>2.2000000000000002</v>
      </c>
      <c r="J63" s="26">
        <v>0</v>
      </c>
      <c r="K63" s="26">
        <v>4.0999999999999996</v>
      </c>
      <c r="L63" s="26">
        <v>6.6</v>
      </c>
      <c r="M63" s="26">
        <v>3.1</v>
      </c>
      <c r="N63" s="26">
        <v>2.2999999999999998</v>
      </c>
      <c r="O63" s="26">
        <v>2</v>
      </c>
      <c r="P63" s="26">
        <v>6</v>
      </c>
      <c r="Q63" s="26">
        <v>4.5</v>
      </c>
      <c r="R63" s="26">
        <v>4.7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5.3</v>
      </c>
      <c r="Y63" s="26">
        <v>0</v>
      </c>
      <c r="Z63" s="26">
        <v>0</v>
      </c>
      <c r="AA63" s="26">
        <v>0</v>
      </c>
      <c r="AB63" s="26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26">
        <v>0</v>
      </c>
      <c r="AJ63" s="26">
        <v>0</v>
      </c>
      <c r="AK63" s="26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26">
        <v>0</v>
      </c>
      <c r="BF63" s="26">
        <v>0</v>
      </c>
      <c r="BG63" s="26">
        <v>0</v>
      </c>
      <c r="BH63" s="26">
        <v>2</v>
      </c>
      <c r="BI63" s="26">
        <v>4</v>
      </c>
      <c r="BJ63" s="26">
        <v>0</v>
      </c>
      <c r="BK63" s="26">
        <v>0</v>
      </c>
      <c r="BL63" s="26">
        <v>0</v>
      </c>
      <c r="BM63" s="27"/>
      <c r="BN63" s="27"/>
      <c r="BO63" s="2"/>
      <c r="BP63" s="2"/>
      <c r="BQ63" s="2"/>
    </row>
    <row r="64" spans="1:69" x14ac:dyDescent="0.3">
      <c r="A64" s="7" t="s">
        <v>71</v>
      </c>
      <c r="B64" s="7" t="s">
        <v>369</v>
      </c>
      <c r="C64" s="26">
        <v>6</v>
      </c>
      <c r="D64" s="26">
        <v>0</v>
      </c>
      <c r="E64" s="26">
        <v>2</v>
      </c>
      <c r="F64" s="26">
        <v>22.9</v>
      </c>
      <c r="G64" s="26">
        <v>26.16</v>
      </c>
      <c r="H64" s="26">
        <v>18.2</v>
      </c>
      <c r="I64" s="26">
        <v>25.81</v>
      </c>
      <c r="J64" s="26">
        <v>25.86</v>
      </c>
      <c r="K64" s="26">
        <v>24.6</v>
      </c>
      <c r="L64" s="26">
        <v>29.4</v>
      </c>
      <c r="M64" s="26">
        <v>24.6</v>
      </c>
      <c r="N64" s="26">
        <v>20.100000000000001</v>
      </c>
      <c r="O64" s="26">
        <v>21.35</v>
      </c>
      <c r="P64" s="26">
        <v>24.5</v>
      </c>
      <c r="Q64" s="26">
        <v>36.11</v>
      </c>
      <c r="R64" s="26">
        <v>19.68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29.32</v>
      </c>
      <c r="Y64" s="26">
        <v>0</v>
      </c>
      <c r="Z64" s="26">
        <v>8.76</v>
      </c>
      <c r="AA64" s="26">
        <v>0.78</v>
      </c>
      <c r="AB64" s="26">
        <v>0.15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26">
        <v>0</v>
      </c>
      <c r="AJ64" s="26">
        <v>0</v>
      </c>
      <c r="AK64" s="26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26">
        <v>0</v>
      </c>
      <c r="BF64" s="26">
        <v>0</v>
      </c>
      <c r="BG64" s="26">
        <v>4.78</v>
      </c>
      <c r="BH64" s="26">
        <v>4.8899999999999997</v>
      </c>
      <c r="BI64" s="26">
        <v>42.44</v>
      </c>
      <c r="BJ64" s="26">
        <v>4.78</v>
      </c>
      <c r="BK64" s="26">
        <v>4.8899999999999997</v>
      </c>
      <c r="BL64" s="26">
        <v>42.44</v>
      </c>
      <c r="BM64" s="27"/>
      <c r="BN64" s="27"/>
      <c r="BO64" s="2"/>
      <c r="BP64" s="2"/>
      <c r="BQ64" s="2"/>
    </row>
    <row r="65" spans="1:69" x14ac:dyDescent="0.3">
      <c r="A65" s="7" t="s">
        <v>72</v>
      </c>
      <c r="B65" s="7" t="s">
        <v>370</v>
      </c>
      <c r="C65" s="26">
        <v>999.78</v>
      </c>
      <c r="D65" s="26">
        <v>378.33</v>
      </c>
      <c r="E65" s="26">
        <v>243.67</v>
      </c>
      <c r="F65" s="26">
        <v>196.9</v>
      </c>
      <c r="G65" s="26">
        <v>206.4</v>
      </c>
      <c r="H65" s="26">
        <v>203.3</v>
      </c>
      <c r="I65" s="26">
        <v>180.1</v>
      </c>
      <c r="J65" s="26">
        <v>211.5</v>
      </c>
      <c r="K65" s="26">
        <v>206.6</v>
      </c>
      <c r="L65" s="26">
        <v>201.7</v>
      </c>
      <c r="M65" s="26">
        <v>210</v>
      </c>
      <c r="N65" s="26">
        <v>162.4</v>
      </c>
      <c r="O65" s="26">
        <v>168.2</v>
      </c>
      <c r="P65" s="26">
        <v>150.76</v>
      </c>
      <c r="Q65" s="26">
        <v>125.49</v>
      </c>
      <c r="R65" s="26">
        <v>137.36000000000001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170.33</v>
      </c>
      <c r="Y65" s="26">
        <v>0</v>
      </c>
      <c r="Z65" s="26">
        <v>82.05</v>
      </c>
      <c r="AA65" s="26">
        <v>10.58</v>
      </c>
      <c r="AB65" s="26">
        <v>1.4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26">
        <v>0</v>
      </c>
      <c r="AJ65" s="26">
        <v>0</v>
      </c>
      <c r="AK65" s="26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26">
        <v>0</v>
      </c>
      <c r="BF65" s="26">
        <v>0</v>
      </c>
      <c r="BG65" s="26">
        <v>15.56</v>
      </c>
      <c r="BH65" s="26">
        <v>29.44</v>
      </c>
      <c r="BI65" s="26">
        <v>321.77999999999997</v>
      </c>
      <c r="BJ65" s="26">
        <v>15.56</v>
      </c>
      <c r="BK65" s="26">
        <v>29.44</v>
      </c>
      <c r="BL65" s="26">
        <v>320.77999999999997</v>
      </c>
      <c r="BM65" s="27"/>
      <c r="BN65" s="27"/>
      <c r="BO65" s="2"/>
      <c r="BP65" s="2"/>
      <c r="BQ65" s="2"/>
    </row>
    <row r="66" spans="1:69" x14ac:dyDescent="0.3">
      <c r="A66" s="7" t="s">
        <v>73</v>
      </c>
      <c r="B66" s="7" t="s">
        <v>371</v>
      </c>
      <c r="C66" s="26">
        <v>982.78</v>
      </c>
      <c r="D66" s="26">
        <v>324.33</v>
      </c>
      <c r="E66" s="26">
        <v>182</v>
      </c>
      <c r="F66" s="26">
        <v>226.82</v>
      </c>
      <c r="G66" s="26">
        <v>268.60000000000002</v>
      </c>
      <c r="H66" s="26">
        <v>249.23</v>
      </c>
      <c r="I66" s="26">
        <v>251.49</v>
      </c>
      <c r="J66" s="26">
        <v>272.2</v>
      </c>
      <c r="K66" s="26">
        <v>220.79</v>
      </c>
      <c r="L66" s="26">
        <v>240.8</v>
      </c>
      <c r="M66" s="26">
        <v>183.4</v>
      </c>
      <c r="N66" s="26">
        <v>220.6</v>
      </c>
      <c r="O66" s="26">
        <v>199.42</v>
      </c>
      <c r="P66" s="26">
        <v>213.5</v>
      </c>
      <c r="Q66" s="26">
        <v>183.06</v>
      </c>
      <c r="R66" s="26">
        <v>188.45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226.16</v>
      </c>
      <c r="Y66" s="26">
        <v>0</v>
      </c>
      <c r="Z66" s="26">
        <v>34.979999999999997</v>
      </c>
      <c r="AA66" s="26">
        <v>31.33</v>
      </c>
      <c r="AB66" s="26">
        <v>1.8</v>
      </c>
      <c r="AC66" s="3">
        <v>0</v>
      </c>
      <c r="AD66" s="3">
        <v>0</v>
      </c>
      <c r="AE66" s="3">
        <v>0</v>
      </c>
      <c r="AF66" s="3">
        <v>0</v>
      </c>
      <c r="AG66" s="3">
        <v>1.3</v>
      </c>
      <c r="AH66" s="3">
        <v>14.900000000000002</v>
      </c>
      <c r="AI66" s="26">
        <v>0</v>
      </c>
      <c r="AJ66" s="26">
        <v>0</v>
      </c>
      <c r="AK66" s="26">
        <v>0</v>
      </c>
      <c r="AL66" s="3">
        <v>0</v>
      </c>
      <c r="AM66" s="3">
        <v>0</v>
      </c>
      <c r="AN66" s="3">
        <v>0</v>
      </c>
      <c r="AO66" s="3">
        <v>1.3</v>
      </c>
      <c r="AP66" s="3">
        <v>14.900000000000002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26">
        <v>0</v>
      </c>
      <c r="BF66" s="26">
        <v>0</v>
      </c>
      <c r="BG66" s="26">
        <v>11.22</v>
      </c>
      <c r="BH66" s="26">
        <v>35.67</v>
      </c>
      <c r="BI66" s="26">
        <v>373</v>
      </c>
      <c r="BJ66" s="26">
        <v>11.22</v>
      </c>
      <c r="BK66" s="26">
        <v>35.67</v>
      </c>
      <c r="BL66" s="26">
        <v>373</v>
      </c>
      <c r="BM66" s="27"/>
      <c r="BN66" s="27"/>
      <c r="BO66" s="2"/>
      <c r="BP66" s="2"/>
      <c r="BQ66" s="2"/>
    </row>
    <row r="67" spans="1:69" x14ac:dyDescent="0.3">
      <c r="A67" s="7" t="s">
        <v>74</v>
      </c>
      <c r="B67" s="7" t="s">
        <v>372</v>
      </c>
      <c r="C67" s="26">
        <v>228.11</v>
      </c>
      <c r="D67" s="26">
        <v>83.78</v>
      </c>
      <c r="E67" s="26">
        <v>85.56</v>
      </c>
      <c r="F67" s="26">
        <v>67</v>
      </c>
      <c r="G67" s="26">
        <v>83</v>
      </c>
      <c r="H67" s="26">
        <v>74</v>
      </c>
      <c r="I67" s="26">
        <v>77.62</v>
      </c>
      <c r="J67" s="26">
        <v>75.3</v>
      </c>
      <c r="K67" s="26">
        <v>86.4</v>
      </c>
      <c r="L67" s="26">
        <v>87.3</v>
      </c>
      <c r="M67" s="26">
        <v>65.5</v>
      </c>
      <c r="N67" s="26">
        <v>70.5</v>
      </c>
      <c r="O67" s="26">
        <v>59.6</v>
      </c>
      <c r="P67" s="26">
        <v>66.400000000000006</v>
      </c>
      <c r="Q67" s="26">
        <v>57.65</v>
      </c>
      <c r="R67" s="26">
        <v>66.06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52.4</v>
      </c>
      <c r="Y67" s="26">
        <v>0</v>
      </c>
      <c r="Z67" s="26">
        <v>0</v>
      </c>
      <c r="AA67" s="26">
        <v>23.32</v>
      </c>
      <c r="AB67" s="26">
        <v>1.49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26">
        <v>0</v>
      </c>
      <c r="AJ67" s="26">
        <v>0</v>
      </c>
      <c r="AK67" s="26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26">
        <v>0</v>
      </c>
      <c r="BF67" s="26">
        <v>0</v>
      </c>
      <c r="BG67" s="26">
        <v>0.33</v>
      </c>
      <c r="BH67" s="26">
        <v>11.33</v>
      </c>
      <c r="BI67" s="26">
        <v>134.11000000000001</v>
      </c>
      <c r="BJ67" s="26">
        <v>0.33</v>
      </c>
      <c r="BK67" s="26">
        <v>11.33</v>
      </c>
      <c r="BL67" s="26">
        <v>134.11000000000001</v>
      </c>
      <c r="BM67" s="27"/>
      <c r="BN67" s="27"/>
      <c r="BO67" s="2"/>
      <c r="BP67" s="2"/>
      <c r="BQ67" s="2"/>
    </row>
    <row r="68" spans="1:69" x14ac:dyDescent="0.3">
      <c r="A68" s="7" t="s">
        <v>75</v>
      </c>
      <c r="B68" s="7" t="s">
        <v>373</v>
      </c>
      <c r="C68" s="26">
        <v>0</v>
      </c>
      <c r="D68" s="26">
        <v>0</v>
      </c>
      <c r="E68" s="26">
        <v>0</v>
      </c>
      <c r="F68" s="26">
        <v>15.1</v>
      </c>
      <c r="G68" s="26">
        <v>16.100000000000001</v>
      </c>
      <c r="H68" s="26">
        <v>13</v>
      </c>
      <c r="I68" s="26">
        <v>17.7</v>
      </c>
      <c r="J68" s="26">
        <v>13.1</v>
      </c>
      <c r="K68" s="26">
        <v>15.1</v>
      </c>
      <c r="L68" s="26">
        <v>14.9</v>
      </c>
      <c r="M68" s="26">
        <v>13.1</v>
      </c>
      <c r="N68" s="26">
        <v>16.899999999999999</v>
      </c>
      <c r="O68" s="26">
        <v>12.7</v>
      </c>
      <c r="P68" s="26">
        <v>15</v>
      </c>
      <c r="Q68" s="26">
        <v>22.17</v>
      </c>
      <c r="R68" s="26">
        <v>10.6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17.53</v>
      </c>
      <c r="Y68" s="26">
        <v>0</v>
      </c>
      <c r="Z68" s="26">
        <v>0</v>
      </c>
      <c r="AA68" s="26">
        <v>3.88</v>
      </c>
      <c r="AB68" s="26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26">
        <v>0</v>
      </c>
      <c r="AJ68" s="26">
        <v>0</v>
      </c>
      <c r="AK68" s="26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26">
        <v>0</v>
      </c>
      <c r="BF68" s="26">
        <v>0</v>
      </c>
      <c r="BG68" s="26">
        <v>0</v>
      </c>
      <c r="BH68" s="26">
        <v>2.2200000000000002</v>
      </c>
      <c r="BI68" s="26">
        <v>17.11</v>
      </c>
      <c r="BJ68" s="26">
        <v>0</v>
      </c>
      <c r="BK68" s="26">
        <v>2.2200000000000002</v>
      </c>
      <c r="BL68" s="26">
        <v>17.11</v>
      </c>
      <c r="BM68" s="27"/>
      <c r="BN68" s="27"/>
      <c r="BO68" s="2"/>
      <c r="BP68" s="2"/>
      <c r="BQ68" s="2"/>
    </row>
    <row r="69" spans="1:69" x14ac:dyDescent="0.3">
      <c r="A69" s="7" t="s">
        <v>76</v>
      </c>
      <c r="B69" s="7" t="s">
        <v>374</v>
      </c>
      <c r="C69" s="26">
        <v>76.56</v>
      </c>
      <c r="D69" s="26">
        <v>21.78</v>
      </c>
      <c r="E69" s="26">
        <v>12.56</v>
      </c>
      <c r="F69" s="26">
        <v>29.6</v>
      </c>
      <c r="G69" s="26">
        <v>40.5</v>
      </c>
      <c r="H69" s="26">
        <v>34.799999999999997</v>
      </c>
      <c r="I69" s="26">
        <v>21.9</v>
      </c>
      <c r="J69" s="26">
        <v>33.4</v>
      </c>
      <c r="K69" s="26">
        <v>34.799999999999997</v>
      </c>
      <c r="L69" s="26">
        <v>48.06</v>
      </c>
      <c r="M69" s="26">
        <v>38.18</v>
      </c>
      <c r="N69" s="26">
        <v>43.2</v>
      </c>
      <c r="O69" s="26">
        <v>48.4</v>
      </c>
      <c r="P69" s="26">
        <v>38.14</v>
      </c>
      <c r="Q69" s="26">
        <v>33.71</v>
      </c>
      <c r="R69" s="26">
        <v>32.56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26.79</v>
      </c>
      <c r="Y69" s="26">
        <v>0</v>
      </c>
      <c r="Z69" s="26">
        <v>0</v>
      </c>
      <c r="AA69" s="26">
        <v>9.1999999999999993</v>
      </c>
      <c r="AB69" s="26">
        <v>0.77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20.5</v>
      </c>
      <c r="AI69" s="26">
        <v>0</v>
      </c>
      <c r="AJ69" s="26">
        <v>0</v>
      </c>
      <c r="AK69" s="26">
        <v>0</v>
      </c>
      <c r="AL69" s="3">
        <v>0</v>
      </c>
      <c r="AM69" s="3">
        <v>0</v>
      </c>
      <c r="AN69" s="3">
        <v>0</v>
      </c>
      <c r="AO69" s="3">
        <v>0</v>
      </c>
      <c r="AP69" s="3">
        <v>20.5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26">
        <v>0</v>
      </c>
      <c r="BF69" s="26">
        <v>0</v>
      </c>
      <c r="BG69" s="26">
        <v>3.67</v>
      </c>
      <c r="BH69" s="26">
        <v>14</v>
      </c>
      <c r="BI69" s="26">
        <v>67</v>
      </c>
      <c r="BJ69" s="26">
        <v>3.67</v>
      </c>
      <c r="BK69" s="26">
        <v>14</v>
      </c>
      <c r="BL69" s="26">
        <v>67</v>
      </c>
      <c r="BM69" s="27"/>
      <c r="BN69" s="27"/>
      <c r="BO69" s="2"/>
      <c r="BP69" s="2"/>
      <c r="BQ69" s="2"/>
    </row>
    <row r="70" spans="1:69" x14ac:dyDescent="0.3">
      <c r="A70" s="7" t="s">
        <v>77</v>
      </c>
      <c r="B70" s="7" t="s">
        <v>375</v>
      </c>
      <c r="C70" s="26">
        <v>583.22</v>
      </c>
      <c r="D70" s="26">
        <v>217.89</v>
      </c>
      <c r="E70" s="26">
        <v>145.33000000000001</v>
      </c>
      <c r="F70" s="26">
        <v>130.9</v>
      </c>
      <c r="G70" s="26">
        <v>140.80000000000001</v>
      </c>
      <c r="H70" s="26">
        <v>131.30000000000001</v>
      </c>
      <c r="I70" s="26">
        <v>150.94999999999999</v>
      </c>
      <c r="J70" s="26">
        <v>159.9</v>
      </c>
      <c r="K70" s="26">
        <v>136.30000000000001</v>
      </c>
      <c r="L70" s="26">
        <v>135.4</v>
      </c>
      <c r="M70" s="26">
        <v>114.5</v>
      </c>
      <c r="N70" s="26">
        <v>147.9</v>
      </c>
      <c r="O70" s="26">
        <v>119.71</v>
      </c>
      <c r="P70" s="26">
        <v>117.7</v>
      </c>
      <c r="Q70" s="26">
        <v>110.98</v>
      </c>
      <c r="R70" s="26">
        <v>114.19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85.93</v>
      </c>
      <c r="Y70" s="26">
        <v>0</v>
      </c>
      <c r="Z70" s="26">
        <v>16.29</v>
      </c>
      <c r="AA70" s="26">
        <v>17.46</v>
      </c>
      <c r="AB70" s="26">
        <v>0.62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26">
        <v>0</v>
      </c>
      <c r="AJ70" s="26">
        <v>0</v>
      </c>
      <c r="AK70" s="26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26">
        <v>0</v>
      </c>
      <c r="BF70" s="26">
        <v>0</v>
      </c>
      <c r="BG70" s="26">
        <v>2.89</v>
      </c>
      <c r="BH70" s="26">
        <v>13.67</v>
      </c>
      <c r="BI70" s="26">
        <v>162.88999999999999</v>
      </c>
      <c r="BJ70" s="26">
        <v>2.89</v>
      </c>
      <c r="BK70" s="26">
        <v>13.67</v>
      </c>
      <c r="BL70" s="26">
        <v>162.88999999999999</v>
      </c>
      <c r="BM70" s="27"/>
      <c r="BN70" s="27"/>
      <c r="BO70" s="2"/>
      <c r="BP70" s="2"/>
      <c r="BQ70" s="2"/>
    </row>
    <row r="71" spans="1:69" x14ac:dyDescent="0.3">
      <c r="A71" s="7" t="s">
        <v>78</v>
      </c>
      <c r="B71" s="7" t="s">
        <v>376</v>
      </c>
      <c r="C71" s="26">
        <v>1035.1099999999999</v>
      </c>
      <c r="D71" s="26">
        <v>326.56</v>
      </c>
      <c r="E71" s="26">
        <v>208.89</v>
      </c>
      <c r="F71" s="26">
        <v>702.01</v>
      </c>
      <c r="G71" s="26">
        <v>712.13</v>
      </c>
      <c r="H71" s="26">
        <v>672.46</v>
      </c>
      <c r="I71" s="26">
        <v>690.29</v>
      </c>
      <c r="J71" s="26">
        <v>714.35</v>
      </c>
      <c r="K71" s="26">
        <v>655.73</v>
      </c>
      <c r="L71" s="26">
        <v>657.71</v>
      </c>
      <c r="M71" s="26">
        <v>665.73</v>
      </c>
      <c r="N71" s="26">
        <v>622.05999999999995</v>
      </c>
      <c r="O71" s="26">
        <v>615.11</v>
      </c>
      <c r="P71" s="26">
        <v>598.46</v>
      </c>
      <c r="Q71" s="26">
        <v>468.86</v>
      </c>
      <c r="R71" s="26">
        <v>513.72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390</v>
      </c>
      <c r="Y71" s="26">
        <v>154.32</v>
      </c>
      <c r="Z71" s="26">
        <v>44.54</v>
      </c>
      <c r="AA71" s="26">
        <v>202.37</v>
      </c>
      <c r="AB71" s="26">
        <v>9.34</v>
      </c>
      <c r="AC71" s="3">
        <v>0</v>
      </c>
      <c r="AD71" s="3">
        <v>0</v>
      </c>
      <c r="AE71" s="3">
        <v>0</v>
      </c>
      <c r="AF71" s="3">
        <v>7.83</v>
      </c>
      <c r="AG71" s="3">
        <v>19.71</v>
      </c>
      <c r="AH71" s="3">
        <v>128.22999999999999</v>
      </c>
      <c r="AI71" s="26">
        <v>0</v>
      </c>
      <c r="AJ71" s="26">
        <v>0</v>
      </c>
      <c r="AK71" s="26">
        <v>0</v>
      </c>
      <c r="AL71" s="3">
        <v>0</v>
      </c>
      <c r="AM71" s="3">
        <v>0</v>
      </c>
      <c r="AN71" s="3">
        <v>7.83</v>
      </c>
      <c r="AO71" s="3">
        <v>19.71</v>
      </c>
      <c r="AP71" s="3">
        <v>128.22999999999999</v>
      </c>
      <c r="AQ71" s="3">
        <v>0</v>
      </c>
      <c r="AR71" s="3">
        <v>0</v>
      </c>
      <c r="AS71" s="3">
        <v>0</v>
      </c>
      <c r="AT71" s="3">
        <v>0</v>
      </c>
      <c r="AU71" s="3">
        <v>16.48</v>
      </c>
      <c r="AV71" s="3">
        <v>0</v>
      </c>
      <c r="AW71" s="3">
        <v>16.48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26">
        <v>99.8</v>
      </c>
      <c r="BF71" s="26">
        <v>0</v>
      </c>
      <c r="BG71" s="26">
        <v>37.78</v>
      </c>
      <c r="BH71" s="26">
        <v>120.22</v>
      </c>
      <c r="BI71" s="26">
        <v>1000.56</v>
      </c>
      <c r="BJ71" s="26">
        <v>37.78</v>
      </c>
      <c r="BK71" s="26">
        <v>120.22</v>
      </c>
      <c r="BL71" s="26">
        <v>1000.56</v>
      </c>
      <c r="BM71" s="27"/>
      <c r="BN71" s="27"/>
      <c r="BO71" s="2"/>
      <c r="BP71" s="2"/>
      <c r="BQ71" s="2"/>
    </row>
    <row r="72" spans="1:69" x14ac:dyDescent="0.3">
      <c r="A72" s="7" t="s">
        <v>79</v>
      </c>
      <c r="B72" s="7" t="s">
        <v>377</v>
      </c>
      <c r="C72" s="26">
        <v>205.78</v>
      </c>
      <c r="D72" s="26">
        <v>76.56</v>
      </c>
      <c r="E72" s="26">
        <v>72.89</v>
      </c>
      <c r="F72" s="26">
        <v>178.53</v>
      </c>
      <c r="G72" s="26">
        <v>195.7</v>
      </c>
      <c r="H72" s="26">
        <v>180.1</v>
      </c>
      <c r="I72" s="26">
        <v>207.6</v>
      </c>
      <c r="J72" s="26">
        <v>202</v>
      </c>
      <c r="K72" s="26">
        <v>205.5</v>
      </c>
      <c r="L72" s="26">
        <v>199.7</v>
      </c>
      <c r="M72" s="26">
        <v>195.13</v>
      </c>
      <c r="N72" s="26">
        <v>178.36</v>
      </c>
      <c r="O72" s="26">
        <v>212.67</v>
      </c>
      <c r="P72" s="26">
        <v>194.02</v>
      </c>
      <c r="Q72" s="26">
        <v>174.54</v>
      </c>
      <c r="R72" s="26">
        <v>166.43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165.59</v>
      </c>
      <c r="Y72" s="26">
        <v>0</v>
      </c>
      <c r="Z72" s="26">
        <v>21.35</v>
      </c>
      <c r="AA72" s="26">
        <v>35.49</v>
      </c>
      <c r="AB72" s="26">
        <v>2.9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1.19</v>
      </c>
      <c r="AI72" s="26">
        <v>0</v>
      </c>
      <c r="AJ72" s="26">
        <v>0</v>
      </c>
      <c r="AK72" s="26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1.25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26">
        <v>1.9</v>
      </c>
      <c r="BF72" s="26">
        <v>0</v>
      </c>
      <c r="BG72" s="26">
        <v>4.67</v>
      </c>
      <c r="BH72" s="26">
        <v>34.44</v>
      </c>
      <c r="BI72" s="26">
        <v>258.77999999999997</v>
      </c>
      <c r="BJ72" s="26">
        <v>4.67</v>
      </c>
      <c r="BK72" s="26">
        <v>34.44</v>
      </c>
      <c r="BL72" s="26">
        <v>258.77999999999997</v>
      </c>
      <c r="BM72" s="27"/>
      <c r="BN72" s="27"/>
      <c r="BO72" s="2"/>
      <c r="BP72" s="2"/>
      <c r="BQ72" s="2"/>
    </row>
    <row r="73" spans="1:69" x14ac:dyDescent="0.3">
      <c r="A73" s="7" t="s">
        <v>80</v>
      </c>
      <c r="B73" s="7" t="s">
        <v>378</v>
      </c>
      <c r="C73" s="26">
        <v>4</v>
      </c>
      <c r="D73" s="26">
        <v>3</v>
      </c>
      <c r="E73" s="26">
        <v>1</v>
      </c>
      <c r="F73" s="26">
        <v>10.4</v>
      </c>
      <c r="G73" s="26">
        <v>7.8</v>
      </c>
      <c r="H73" s="26">
        <v>8.4</v>
      </c>
      <c r="I73" s="26">
        <v>12.5</v>
      </c>
      <c r="J73" s="26">
        <v>12.5</v>
      </c>
      <c r="K73" s="26">
        <v>12</v>
      </c>
      <c r="L73" s="26">
        <v>7.4</v>
      </c>
      <c r="M73" s="26">
        <v>8.8000000000000007</v>
      </c>
      <c r="N73" s="26">
        <v>11.9</v>
      </c>
      <c r="O73" s="26">
        <v>18.7</v>
      </c>
      <c r="P73" s="26">
        <v>15.9</v>
      </c>
      <c r="Q73" s="26">
        <v>8.8000000000000007</v>
      </c>
      <c r="R73" s="26">
        <v>3.74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13.53</v>
      </c>
      <c r="Y73" s="26">
        <v>0</v>
      </c>
      <c r="Z73" s="26">
        <v>3.42</v>
      </c>
      <c r="AA73" s="26">
        <v>1.45</v>
      </c>
      <c r="AB73" s="26">
        <v>7.0000000000000007E-2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26">
        <v>0</v>
      </c>
      <c r="AJ73" s="26">
        <v>0</v>
      </c>
      <c r="AK73" s="26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26">
        <v>0</v>
      </c>
      <c r="BF73" s="26">
        <v>0</v>
      </c>
      <c r="BG73" s="26">
        <v>0</v>
      </c>
      <c r="BH73" s="26">
        <v>0</v>
      </c>
      <c r="BI73" s="26">
        <v>10.89</v>
      </c>
      <c r="BJ73" s="26">
        <v>0</v>
      </c>
      <c r="BK73" s="26">
        <v>0</v>
      </c>
      <c r="BL73" s="26">
        <v>10.89</v>
      </c>
      <c r="BM73" s="27"/>
      <c r="BN73" s="27"/>
      <c r="BO73" s="2"/>
      <c r="BP73" s="2"/>
      <c r="BQ73" s="2"/>
    </row>
    <row r="74" spans="1:69" x14ac:dyDescent="0.3">
      <c r="A74" s="7" t="s">
        <v>81</v>
      </c>
      <c r="B74" s="7" t="s">
        <v>379</v>
      </c>
      <c r="C74" s="26">
        <v>0</v>
      </c>
      <c r="D74" s="26">
        <v>0</v>
      </c>
      <c r="E74" s="26">
        <v>0</v>
      </c>
      <c r="F74" s="26">
        <v>46.18</v>
      </c>
      <c r="G74" s="26">
        <v>49.98</v>
      </c>
      <c r="H74" s="26">
        <v>51</v>
      </c>
      <c r="I74" s="26">
        <v>47.67</v>
      </c>
      <c r="J74" s="26">
        <v>60.2</v>
      </c>
      <c r="K74" s="26">
        <v>71.760000000000005</v>
      </c>
      <c r="L74" s="26">
        <v>52.4</v>
      </c>
      <c r="M74" s="26">
        <v>54.98</v>
      </c>
      <c r="N74" s="26">
        <v>50.7</v>
      </c>
      <c r="O74" s="26">
        <v>73.69</v>
      </c>
      <c r="P74" s="26">
        <v>57.47</v>
      </c>
      <c r="Q74" s="26">
        <v>49.81</v>
      </c>
      <c r="R74" s="26">
        <v>38.57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43.46</v>
      </c>
      <c r="Y74" s="26">
        <v>0</v>
      </c>
      <c r="Z74" s="26">
        <v>14.9</v>
      </c>
      <c r="AA74" s="26">
        <v>7.15</v>
      </c>
      <c r="AB74" s="26">
        <v>0.11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26">
        <v>0</v>
      </c>
      <c r="AJ74" s="26">
        <v>0</v>
      </c>
      <c r="AK74" s="26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26">
        <v>0</v>
      </c>
      <c r="BF74" s="26">
        <v>0</v>
      </c>
      <c r="BG74" s="26">
        <v>4.78</v>
      </c>
      <c r="BH74" s="26">
        <v>6.78</v>
      </c>
      <c r="BI74" s="26">
        <v>95.44</v>
      </c>
      <c r="BJ74" s="26">
        <v>4.78</v>
      </c>
      <c r="BK74" s="26">
        <v>6.78</v>
      </c>
      <c r="BL74" s="26">
        <v>95.44</v>
      </c>
      <c r="BM74" s="27"/>
      <c r="BN74" s="27"/>
      <c r="BO74" s="2"/>
      <c r="BP74" s="2"/>
      <c r="BQ74" s="2"/>
    </row>
    <row r="75" spans="1:69" x14ac:dyDescent="0.3">
      <c r="A75" s="7" t="s">
        <v>82</v>
      </c>
      <c r="B75" s="7" t="s">
        <v>380</v>
      </c>
      <c r="C75" s="26">
        <v>282.77999999999997</v>
      </c>
      <c r="D75" s="26">
        <v>112</v>
      </c>
      <c r="E75" s="26">
        <v>76.22</v>
      </c>
      <c r="F75" s="26">
        <v>232.6</v>
      </c>
      <c r="G75" s="26">
        <v>234.2</v>
      </c>
      <c r="H75" s="26">
        <v>251.83</v>
      </c>
      <c r="I75" s="26">
        <v>273.85000000000002</v>
      </c>
      <c r="J75" s="26">
        <v>295.67</v>
      </c>
      <c r="K75" s="26">
        <v>256.77</v>
      </c>
      <c r="L75" s="26">
        <v>255.7</v>
      </c>
      <c r="M75" s="26">
        <v>230.72</v>
      </c>
      <c r="N75" s="26">
        <v>253.61</v>
      </c>
      <c r="O75" s="26">
        <v>255.59</v>
      </c>
      <c r="P75" s="26">
        <v>249.38</v>
      </c>
      <c r="Q75" s="26">
        <v>224.73</v>
      </c>
      <c r="R75" s="26">
        <v>270.43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258.95</v>
      </c>
      <c r="Y75" s="26">
        <v>65.56</v>
      </c>
      <c r="Z75" s="26">
        <v>69.88</v>
      </c>
      <c r="AA75" s="26">
        <v>47.86</v>
      </c>
      <c r="AB75" s="26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26">
        <v>0</v>
      </c>
      <c r="AJ75" s="26">
        <v>0</v>
      </c>
      <c r="AK75" s="26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10.200000000000001</v>
      </c>
      <c r="AV75" s="3">
        <v>0</v>
      </c>
      <c r="AW75" s="3">
        <v>10.200000000000001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26">
        <v>31.7</v>
      </c>
      <c r="BF75" s="26">
        <v>0</v>
      </c>
      <c r="BG75" s="26">
        <v>23</v>
      </c>
      <c r="BH75" s="26">
        <v>72.44</v>
      </c>
      <c r="BI75" s="26">
        <v>504</v>
      </c>
      <c r="BJ75" s="26">
        <v>23</v>
      </c>
      <c r="BK75" s="26">
        <v>72.44</v>
      </c>
      <c r="BL75" s="26">
        <v>504</v>
      </c>
      <c r="BM75" s="27"/>
      <c r="BN75" s="27"/>
      <c r="BO75" s="2"/>
      <c r="BP75" s="2"/>
      <c r="BQ75" s="2"/>
    </row>
    <row r="76" spans="1:69" x14ac:dyDescent="0.3">
      <c r="A76" s="7" t="s">
        <v>83</v>
      </c>
      <c r="B76" s="7" t="s">
        <v>381</v>
      </c>
      <c r="C76" s="26">
        <v>59.33</v>
      </c>
      <c r="D76" s="26">
        <v>7.78</v>
      </c>
      <c r="E76" s="26">
        <v>20.329999999999998</v>
      </c>
      <c r="F76" s="26">
        <v>127.5</v>
      </c>
      <c r="G76" s="26">
        <v>113.1</v>
      </c>
      <c r="H76" s="26">
        <v>124.2</v>
      </c>
      <c r="I76" s="26">
        <v>115.4</v>
      </c>
      <c r="J76" s="26">
        <v>114.85</v>
      </c>
      <c r="K76" s="26">
        <v>126.94</v>
      </c>
      <c r="L76" s="26">
        <v>124.5</v>
      </c>
      <c r="M76" s="26">
        <v>141.80000000000001</v>
      </c>
      <c r="N76" s="26">
        <v>126.56</v>
      </c>
      <c r="O76" s="26">
        <v>147.04</v>
      </c>
      <c r="P76" s="26">
        <v>137.04</v>
      </c>
      <c r="Q76" s="26">
        <v>113.51</v>
      </c>
      <c r="R76" s="26">
        <v>101.4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136.21</v>
      </c>
      <c r="Y76" s="26">
        <v>0</v>
      </c>
      <c r="Z76" s="26">
        <v>12.8</v>
      </c>
      <c r="AA76" s="26">
        <v>18.98</v>
      </c>
      <c r="AB76" s="26">
        <v>0</v>
      </c>
      <c r="AC76" s="3">
        <v>0</v>
      </c>
      <c r="AD76" s="3">
        <v>1.2</v>
      </c>
      <c r="AE76" s="3">
        <v>0</v>
      </c>
      <c r="AF76" s="3">
        <v>5</v>
      </c>
      <c r="AG76" s="3">
        <v>19.100000000000001</v>
      </c>
      <c r="AH76" s="3">
        <v>48.37</v>
      </c>
      <c r="AI76" s="26">
        <v>0</v>
      </c>
      <c r="AJ76" s="26">
        <v>0</v>
      </c>
      <c r="AK76" s="26">
        <v>0</v>
      </c>
      <c r="AL76" s="3">
        <v>1.2</v>
      </c>
      <c r="AM76" s="3">
        <v>0</v>
      </c>
      <c r="AN76" s="3">
        <v>5</v>
      </c>
      <c r="AO76" s="3">
        <v>19.100000000000001</v>
      </c>
      <c r="AP76" s="3">
        <v>48.41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26">
        <v>24.18</v>
      </c>
      <c r="BF76" s="26">
        <v>0</v>
      </c>
      <c r="BG76" s="26">
        <v>7.78</v>
      </c>
      <c r="BH76" s="26">
        <v>20.11</v>
      </c>
      <c r="BI76" s="26">
        <v>263.56</v>
      </c>
      <c r="BJ76" s="26">
        <v>7.78</v>
      </c>
      <c r="BK76" s="26">
        <v>20.11</v>
      </c>
      <c r="BL76" s="26">
        <v>263.56</v>
      </c>
      <c r="BM76" s="27"/>
      <c r="BN76" s="27"/>
      <c r="BO76" s="2"/>
      <c r="BP76" s="2"/>
      <c r="BQ76" s="2"/>
    </row>
    <row r="77" spans="1:69" x14ac:dyDescent="0.3">
      <c r="A77" s="7" t="s">
        <v>84</v>
      </c>
      <c r="B77" s="7" t="s">
        <v>382</v>
      </c>
      <c r="C77" s="26">
        <v>7</v>
      </c>
      <c r="D77" s="26">
        <v>3</v>
      </c>
      <c r="E77" s="26">
        <v>0</v>
      </c>
      <c r="F77" s="26">
        <v>58.8</v>
      </c>
      <c r="G77" s="26">
        <v>53.5</v>
      </c>
      <c r="H77" s="26">
        <v>75.2</v>
      </c>
      <c r="I77" s="26">
        <v>52.7</v>
      </c>
      <c r="J77" s="26">
        <v>43.5</v>
      </c>
      <c r="K77" s="26">
        <v>52.6</v>
      </c>
      <c r="L77" s="26">
        <v>55.7</v>
      </c>
      <c r="M77" s="26">
        <v>48.98</v>
      </c>
      <c r="N77" s="26">
        <v>48.91</v>
      </c>
      <c r="O77" s="26">
        <v>56.26</v>
      </c>
      <c r="P77" s="26">
        <v>45.24</v>
      </c>
      <c r="Q77" s="26">
        <v>35.770000000000003</v>
      </c>
      <c r="R77" s="26">
        <v>36.119999999999997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23.57</v>
      </c>
      <c r="Y77" s="26">
        <v>0</v>
      </c>
      <c r="Z77" s="26">
        <v>13.87</v>
      </c>
      <c r="AA77" s="26">
        <v>16.899999999999999</v>
      </c>
      <c r="AB77" s="26">
        <v>1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26">
        <v>0</v>
      </c>
      <c r="AJ77" s="26">
        <v>0</v>
      </c>
      <c r="AK77" s="26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26">
        <v>1.02</v>
      </c>
      <c r="BF77" s="26">
        <v>0</v>
      </c>
      <c r="BG77" s="26">
        <v>1.33</v>
      </c>
      <c r="BH77" s="26">
        <v>8.11</v>
      </c>
      <c r="BI77" s="26">
        <v>116.22</v>
      </c>
      <c r="BJ77" s="26">
        <v>1.33</v>
      </c>
      <c r="BK77" s="26">
        <v>8.11</v>
      </c>
      <c r="BL77" s="26">
        <v>116.11</v>
      </c>
      <c r="BM77" s="27"/>
      <c r="BN77" s="27"/>
      <c r="BO77" s="2"/>
      <c r="BP77" s="2"/>
      <c r="BQ77" s="2"/>
    </row>
    <row r="78" spans="1:69" x14ac:dyDescent="0.3">
      <c r="A78" s="7" t="s">
        <v>85</v>
      </c>
      <c r="B78" s="7" t="s">
        <v>383</v>
      </c>
      <c r="C78" s="26">
        <v>0</v>
      </c>
      <c r="D78" s="26">
        <v>0</v>
      </c>
      <c r="E78" s="26">
        <v>0</v>
      </c>
      <c r="F78" s="26">
        <v>43.5</v>
      </c>
      <c r="G78" s="26">
        <v>40.1</v>
      </c>
      <c r="H78" s="26">
        <v>42.6</v>
      </c>
      <c r="I78" s="26">
        <v>38.299999999999997</v>
      </c>
      <c r="J78" s="26">
        <v>37.299999999999997</v>
      </c>
      <c r="K78" s="26">
        <v>29.5</v>
      </c>
      <c r="L78" s="26">
        <v>25.9</v>
      </c>
      <c r="M78" s="26">
        <v>27.37</v>
      </c>
      <c r="N78" s="26">
        <v>27.2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26">
        <v>0</v>
      </c>
      <c r="AJ78" s="26">
        <v>0</v>
      </c>
      <c r="AK78" s="26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26">
        <v>0</v>
      </c>
      <c r="BF78" s="26">
        <v>0</v>
      </c>
      <c r="BG78" s="26">
        <v>3.33</v>
      </c>
      <c r="BH78" s="26">
        <v>5.56</v>
      </c>
      <c r="BI78" s="26">
        <v>50.89</v>
      </c>
      <c r="BJ78" s="26">
        <v>3.33</v>
      </c>
      <c r="BK78" s="26">
        <v>5.56</v>
      </c>
      <c r="BL78" s="26">
        <v>50.89</v>
      </c>
      <c r="BM78" s="27"/>
      <c r="BN78" s="27"/>
      <c r="BO78" s="2"/>
      <c r="BP78" s="2"/>
      <c r="BQ78" s="2"/>
    </row>
    <row r="79" spans="1:69" x14ac:dyDescent="0.3">
      <c r="A79" s="7" t="s">
        <v>86</v>
      </c>
      <c r="B79" s="7" t="s">
        <v>384</v>
      </c>
      <c r="C79" s="26">
        <v>15.78</v>
      </c>
      <c r="D79" s="26">
        <v>5.56</v>
      </c>
      <c r="E79" s="26">
        <v>5.78</v>
      </c>
      <c r="F79" s="26">
        <v>94.77</v>
      </c>
      <c r="G79" s="26">
        <v>108.3</v>
      </c>
      <c r="H79" s="26">
        <v>102.2</v>
      </c>
      <c r="I79" s="26">
        <v>106.2</v>
      </c>
      <c r="J79" s="26">
        <v>105.66</v>
      </c>
      <c r="K79" s="26">
        <v>122.1</v>
      </c>
      <c r="L79" s="26">
        <v>85.6</v>
      </c>
      <c r="M79" s="26">
        <v>118.31</v>
      </c>
      <c r="N79" s="26">
        <v>104.96</v>
      </c>
      <c r="O79" s="26">
        <v>114.28</v>
      </c>
      <c r="P79" s="26">
        <v>116.9</v>
      </c>
      <c r="Q79" s="26">
        <v>58.22</v>
      </c>
      <c r="R79" s="26">
        <v>102.21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91.61</v>
      </c>
      <c r="Y79" s="26">
        <v>0</v>
      </c>
      <c r="Z79" s="26">
        <v>13.39</v>
      </c>
      <c r="AA79" s="26">
        <v>23.72</v>
      </c>
      <c r="AB79" s="26">
        <v>3.67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26">
        <v>0</v>
      </c>
      <c r="AJ79" s="26">
        <v>0</v>
      </c>
      <c r="AK79" s="26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26">
        <v>4.55</v>
      </c>
      <c r="BF79" s="26">
        <v>0</v>
      </c>
      <c r="BG79" s="26">
        <v>4.22</v>
      </c>
      <c r="BH79" s="26">
        <v>22.22</v>
      </c>
      <c r="BI79" s="26">
        <v>160.11000000000001</v>
      </c>
      <c r="BJ79" s="26">
        <v>4.22</v>
      </c>
      <c r="BK79" s="26">
        <v>22.22</v>
      </c>
      <c r="BL79" s="26">
        <v>164.11</v>
      </c>
      <c r="BM79" s="27"/>
      <c r="BN79" s="27"/>
      <c r="BO79" s="2"/>
      <c r="BP79" s="2"/>
      <c r="BQ79" s="2"/>
    </row>
    <row r="80" spans="1:69" x14ac:dyDescent="0.3">
      <c r="A80" s="7" t="s">
        <v>87</v>
      </c>
      <c r="B80" s="7" t="s">
        <v>385</v>
      </c>
      <c r="C80" s="26">
        <v>100.22</v>
      </c>
      <c r="D80" s="26">
        <v>27.11</v>
      </c>
      <c r="E80" s="26">
        <v>22.67</v>
      </c>
      <c r="F80" s="26">
        <v>108.28</v>
      </c>
      <c r="G80" s="26">
        <v>89.51</v>
      </c>
      <c r="H80" s="26">
        <v>108.8</v>
      </c>
      <c r="I80" s="26">
        <v>107.3</v>
      </c>
      <c r="J80" s="26">
        <v>101.7</v>
      </c>
      <c r="K80" s="26">
        <v>106.8</v>
      </c>
      <c r="L80" s="26">
        <v>115.5</v>
      </c>
      <c r="M80" s="26">
        <v>105.64</v>
      </c>
      <c r="N80" s="26">
        <v>92.11</v>
      </c>
      <c r="O80" s="26">
        <v>144.9</v>
      </c>
      <c r="P80" s="26">
        <v>130.66</v>
      </c>
      <c r="Q80" s="26">
        <v>100.99</v>
      </c>
      <c r="R80" s="26">
        <v>74.5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182.15</v>
      </c>
      <c r="Y80" s="26">
        <v>0</v>
      </c>
      <c r="Z80" s="26">
        <v>34.92</v>
      </c>
      <c r="AA80" s="26">
        <v>33.54</v>
      </c>
      <c r="AB80" s="26">
        <v>4.7300000000000004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24.18</v>
      </c>
      <c r="AI80" s="26">
        <v>0</v>
      </c>
      <c r="AJ80" s="26">
        <v>0</v>
      </c>
      <c r="AK80" s="26">
        <v>0</v>
      </c>
      <c r="AL80" s="3">
        <v>0</v>
      </c>
      <c r="AM80" s="3">
        <v>0</v>
      </c>
      <c r="AN80" s="3">
        <v>0</v>
      </c>
      <c r="AO80" s="3">
        <v>0</v>
      </c>
      <c r="AP80" s="3">
        <v>24.18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26">
        <v>29.6</v>
      </c>
      <c r="BF80" s="26">
        <v>0</v>
      </c>
      <c r="BG80" s="26">
        <v>3.56</v>
      </c>
      <c r="BH80" s="26">
        <v>35.89</v>
      </c>
      <c r="BI80" s="26">
        <v>242.22</v>
      </c>
      <c r="BJ80" s="26">
        <v>3.56</v>
      </c>
      <c r="BK80" s="26">
        <v>35.89</v>
      </c>
      <c r="BL80" s="26">
        <v>239.22</v>
      </c>
      <c r="BM80" s="27"/>
      <c r="BN80" s="27"/>
      <c r="BO80" s="2"/>
      <c r="BP80" s="2"/>
      <c r="BQ80" s="2"/>
    </row>
    <row r="81" spans="1:69" x14ac:dyDescent="0.3">
      <c r="A81" s="7" t="s">
        <v>88</v>
      </c>
      <c r="B81" s="7" t="s">
        <v>386</v>
      </c>
      <c r="C81" s="26">
        <v>0</v>
      </c>
      <c r="D81" s="26">
        <v>0</v>
      </c>
      <c r="E81" s="26">
        <v>0</v>
      </c>
      <c r="F81" s="26">
        <v>10.1</v>
      </c>
      <c r="G81" s="26">
        <v>14.2</v>
      </c>
      <c r="H81" s="26">
        <v>5.3</v>
      </c>
      <c r="I81" s="26">
        <v>13.9</v>
      </c>
      <c r="J81" s="26">
        <v>11.22</v>
      </c>
      <c r="K81" s="26">
        <v>9.93</v>
      </c>
      <c r="L81" s="26">
        <v>13.8</v>
      </c>
      <c r="M81" s="26">
        <v>15.33</v>
      </c>
      <c r="N81" s="26">
        <v>16.329999999999998</v>
      </c>
      <c r="O81" s="26">
        <v>14.1</v>
      </c>
      <c r="P81" s="26">
        <v>11.33</v>
      </c>
      <c r="Q81" s="26">
        <v>16.8</v>
      </c>
      <c r="R81" s="26">
        <v>13.83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5.75</v>
      </c>
      <c r="Y81" s="26">
        <v>0</v>
      </c>
      <c r="Z81" s="26">
        <v>0</v>
      </c>
      <c r="AA81" s="26">
        <v>0</v>
      </c>
      <c r="AB81" s="26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26">
        <v>0</v>
      </c>
      <c r="AJ81" s="26">
        <v>0</v>
      </c>
      <c r="AK81" s="26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26">
        <v>0</v>
      </c>
      <c r="BF81" s="26">
        <v>0</v>
      </c>
      <c r="BG81" s="26">
        <v>0</v>
      </c>
      <c r="BH81" s="26">
        <v>1</v>
      </c>
      <c r="BI81" s="26">
        <v>25.89</v>
      </c>
      <c r="BJ81" s="26">
        <v>0</v>
      </c>
      <c r="BK81" s="26">
        <v>1</v>
      </c>
      <c r="BL81" s="26">
        <v>25.89</v>
      </c>
      <c r="BM81" s="27"/>
      <c r="BN81" s="27"/>
      <c r="BO81" s="2"/>
      <c r="BP81" s="2"/>
      <c r="BQ81" s="2"/>
    </row>
    <row r="82" spans="1:69" x14ac:dyDescent="0.3">
      <c r="A82" s="7" t="s">
        <v>89</v>
      </c>
      <c r="B82" s="7" t="s">
        <v>387</v>
      </c>
      <c r="C82" s="26">
        <v>22.11</v>
      </c>
      <c r="D82" s="26">
        <v>12.67</v>
      </c>
      <c r="E82" s="26">
        <v>0</v>
      </c>
      <c r="F82" s="26">
        <v>14.9</v>
      </c>
      <c r="G82" s="26">
        <v>15.6</v>
      </c>
      <c r="H82" s="26">
        <v>13.4</v>
      </c>
      <c r="I82" s="26">
        <v>17.8</v>
      </c>
      <c r="J82" s="26">
        <v>17.2</v>
      </c>
      <c r="K82" s="26">
        <v>12.8</v>
      </c>
      <c r="L82" s="26">
        <v>9.3000000000000007</v>
      </c>
      <c r="M82" s="26">
        <v>13</v>
      </c>
      <c r="N82" s="26">
        <v>11.5</v>
      </c>
      <c r="O82" s="26">
        <v>12.6</v>
      </c>
      <c r="P82" s="26">
        <v>13.1</v>
      </c>
      <c r="Q82" s="26">
        <v>8.64</v>
      </c>
      <c r="R82" s="26">
        <v>10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6.36</v>
      </c>
      <c r="Y82" s="26">
        <v>0</v>
      </c>
      <c r="Z82" s="26">
        <v>0.9</v>
      </c>
      <c r="AA82" s="26">
        <v>0.89</v>
      </c>
      <c r="AB82" s="26">
        <v>0.67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26">
        <v>0</v>
      </c>
      <c r="AJ82" s="26">
        <v>0</v>
      </c>
      <c r="AK82" s="26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26">
        <v>0</v>
      </c>
      <c r="BF82" s="26">
        <v>0</v>
      </c>
      <c r="BG82" s="26">
        <v>0.11</v>
      </c>
      <c r="BH82" s="26">
        <v>1.33</v>
      </c>
      <c r="BI82" s="26">
        <v>26</v>
      </c>
      <c r="BJ82" s="26">
        <v>0</v>
      </c>
      <c r="BK82" s="26">
        <v>0</v>
      </c>
      <c r="BL82" s="26">
        <v>0</v>
      </c>
      <c r="BM82" s="27"/>
      <c r="BN82" s="27"/>
      <c r="BO82" s="2"/>
      <c r="BP82" s="2"/>
      <c r="BQ82" s="2"/>
    </row>
    <row r="83" spans="1:69" x14ac:dyDescent="0.3">
      <c r="A83" s="7" t="s">
        <v>90</v>
      </c>
      <c r="B83" s="7" t="s">
        <v>388</v>
      </c>
      <c r="C83" s="26">
        <v>2</v>
      </c>
      <c r="D83" s="26">
        <v>0</v>
      </c>
      <c r="E83" s="26">
        <v>2</v>
      </c>
      <c r="F83" s="26">
        <v>20.12</v>
      </c>
      <c r="G83" s="26">
        <v>18.3</v>
      </c>
      <c r="H83" s="26">
        <v>25.02</v>
      </c>
      <c r="I83" s="26">
        <v>21</v>
      </c>
      <c r="J83" s="26">
        <v>21.3</v>
      </c>
      <c r="K83" s="26">
        <v>19.399999999999999</v>
      </c>
      <c r="L83" s="26">
        <v>23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26">
        <v>0</v>
      </c>
      <c r="AJ83" s="26">
        <v>0</v>
      </c>
      <c r="AK83" s="26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26">
        <v>0</v>
      </c>
      <c r="BF83" s="26">
        <v>0</v>
      </c>
      <c r="BG83" s="26">
        <v>1.33</v>
      </c>
      <c r="BH83" s="26">
        <v>2.11</v>
      </c>
      <c r="BI83" s="26">
        <v>28.33</v>
      </c>
      <c r="BJ83" s="26">
        <v>1.33</v>
      </c>
      <c r="BK83" s="26">
        <v>2.11</v>
      </c>
      <c r="BL83" s="26">
        <v>28.33</v>
      </c>
      <c r="BM83" s="27"/>
      <c r="BN83" s="27"/>
      <c r="BO83" s="2"/>
      <c r="BP83" s="2"/>
      <c r="BQ83" s="2"/>
    </row>
    <row r="84" spans="1:69" x14ac:dyDescent="0.3">
      <c r="A84" s="7" t="s">
        <v>91</v>
      </c>
      <c r="B84" s="7" t="s">
        <v>389</v>
      </c>
      <c r="C84" s="26">
        <v>0</v>
      </c>
      <c r="D84" s="26">
        <v>0</v>
      </c>
      <c r="E84" s="26">
        <v>0</v>
      </c>
      <c r="F84" s="26">
        <v>10.5</v>
      </c>
      <c r="G84" s="26">
        <v>7</v>
      </c>
      <c r="H84" s="26">
        <v>7</v>
      </c>
      <c r="I84" s="26">
        <v>13.7</v>
      </c>
      <c r="J84" s="26">
        <v>8.4</v>
      </c>
      <c r="K84" s="26">
        <v>11</v>
      </c>
      <c r="L84" s="26">
        <v>9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26">
        <v>0</v>
      </c>
      <c r="AJ84" s="26">
        <v>0</v>
      </c>
      <c r="AK84" s="26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26">
        <v>0</v>
      </c>
      <c r="BF84" s="26">
        <v>0</v>
      </c>
      <c r="BG84" s="26">
        <v>0</v>
      </c>
      <c r="BH84" s="26">
        <v>0.56000000000000005</v>
      </c>
      <c r="BI84" s="26">
        <v>9.44</v>
      </c>
      <c r="BJ84" s="26">
        <v>0</v>
      </c>
      <c r="BK84" s="26">
        <v>0.56000000000000005</v>
      </c>
      <c r="BL84" s="26">
        <v>9.44</v>
      </c>
      <c r="BM84" s="27"/>
      <c r="BN84" s="27"/>
      <c r="BO84" s="2"/>
      <c r="BP84" s="2"/>
      <c r="BQ84" s="2"/>
    </row>
    <row r="85" spans="1:69" x14ac:dyDescent="0.3">
      <c r="A85" s="7" t="s">
        <v>92</v>
      </c>
      <c r="B85" s="7" t="s">
        <v>390</v>
      </c>
      <c r="C85" s="26">
        <v>0</v>
      </c>
      <c r="D85" s="26">
        <v>0</v>
      </c>
      <c r="E85" s="26">
        <v>0</v>
      </c>
      <c r="F85" s="26">
        <v>10.1</v>
      </c>
      <c r="G85" s="26">
        <v>11.4</v>
      </c>
      <c r="H85" s="26">
        <v>11.8</v>
      </c>
      <c r="I85" s="26">
        <v>13.3</v>
      </c>
      <c r="J85" s="26">
        <v>10.199999999999999</v>
      </c>
      <c r="K85" s="26">
        <v>9.8800000000000008</v>
      </c>
      <c r="L85" s="26">
        <v>5.8</v>
      </c>
      <c r="M85" s="26">
        <v>13.3</v>
      </c>
      <c r="N85" s="26">
        <v>11.8</v>
      </c>
      <c r="O85" s="26">
        <v>23.5</v>
      </c>
      <c r="P85" s="26">
        <v>13.84</v>
      </c>
      <c r="Q85" s="26">
        <v>5.9</v>
      </c>
      <c r="R85" s="26">
        <v>4.3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0.77</v>
      </c>
      <c r="Y85" s="26">
        <v>0</v>
      </c>
      <c r="Z85" s="26">
        <v>1.41</v>
      </c>
      <c r="AA85" s="26">
        <v>0.67</v>
      </c>
      <c r="AB85" s="26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26">
        <v>0</v>
      </c>
      <c r="AJ85" s="26">
        <v>0</v>
      </c>
      <c r="AK85" s="26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26">
        <v>0.5</v>
      </c>
      <c r="BF85" s="26">
        <v>0</v>
      </c>
      <c r="BG85" s="26">
        <v>0</v>
      </c>
      <c r="BH85" s="26">
        <v>0</v>
      </c>
      <c r="BI85" s="26">
        <v>18.78</v>
      </c>
      <c r="BJ85" s="26">
        <v>0</v>
      </c>
      <c r="BK85" s="26">
        <v>0</v>
      </c>
      <c r="BL85" s="26">
        <v>18.78</v>
      </c>
      <c r="BM85" s="27"/>
      <c r="BN85" s="27"/>
      <c r="BO85" s="2"/>
      <c r="BP85" s="2"/>
      <c r="BQ85" s="2"/>
    </row>
    <row r="86" spans="1:69" x14ac:dyDescent="0.3">
      <c r="A86" s="7" t="s">
        <v>93</v>
      </c>
      <c r="B86" s="7" t="s">
        <v>391</v>
      </c>
      <c r="C86" s="26">
        <v>34.22</v>
      </c>
      <c r="D86" s="26">
        <v>15.44</v>
      </c>
      <c r="E86" s="26">
        <v>7</v>
      </c>
      <c r="F86" s="26">
        <v>35.5</v>
      </c>
      <c r="G86" s="26">
        <v>49.3</v>
      </c>
      <c r="H86" s="26">
        <v>38.4</v>
      </c>
      <c r="I86" s="26">
        <v>36.4</v>
      </c>
      <c r="J86" s="26">
        <v>43.8</v>
      </c>
      <c r="K86" s="26">
        <v>46</v>
      </c>
      <c r="L86" s="26">
        <v>46.6</v>
      </c>
      <c r="M86" s="26">
        <v>45.74</v>
      </c>
      <c r="N86" s="26">
        <v>38</v>
      </c>
      <c r="O86" s="26">
        <v>56.48</v>
      </c>
      <c r="P86" s="26">
        <v>42.9</v>
      </c>
      <c r="Q86" s="26">
        <v>43.56</v>
      </c>
      <c r="R86" s="26">
        <v>34.46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26.98</v>
      </c>
      <c r="Y86" s="26">
        <v>0</v>
      </c>
      <c r="Z86" s="26">
        <v>12.3</v>
      </c>
      <c r="AA86" s="26">
        <v>20.79</v>
      </c>
      <c r="AB86" s="26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26">
        <v>0</v>
      </c>
      <c r="AJ86" s="26">
        <v>0</v>
      </c>
      <c r="AK86" s="26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26">
        <v>2.4</v>
      </c>
      <c r="BF86" s="26">
        <v>0</v>
      </c>
      <c r="BG86" s="26">
        <v>1.89</v>
      </c>
      <c r="BH86" s="26">
        <v>7.78</v>
      </c>
      <c r="BI86" s="26">
        <v>96.22</v>
      </c>
      <c r="BJ86" s="26">
        <v>1.89</v>
      </c>
      <c r="BK86" s="26">
        <v>7.78</v>
      </c>
      <c r="BL86" s="26">
        <v>96.22</v>
      </c>
      <c r="BM86" s="27"/>
      <c r="BN86" s="27"/>
      <c r="BO86" s="2"/>
      <c r="BP86" s="2"/>
      <c r="BQ86" s="2"/>
    </row>
    <row r="87" spans="1:69" x14ac:dyDescent="0.3">
      <c r="A87" s="7" t="s">
        <v>94</v>
      </c>
      <c r="B87" s="7" t="s">
        <v>392</v>
      </c>
      <c r="C87" s="26">
        <v>1.78</v>
      </c>
      <c r="D87" s="26">
        <v>0.44</v>
      </c>
      <c r="E87" s="26">
        <v>0</v>
      </c>
      <c r="F87" s="26">
        <v>21.6</v>
      </c>
      <c r="G87" s="26">
        <v>19.600000000000001</v>
      </c>
      <c r="H87" s="26">
        <v>18.899999999999999</v>
      </c>
      <c r="I87" s="26">
        <v>19</v>
      </c>
      <c r="J87" s="26">
        <v>13.39</v>
      </c>
      <c r="K87" s="26">
        <v>19</v>
      </c>
      <c r="L87" s="26">
        <v>14.6</v>
      </c>
      <c r="M87" s="26">
        <v>22.2</v>
      </c>
      <c r="N87" s="26">
        <v>17.7</v>
      </c>
      <c r="O87" s="26">
        <v>13.1</v>
      </c>
      <c r="P87" s="26">
        <v>18</v>
      </c>
      <c r="Q87" s="26">
        <v>13.3</v>
      </c>
      <c r="R87" s="26">
        <v>15.71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9.6199999999999992</v>
      </c>
      <c r="Y87" s="26">
        <v>0</v>
      </c>
      <c r="Z87" s="26">
        <v>5.95</v>
      </c>
      <c r="AA87" s="26">
        <v>1.57</v>
      </c>
      <c r="AB87" s="26">
        <v>0.7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26">
        <v>0</v>
      </c>
      <c r="AJ87" s="26">
        <v>0</v>
      </c>
      <c r="AK87" s="26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26">
        <v>4.8</v>
      </c>
      <c r="BF87" s="26">
        <v>0</v>
      </c>
      <c r="BG87" s="26">
        <v>1.44</v>
      </c>
      <c r="BH87" s="26">
        <v>6.56</v>
      </c>
      <c r="BI87" s="26">
        <v>44.67</v>
      </c>
      <c r="BJ87" s="26">
        <v>1.44</v>
      </c>
      <c r="BK87" s="26">
        <v>6.56</v>
      </c>
      <c r="BL87" s="26">
        <v>44.67</v>
      </c>
      <c r="BM87" s="27"/>
      <c r="BN87" s="27"/>
      <c r="BO87" s="2"/>
      <c r="BP87" s="2"/>
      <c r="BQ87" s="2"/>
    </row>
    <row r="88" spans="1:69" x14ac:dyDescent="0.3">
      <c r="A88" s="7" t="s">
        <v>95</v>
      </c>
      <c r="B88" s="7" t="s">
        <v>393</v>
      </c>
      <c r="C88" s="26">
        <v>141</v>
      </c>
      <c r="D88" s="26">
        <v>100.33</v>
      </c>
      <c r="E88" s="26">
        <v>37.56</v>
      </c>
      <c r="F88" s="26">
        <v>493.4</v>
      </c>
      <c r="G88" s="26">
        <v>494.02</v>
      </c>
      <c r="H88" s="26">
        <v>507.68</v>
      </c>
      <c r="I88" s="26">
        <v>461.49</v>
      </c>
      <c r="J88" s="26">
        <v>490.01</v>
      </c>
      <c r="K88" s="26">
        <v>475.1</v>
      </c>
      <c r="L88" s="26">
        <v>452.49</v>
      </c>
      <c r="M88" s="26">
        <v>416.71</v>
      </c>
      <c r="N88" s="26">
        <v>400.06</v>
      </c>
      <c r="O88" s="26">
        <v>372.02</v>
      </c>
      <c r="P88" s="26">
        <v>407.76</v>
      </c>
      <c r="Q88" s="26">
        <v>355.68</v>
      </c>
      <c r="R88" s="26">
        <v>352.3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322.94</v>
      </c>
      <c r="Y88" s="26">
        <v>0</v>
      </c>
      <c r="Z88" s="26">
        <v>45.04</v>
      </c>
      <c r="AA88" s="26">
        <v>96.55</v>
      </c>
      <c r="AB88" s="26">
        <v>10.15</v>
      </c>
      <c r="AC88" s="3">
        <v>8.31</v>
      </c>
      <c r="AD88" s="3">
        <v>78.010000000000005</v>
      </c>
      <c r="AE88" s="3">
        <v>17.010000000000002</v>
      </c>
      <c r="AF88" s="3">
        <v>38.299999999999997</v>
      </c>
      <c r="AG88" s="3">
        <v>45.879999999999995</v>
      </c>
      <c r="AH88" s="3">
        <v>39.940000000000005</v>
      </c>
      <c r="AI88" s="26">
        <v>0</v>
      </c>
      <c r="AJ88" s="26">
        <v>0</v>
      </c>
      <c r="AK88" s="26">
        <v>0</v>
      </c>
      <c r="AL88" s="3">
        <v>86.42</v>
      </c>
      <c r="AM88" s="3">
        <v>17.010000000000002</v>
      </c>
      <c r="AN88" s="3">
        <v>38.200000000000003</v>
      </c>
      <c r="AO88" s="3">
        <v>45.879999999999995</v>
      </c>
      <c r="AP88" s="3">
        <v>39.940000000000005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26">
        <v>12</v>
      </c>
      <c r="BF88" s="26">
        <v>0</v>
      </c>
      <c r="BG88" s="26">
        <v>57.33</v>
      </c>
      <c r="BH88" s="26">
        <v>140.56</v>
      </c>
      <c r="BI88" s="26">
        <v>803.44</v>
      </c>
      <c r="BJ88" s="26">
        <v>57.33</v>
      </c>
      <c r="BK88" s="26">
        <v>140.56</v>
      </c>
      <c r="BL88" s="26">
        <v>803.44</v>
      </c>
      <c r="BM88" s="27"/>
      <c r="BN88" s="27"/>
      <c r="BO88" s="2"/>
      <c r="BP88" s="2"/>
      <c r="BQ88" s="2"/>
    </row>
    <row r="89" spans="1:69" x14ac:dyDescent="0.3">
      <c r="A89" s="7" t="s">
        <v>96</v>
      </c>
      <c r="B89" s="7" t="s">
        <v>394</v>
      </c>
      <c r="C89" s="26">
        <v>15.56</v>
      </c>
      <c r="D89" s="26">
        <v>9</v>
      </c>
      <c r="E89" s="26">
        <v>4</v>
      </c>
      <c r="F89" s="26">
        <v>72.400000000000006</v>
      </c>
      <c r="G89" s="26">
        <v>76.900000000000006</v>
      </c>
      <c r="H89" s="26">
        <v>68.599999999999994</v>
      </c>
      <c r="I89" s="26">
        <v>60.4</v>
      </c>
      <c r="J89" s="26">
        <v>70.2</v>
      </c>
      <c r="K89" s="26">
        <v>79.400000000000006</v>
      </c>
      <c r="L89" s="26">
        <v>71.510000000000005</v>
      </c>
      <c r="M89" s="26">
        <v>87.8</v>
      </c>
      <c r="N89" s="26">
        <v>68.44</v>
      </c>
      <c r="O89" s="26">
        <v>54.17</v>
      </c>
      <c r="P89" s="26">
        <v>85.34</v>
      </c>
      <c r="Q89" s="26">
        <v>63.37</v>
      </c>
      <c r="R89" s="26">
        <v>62.41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29.63</v>
      </c>
      <c r="Y89" s="26">
        <v>0</v>
      </c>
      <c r="Z89" s="26">
        <v>0</v>
      </c>
      <c r="AA89" s="26">
        <v>11.46</v>
      </c>
      <c r="AB89" s="26">
        <v>0.56999999999999995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26">
        <v>0</v>
      </c>
      <c r="AJ89" s="26">
        <v>0</v>
      </c>
      <c r="AK89" s="26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26">
        <v>50.2</v>
      </c>
      <c r="BF89" s="26">
        <v>0</v>
      </c>
      <c r="BG89" s="26">
        <v>4.5599999999999996</v>
      </c>
      <c r="BH89" s="26">
        <v>9.2200000000000006</v>
      </c>
      <c r="BI89" s="26">
        <v>132.22</v>
      </c>
      <c r="BJ89" s="26">
        <v>4.5599999999999996</v>
      </c>
      <c r="BK89" s="26">
        <v>9.2200000000000006</v>
      </c>
      <c r="BL89" s="26">
        <v>132.22</v>
      </c>
      <c r="BM89" s="27"/>
      <c r="BN89" s="27"/>
      <c r="BO89" s="2"/>
      <c r="BP89" s="2"/>
      <c r="BQ89" s="2"/>
    </row>
    <row r="90" spans="1:69" x14ac:dyDescent="0.3">
      <c r="A90" s="7" t="s">
        <v>97</v>
      </c>
      <c r="B90" s="7" t="s">
        <v>395</v>
      </c>
      <c r="C90" s="26">
        <v>3.67</v>
      </c>
      <c r="D90" s="26">
        <v>4.78</v>
      </c>
      <c r="E90" s="26">
        <v>2</v>
      </c>
      <c r="F90" s="26">
        <v>80.150000000000006</v>
      </c>
      <c r="G90" s="26">
        <v>82.5</v>
      </c>
      <c r="H90" s="26">
        <v>89.7</v>
      </c>
      <c r="I90" s="26">
        <v>81.38</v>
      </c>
      <c r="J90" s="26">
        <v>91.21</v>
      </c>
      <c r="K90" s="26">
        <v>101.04</v>
      </c>
      <c r="L90" s="26">
        <v>109.8</v>
      </c>
      <c r="M90" s="26">
        <v>116.1</v>
      </c>
      <c r="N90" s="26">
        <v>114.63</v>
      </c>
      <c r="O90" s="26">
        <v>119.07</v>
      </c>
      <c r="P90" s="26">
        <v>126.02</v>
      </c>
      <c r="Q90" s="26">
        <v>94.8</v>
      </c>
      <c r="R90" s="26">
        <v>102.55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74.78</v>
      </c>
      <c r="Y90" s="26">
        <v>0</v>
      </c>
      <c r="Z90" s="26">
        <v>0</v>
      </c>
      <c r="AA90" s="26">
        <v>28.01</v>
      </c>
      <c r="AB90" s="26">
        <v>3.39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26">
        <v>0</v>
      </c>
      <c r="AJ90" s="26">
        <v>0</v>
      </c>
      <c r="AK90" s="26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26">
        <v>0</v>
      </c>
      <c r="BF90" s="26">
        <v>0</v>
      </c>
      <c r="BG90" s="26">
        <v>8.2200000000000006</v>
      </c>
      <c r="BH90" s="26">
        <v>8.89</v>
      </c>
      <c r="BI90" s="26">
        <v>197.56</v>
      </c>
      <c r="BJ90" s="26">
        <v>8.2200000000000006</v>
      </c>
      <c r="BK90" s="26">
        <v>8.89</v>
      </c>
      <c r="BL90" s="26">
        <v>197.56</v>
      </c>
      <c r="BM90" s="27"/>
      <c r="BN90" s="27"/>
      <c r="BO90" s="2"/>
      <c r="BP90" s="2"/>
      <c r="BQ90" s="2"/>
    </row>
    <row r="91" spans="1:69" x14ac:dyDescent="0.3">
      <c r="A91" s="7" t="s">
        <v>98</v>
      </c>
      <c r="B91" s="7" t="s">
        <v>396</v>
      </c>
      <c r="C91" s="26">
        <v>0</v>
      </c>
      <c r="D91" s="26">
        <v>0</v>
      </c>
      <c r="E91" s="26">
        <v>0</v>
      </c>
      <c r="F91" s="26">
        <v>2.1</v>
      </c>
      <c r="G91" s="26">
        <v>2</v>
      </c>
      <c r="H91" s="26">
        <v>4</v>
      </c>
      <c r="I91" s="26">
        <v>4</v>
      </c>
      <c r="J91" s="26">
        <v>4.7</v>
      </c>
      <c r="K91" s="26">
        <v>0</v>
      </c>
      <c r="L91" s="26">
        <v>0</v>
      </c>
      <c r="M91" s="26">
        <v>0</v>
      </c>
      <c r="N91" s="26">
        <v>1.9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26">
        <v>0</v>
      </c>
      <c r="AJ91" s="26">
        <v>0</v>
      </c>
      <c r="AK91" s="26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3.44</v>
      </c>
      <c r="BJ91" s="26">
        <v>0</v>
      </c>
      <c r="BK91" s="26">
        <v>0</v>
      </c>
      <c r="BL91" s="26">
        <v>3.44</v>
      </c>
      <c r="BM91" s="27"/>
      <c r="BN91" s="27"/>
      <c r="BO91" s="2"/>
      <c r="BP91" s="2"/>
      <c r="BQ91" s="2"/>
    </row>
    <row r="92" spans="1:69" x14ac:dyDescent="0.3">
      <c r="A92" s="7" t="s">
        <v>99</v>
      </c>
      <c r="B92" s="7" t="s">
        <v>397</v>
      </c>
      <c r="C92" s="26">
        <v>0</v>
      </c>
      <c r="D92" s="26">
        <v>0</v>
      </c>
      <c r="E92" s="26">
        <v>0</v>
      </c>
      <c r="F92" s="26">
        <v>9.1999999999999993</v>
      </c>
      <c r="G92" s="26">
        <v>8</v>
      </c>
      <c r="H92" s="26">
        <v>10</v>
      </c>
      <c r="I92" s="26">
        <v>6</v>
      </c>
      <c r="J92" s="26">
        <v>9.1</v>
      </c>
      <c r="K92" s="26">
        <v>7</v>
      </c>
      <c r="L92" s="26">
        <v>7.2</v>
      </c>
      <c r="M92" s="26">
        <v>5.2</v>
      </c>
      <c r="N92" s="26">
        <v>7.7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3">
        <v>0</v>
      </c>
      <c r="AD92" s="3">
        <v>0</v>
      </c>
      <c r="AE92" s="3">
        <v>0.4</v>
      </c>
      <c r="AF92" s="3">
        <v>0</v>
      </c>
      <c r="AG92" s="3">
        <v>0.46</v>
      </c>
      <c r="AH92" s="3">
        <v>0</v>
      </c>
      <c r="AI92" s="26">
        <v>0</v>
      </c>
      <c r="AJ92" s="26">
        <v>0</v>
      </c>
      <c r="AK92" s="26">
        <v>0</v>
      </c>
      <c r="AL92" s="3">
        <v>0</v>
      </c>
      <c r="AM92" s="3">
        <v>0.19</v>
      </c>
      <c r="AN92" s="3">
        <v>0</v>
      </c>
      <c r="AO92" s="3">
        <v>0.51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26">
        <v>0</v>
      </c>
      <c r="BF92" s="26">
        <v>0</v>
      </c>
      <c r="BG92" s="26">
        <v>0.78</v>
      </c>
      <c r="BH92" s="26">
        <v>1</v>
      </c>
      <c r="BI92" s="26">
        <v>12.11</v>
      </c>
      <c r="BJ92" s="26">
        <v>0.78</v>
      </c>
      <c r="BK92" s="26">
        <v>1</v>
      </c>
      <c r="BL92" s="26">
        <v>12.11</v>
      </c>
      <c r="BM92" s="27"/>
      <c r="BN92" s="27"/>
      <c r="BO92" s="2"/>
      <c r="BP92" s="2"/>
      <c r="BQ92" s="2"/>
    </row>
    <row r="93" spans="1:69" x14ac:dyDescent="0.3">
      <c r="A93" s="7" t="s">
        <v>100</v>
      </c>
      <c r="B93" s="7" t="s">
        <v>398</v>
      </c>
      <c r="C93" s="26">
        <v>0</v>
      </c>
      <c r="D93" s="26">
        <v>0</v>
      </c>
      <c r="E93" s="26">
        <v>0</v>
      </c>
      <c r="F93" s="26">
        <v>28.3</v>
      </c>
      <c r="G93" s="26">
        <v>65.260000000000005</v>
      </c>
      <c r="H93" s="26">
        <v>60.5</v>
      </c>
      <c r="I93" s="26">
        <v>50.22</v>
      </c>
      <c r="J93" s="26">
        <v>69.099999999999994</v>
      </c>
      <c r="K93" s="26">
        <v>68.16</v>
      </c>
      <c r="L93" s="26">
        <v>66.42</v>
      </c>
      <c r="M93" s="26">
        <v>67.510000000000005</v>
      </c>
      <c r="N93" s="26">
        <v>57</v>
      </c>
      <c r="O93" s="26">
        <v>23.98</v>
      </c>
      <c r="P93" s="26">
        <v>22.1</v>
      </c>
      <c r="Q93" s="26">
        <v>17.71</v>
      </c>
      <c r="R93" s="26">
        <v>18.399999999999999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9.84</v>
      </c>
      <c r="Y93" s="26">
        <v>0</v>
      </c>
      <c r="Z93" s="26">
        <v>0.3</v>
      </c>
      <c r="AA93" s="26">
        <v>3.35</v>
      </c>
      <c r="AB93" s="26">
        <v>0.43</v>
      </c>
      <c r="AC93" s="3">
        <v>18.3</v>
      </c>
      <c r="AD93" s="3">
        <v>137.08000000000001</v>
      </c>
      <c r="AE93" s="3">
        <v>51.2</v>
      </c>
      <c r="AF93" s="3">
        <v>99.97999999999999</v>
      </c>
      <c r="AG93" s="3">
        <v>93.68</v>
      </c>
      <c r="AH93" s="3">
        <v>3.16</v>
      </c>
      <c r="AI93" s="26">
        <v>0</v>
      </c>
      <c r="AJ93" s="26">
        <v>0</v>
      </c>
      <c r="AK93" s="26">
        <v>0</v>
      </c>
      <c r="AL93" s="3">
        <v>155.4</v>
      </c>
      <c r="AM93" s="3">
        <v>51.18</v>
      </c>
      <c r="AN93" s="3">
        <v>100.14</v>
      </c>
      <c r="AO93" s="3">
        <v>93.52000000000001</v>
      </c>
      <c r="AP93" s="3">
        <v>3.1799999999999997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26">
        <v>0</v>
      </c>
      <c r="BF93" s="26">
        <v>0</v>
      </c>
      <c r="BG93" s="26">
        <v>0</v>
      </c>
      <c r="BH93" s="26">
        <v>1.1100000000000001</v>
      </c>
      <c r="BI93" s="26">
        <v>54.78</v>
      </c>
      <c r="BJ93" s="26">
        <v>0</v>
      </c>
      <c r="BK93" s="26">
        <v>1.1100000000000001</v>
      </c>
      <c r="BL93" s="26">
        <v>54.78</v>
      </c>
      <c r="BM93" s="27"/>
      <c r="BN93" s="27"/>
      <c r="BO93" s="2"/>
      <c r="BP93" s="2"/>
      <c r="BQ93" s="2"/>
    </row>
    <row r="94" spans="1:69" x14ac:dyDescent="0.3">
      <c r="A94" s="7" t="s">
        <v>101</v>
      </c>
      <c r="B94" s="7" t="s">
        <v>399</v>
      </c>
      <c r="C94" s="26">
        <v>3</v>
      </c>
      <c r="D94" s="26">
        <v>5.33</v>
      </c>
      <c r="E94" s="26">
        <v>3</v>
      </c>
      <c r="F94" s="26">
        <v>55.25</v>
      </c>
      <c r="G94" s="26">
        <v>78.5</v>
      </c>
      <c r="H94" s="26">
        <v>60.7</v>
      </c>
      <c r="I94" s="26">
        <v>70.5</v>
      </c>
      <c r="J94" s="26">
        <v>72.819999999999993</v>
      </c>
      <c r="K94" s="26">
        <v>64.3</v>
      </c>
      <c r="L94" s="26">
        <v>64.3</v>
      </c>
      <c r="M94" s="26">
        <v>59.92</v>
      </c>
      <c r="N94" s="26">
        <v>74.05</v>
      </c>
      <c r="O94" s="26">
        <v>81.400000000000006</v>
      </c>
      <c r="P94" s="26">
        <v>78.2</v>
      </c>
      <c r="Q94" s="26">
        <v>75.88</v>
      </c>
      <c r="R94" s="26">
        <v>69.86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52.26</v>
      </c>
      <c r="Y94" s="26">
        <v>0</v>
      </c>
      <c r="Z94" s="26">
        <v>0</v>
      </c>
      <c r="AA94" s="26">
        <v>25.11</v>
      </c>
      <c r="AB94" s="26">
        <v>1.7</v>
      </c>
      <c r="AC94" s="3">
        <v>1</v>
      </c>
      <c r="AD94" s="3">
        <v>6.6</v>
      </c>
      <c r="AE94" s="3">
        <v>3.3</v>
      </c>
      <c r="AF94" s="3">
        <v>6</v>
      </c>
      <c r="AG94" s="3">
        <v>16.3</v>
      </c>
      <c r="AH94" s="3">
        <v>34.22</v>
      </c>
      <c r="AI94" s="26">
        <v>0</v>
      </c>
      <c r="AJ94" s="26">
        <v>0</v>
      </c>
      <c r="AK94" s="26">
        <v>0</v>
      </c>
      <c r="AL94" s="3">
        <v>7.6</v>
      </c>
      <c r="AM94" s="3">
        <v>3.3</v>
      </c>
      <c r="AN94" s="3">
        <v>6</v>
      </c>
      <c r="AO94" s="3">
        <v>16.3</v>
      </c>
      <c r="AP94" s="3">
        <v>34.22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26">
        <v>6.16</v>
      </c>
      <c r="BF94" s="26">
        <v>0</v>
      </c>
      <c r="BG94" s="26">
        <v>3.11</v>
      </c>
      <c r="BH94" s="26">
        <v>9.11</v>
      </c>
      <c r="BI94" s="26">
        <v>131.78</v>
      </c>
      <c r="BJ94" s="26">
        <v>3.11</v>
      </c>
      <c r="BK94" s="26">
        <v>9.11</v>
      </c>
      <c r="BL94" s="26">
        <v>131.78</v>
      </c>
      <c r="BM94" s="27"/>
      <c r="BN94" s="27"/>
      <c r="BO94" s="2"/>
      <c r="BP94" s="2"/>
      <c r="BQ94" s="2"/>
    </row>
    <row r="95" spans="1:69" x14ac:dyDescent="0.3">
      <c r="A95" s="7" t="s">
        <v>102</v>
      </c>
      <c r="B95" s="7" t="s">
        <v>400</v>
      </c>
      <c r="C95" s="26">
        <v>27.22</v>
      </c>
      <c r="D95" s="26">
        <v>9.56</v>
      </c>
      <c r="E95" s="26">
        <v>3.56</v>
      </c>
      <c r="F95" s="26">
        <v>68.7</v>
      </c>
      <c r="G95" s="26">
        <v>73.709999999999994</v>
      </c>
      <c r="H95" s="26">
        <v>91.62</v>
      </c>
      <c r="I95" s="26">
        <v>81.5</v>
      </c>
      <c r="J95" s="26">
        <v>91.2</v>
      </c>
      <c r="K95" s="26">
        <v>83.59</v>
      </c>
      <c r="L95" s="26">
        <v>95.54</v>
      </c>
      <c r="M95" s="26">
        <v>122.16</v>
      </c>
      <c r="N95" s="26">
        <v>80.95</v>
      </c>
      <c r="O95" s="26">
        <v>99.04</v>
      </c>
      <c r="P95" s="26">
        <v>83</v>
      </c>
      <c r="Q95" s="26">
        <v>65.92</v>
      </c>
      <c r="R95" s="26">
        <v>76.38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56.34</v>
      </c>
      <c r="Y95" s="26">
        <v>0</v>
      </c>
      <c r="Z95" s="26">
        <v>0</v>
      </c>
      <c r="AA95" s="26">
        <v>26.5</v>
      </c>
      <c r="AB95" s="26">
        <v>1.58</v>
      </c>
      <c r="AC95" s="3">
        <v>0</v>
      </c>
      <c r="AD95" s="3">
        <v>9.879999999999999</v>
      </c>
      <c r="AE95" s="3">
        <v>2.6</v>
      </c>
      <c r="AF95" s="3">
        <v>15.27</v>
      </c>
      <c r="AG95" s="3">
        <v>13.09</v>
      </c>
      <c r="AH95" s="3">
        <v>26.560000000000002</v>
      </c>
      <c r="AI95" s="26">
        <v>0</v>
      </c>
      <c r="AJ95" s="26">
        <v>0</v>
      </c>
      <c r="AK95" s="26">
        <v>0</v>
      </c>
      <c r="AL95" s="3">
        <v>9.879999999999999</v>
      </c>
      <c r="AM95" s="3">
        <v>2.6</v>
      </c>
      <c r="AN95" s="3">
        <v>15.27</v>
      </c>
      <c r="AO95" s="3">
        <v>13.09</v>
      </c>
      <c r="AP95" s="3">
        <v>26.560000000000002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26">
        <v>0</v>
      </c>
      <c r="BF95" s="26">
        <v>0</v>
      </c>
      <c r="BG95" s="26">
        <v>8.44</v>
      </c>
      <c r="BH95" s="26">
        <v>13.67</v>
      </c>
      <c r="BI95" s="26">
        <v>169</v>
      </c>
      <c r="BJ95" s="26">
        <v>8.44</v>
      </c>
      <c r="BK95" s="26">
        <v>13.67</v>
      </c>
      <c r="BL95" s="26">
        <v>169</v>
      </c>
      <c r="BM95" s="27"/>
      <c r="BN95" s="27"/>
      <c r="BO95" s="2"/>
      <c r="BP95" s="2"/>
      <c r="BQ95" s="2"/>
    </row>
    <row r="96" spans="1:69" x14ac:dyDescent="0.3">
      <c r="A96" s="7" t="s">
        <v>103</v>
      </c>
      <c r="B96" s="7" t="s">
        <v>401</v>
      </c>
      <c r="C96" s="26">
        <v>4640.78</v>
      </c>
      <c r="D96" s="26">
        <v>1883.33</v>
      </c>
      <c r="E96" s="26">
        <v>1588.33</v>
      </c>
      <c r="F96" s="26">
        <v>4625.2700000000004</v>
      </c>
      <c r="G96" s="26">
        <v>4628.08</v>
      </c>
      <c r="H96" s="26">
        <v>4637.46</v>
      </c>
      <c r="I96" s="26">
        <v>4691.16</v>
      </c>
      <c r="J96" s="26">
        <v>4576.79</v>
      </c>
      <c r="K96" s="26">
        <v>4523.79</v>
      </c>
      <c r="L96" s="26">
        <v>3874.09</v>
      </c>
      <c r="M96" s="26">
        <v>3802.68</v>
      </c>
      <c r="N96" s="26">
        <v>3610.67</v>
      </c>
      <c r="O96" s="26">
        <v>3675.18</v>
      </c>
      <c r="P96" s="26">
        <v>3526.17</v>
      </c>
      <c r="Q96" s="26">
        <v>3091.25</v>
      </c>
      <c r="R96" s="26">
        <v>3232.25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1523.1</v>
      </c>
      <c r="Y96" s="26">
        <v>80.02</v>
      </c>
      <c r="Z96" s="26">
        <v>207.7</v>
      </c>
      <c r="AA96" s="26">
        <v>843.21</v>
      </c>
      <c r="AB96" s="26">
        <v>47.7</v>
      </c>
      <c r="AC96" s="3">
        <v>19.47</v>
      </c>
      <c r="AD96" s="3">
        <v>56.75</v>
      </c>
      <c r="AE96" s="3">
        <v>17.87</v>
      </c>
      <c r="AF96" s="3">
        <v>34.85</v>
      </c>
      <c r="AG96" s="3">
        <v>30.11</v>
      </c>
      <c r="AH96" s="3">
        <v>739.81999999999994</v>
      </c>
      <c r="AI96" s="26">
        <v>26.29</v>
      </c>
      <c r="AJ96" s="26">
        <v>0</v>
      </c>
      <c r="AK96" s="26">
        <v>3.72</v>
      </c>
      <c r="AL96" s="3">
        <v>76.22</v>
      </c>
      <c r="AM96" s="3">
        <v>17.87</v>
      </c>
      <c r="AN96" s="3">
        <v>34.85</v>
      </c>
      <c r="AO96" s="3">
        <v>30.11</v>
      </c>
      <c r="AP96" s="3">
        <v>739.81</v>
      </c>
      <c r="AQ96" s="3">
        <v>12.91</v>
      </c>
      <c r="AR96" s="3">
        <v>1.94</v>
      </c>
      <c r="AS96" s="3">
        <v>0.92</v>
      </c>
      <c r="AT96" s="3">
        <v>0</v>
      </c>
      <c r="AU96" s="3">
        <v>50.19</v>
      </c>
      <c r="AV96" s="3">
        <v>0</v>
      </c>
      <c r="AW96" s="3">
        <v>43.1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26">
        <v>101.81</v>
      </c>
      <c r="BF96" s="26">
        <v>0.7</v>
      </c>
      <c r="BG96" s="26">
        <v>514</v>
      </c>
      <c r="BH96" s="26">
        <v>459.67</v>
      </c>
      <c r="BI96" s="26">
        <v>6914.11</v>
      </c>
      <c r="BJ96" s="26">
        <v>514</v>
      </c>
      <c r="BK96" s="26">
        <v>459.67</v>
      </c>
      <c r="BL96" s="26">
        <v>6907.33</v>
      </c>
      <c r="BM96" s="27"/>
      <c r="BN96" s="27"/>
      <c r="BO96" s="2"/>
      <c r="BP96" s="2"/>
      <c r="BQ96" s="2"/>
    </row>
    <row r="97" spans="1:69" x14ac:dyDescent="0.3">
      <c r="A97" s="7" t="s">
        <v>104</v>
      </c>
      <c r="B97" s="7" t="s">
        <v>402</v>
      </c>
      <c r="C97" s="26">
        <v>3472.22</v>
      </c>
      <c r="D97" s="26">
        <v>1377.56</v>
      </c>
      <c r="E97" s="26">
        <v>963.33</v>
      </c>
      <c r="F97" s="26">
        <v>1663.79</v>
      </c>
      <c r="G97" s="26">
        <v>1696.25</v>
      </c>
      <c r="H97" s="26">
        <v>1712.25</v>
      </c>
      <c r="I97" s="26">
        <v>1710.37</v>
      </c>
      <c r="J97" s="26">
        <v>1825.15</v>
      </c>
      <c r="K97" s="26">
        <v>1786.69</v>
      </c>
      <c r="L97" s="26">
        <v>1719.05</v>
      </c>
      <c r="M97" s="26">
        <v>1664.01</v>
      </c>
      <c r="N97" s="26">
        <v>1756.68</v>
      </c>
      <c r="O97" s="26">
        <v>1726.49</v>
      </c>
      <c r="P97" s="26">
        <v>1727.79</v>
      </c>
      <c r="Q97" s="26">
        <v>1286.01</v>
      </c>
      <c r="R97" s="26">
        <v>1182.71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1154.43</v>
      </c>
      <c r="Y97" s="26">
        <v>0</v>
      </c>
      <c r="Z97" s="26">
        <v>86.85</v>
      </c>
      <c r="AA97" s="26">
        <v>619.94000000000005</v>
      </c>
      <c r="AB97" s="26">
        <v>77.5</v>
      </c>
      <c r="AC97" s="3">
        <v>1.18</v>
      </c>
      <c r="AD97" s="3">
        <v>7.52</v>
      </c>
      <c r="AE97" s="3">
        <v>5.0599999999999996</v>
      </c>
      <c r="AF97" s="3">
        <v>20.72</v>
      </c>
      <c r="AG97" s="3">
        <v>60.760000000000005</v>
      </c>
      <c r="AH97" s="3">
        <v>251.44</v>
      </c>
      <c r="AI97" s="26">
        <v>5.98</v>
      </c>
      <c r="AJ97" s="26">
        <v>0</v>
      </c>
      <c r="AK97" s="26">
        <v>0</v>
      </c>
      <c r="AL97" s="3">
        <v>9.5</v>
      </c>
      <c r="AM97" s="3">
        <v>5.92</v>
      </c>
      <c r="AN97" s="3">
        <v>23.1</v>
      </c>
      <c r="AO97" s="3">
        <v>66.64</v>
      </c>
      <c r="AP97" s="3">
        <v>261.89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26">
        <v>279.23</v>
      </c>
      <c r="BF97" s="26">
        <v>0.13</v>
      </c>
      <c r="BG97" s="26">
        <v>138</v>
      </c>
      <c r="BH97" s="26">
        <v>261.44</v>
      </c>
      <c r="BI97" s="26">
        <v>2827.89</v>
      </c>
      <c r="BJ97" s="26">
        <v>138</v>
      </c>
      <c r="BK97" s="26">
        <v>267.44</v>
      </c>
      <c r="BL97" s="26">
        <v>2838.44</v>
      </c>
      <c r="BM97" s="27"/>
      <c r="BN97" s="27"/>
      <c r="BO97" s="2"/>
      <c r="BP97" s="2"/>
      <c r="BQ97" s="2"/>
    </row>
    <row r="98" spans="1:69" x14ac:dyDescent="0.3">
      <c r="A98" s="7" t="s">
        <v>105</v>
      </c>
      <c r="B98" s="7" t="s">
        <v>403</v>
      </c>
      <c r="C98" s="26">
        <v>160.88999999999999</v>
      </c>
      <c r="D98" s="26">
        <v>74.11</v>
      </c>
      <c r="E98" s="26">
        <v>52.67</v>
      </c>
      <c r="F98" s="26">
        <v>305.02999999999997</v>
      </c>
      <c r="G98" s="26">
        <v>267.75</v>
      </c>
      <c r="H98" s="26">
        <v>287.89999999999998</v>
      </c>
      <c r="I98" s="26">
        <v>322.8</v>
      </c>
      <c r="J98" s="26">
        <v>325.52</v>
      </c>
      <c r="K98" s="26">
        <v>306.87</v>
      </c>
      <c r="L98" s="26">
        <v>317.16000000000003</v>
      </c>
      <c r="M98" s="26">
        <v>301.83999999999997</v>
      </c>
      <c r="N98" s="26">
        <v>302.14</v>
      </c>
      <c r="O98" s="26">
        <v>321.14</v>
      </c>
      <c r="P98" s="26">
        <v>293.31</v>
      </c>
      <c r="Q98" s="26">
        <v>276.37</v>
      </c>
      <c r="R98" s="26">
        <v>264.61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282.68</v>
      </c>
      <c r="Y98" s="26">
        <v>0</v>
      </c>
      <c r="Z98" s="26">
        <v>23.23</v>
      </c>
      <c r="AA98" s="26">
        <v>94.04</v>
      </c>
      <c r="AB98" s="26">
        <v>9.15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26">
        <v>0</v>
      </c>
      <c r="AJ98" s="26">
        <v>0</v>
      </c>
      <c r="AK98" s="26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26">
        <v>29.5</v>
      </c>
      <c r="BF98" s="26">
        <v>0</v>
      </c>
      <c r="BG98" s="26">
        <v>29</v>
      </c>
      <c r="BH98" s="26">
        <v>44.44</v>
      </c>
      <c r="BI98" s="26">
        <v>611.11</v>
      </c>
      <c r="BJ98" s="26">
        <v>29</v>
      </c>
      <c r="BK98" s="26">
        <v>44.44</v>
      </c>
      <c r="BL98" s="26">
        <v>613.33000000000004</v>
      </c>
      <c r="BM98" s="27"/>
      <c r="BN98" s="27"/>
      <c r="BO98" s="2"/>
      <c r="BP98" s="2"/>
      <c r="BQ98" s="2"/>
    </row>
    <row r="99" spans="1:69" x14ac:dyDescent="0.3">
      <c r="A99" s="7" t="s">
        <v>106</v>
      </c>
      <c r="B99" s="7" t="s">
        <v>404</v>
      </c>
      <c r="C99" s="26">
        <v>140.44</v>
      </c>
      <c r="D99" s="26">
        <v>34.78</v>
      </c>
      <c r="E99" s="26">
        <v>88.89</v>
      </c>
      <c r="F99" s="26">
        <v>271.7</v>
      </c>
      <c r="G99" s="26">
        <v>283</v>
      </c>
      <c r="H99" s="26">
        <v>263.60000000000002</v>
      </c>
      <c r="I99" s="26">
        <v>313.7</v>
      </c>
      <c r="J99" s="26">
        <v>336.23</v>
      </c>
      <c r="K99" s="26">
        <v>368.33</v>
      </c>
      <c r="L99" s="26">
        <v>369.16</v>
      </c>
      <c r="M99" s="26">
        <v>368.15</v>
      </c>
      <c r="N99" s="26">
        <v>408.11</v>
      </c>
      <c r="O99" s="26">
        <v>367.33</v>
      </c>
      <c r="P99" s="26">
        <v>360.51</v>
      </c>
      <c r="Q99" s="26">
        <v>383.05</v>
      </c>
      <c r="R99" s="26">
        <v>305.77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230.38</v>
      </c>
      <c r="Y99" s="26">
        <v>0</v>
      </c>
      <c r="Z99" s="26">
        <v>8.4</v>
      </c>
      <c r="AA99" s="26">
        <v>51.21</v>
      </c>
      <c r="AB99" s="26">
        <v>2.1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10.76</v>
      </c>
      <c r="AI99" s="26">
        <v>0</v>
      </c>
      <c r="AJ99" s="26">
        <v>0</v>
      </c>
      <c r="AK99" s="26">
        <v>0</v>
      </c>
      <c r="AL99" s="3">
        <v>0</v>
      </c>
      <c r="AM99" s="3">
        <v>0</v>
      </c>
      <c r="AN99" s="3">
        <v>0</v>
      </c>
      <c r="AO99" s="3">
        <v>0</v>
      </c>
      <c r="AP99" s="3">
        <v>10.76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26">
        <v>0</v>
      </c>
      <c r="BF99" s="26">
        <v>0</v>
      </c>
      <c r="BG99" s="26">
        <v>16.670000000000002</v>
      </c>
      <c r="BH99" s="26">
        <v>37.67</v>
      </c>
      <c r="BI99" s="26">
        <v>383.44</v>
      </c>
      <c r="BJ99" s="26">
        <v>16.670000000000002</v>
      </c>
      <c r="BK99" s="26">
        <v>37.67</v>
      </c>
      <c r="BL99" s="26">
        <v>383.44</v>
      </c>
      <c r="BM99" s="27"/>
      <c r="BN99" s="27"/>
      <c r="BO99" s="2"/>
      <c r="BP99" s="2"/>
      <c r="BQ99" s="2"/>
    </row>
    <row r="100" spans="1:69" x14ac:dyDescent="0.3">
      <c r="A100" s="7" t="s">
        <v>107</v>
      </c>
      <c r="B100" s="7" t="s">
        <v>405</v>
      </c>
      <c r="C100" s="26">
        <v>3691</v>
      </c>
      <c r="D100" s="26">
        <v>1745.44</v>
      </c>
      <c r="E100" s="26">
        <v>1014.78</v>
      </c>
      <c r="F100" s="26">
        <v>1486.1</v>
      </c>
      <c r="G100" s="26">
        <v>1504.5</v>
      </c>
      <c r="H100" s="26">
        <v>1492.35</v>
      </c>
      <c r="I100" s="26">
        <v>1575.12</v>
      </c>
      <c r="J100" s="26">
        <v>1615.8</v>
      </c>
      <c r="K100" s="26">
        <v>1443.7</v>
      </c>
      <c r="L100" s="26">
        <v>1387.01</v>
      </c>
      <c r="M100" s="26">
        <v>1284.71</v>
      </c>
      <c r="N100" s="26">
        <v>1241.49</v>
      </c>
      <c r="O100" s="26">
        <v>1347.58</v>
      </c>
      <c r="P100" s="26">
        <v>1409.33</v>
      </c>
      <c r="Q100" s="26">
        <v>1229.6500000000001</v>
      </c>
      <c r="R100" s="26">
        <v>1296.56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720.99</v>
      </c>
      <c r="Y100" s="26">
        <v>442.42</v>
      </c>
      <c r="Z100" s="26">
        <v>171.01</v>
      </c>
      <c r="AA100" s="26">
        <v>398</v>
      </c>
      <c r="AB100" s="26">
        <v>48.67</v>
      </c>
      <c r="AC100" s="3">
        <v>0</v>
      </c>
      <c r="AD100" s="3">
        <v>0</v>
      </c>
      <c r="AE100" s="3">
        <v>0</v>
      </c>
      <c r="AF100" s="3">
        <v>0</v>
      </c>
      <c r="AG100" s="3">
        <v>1.9</v>
      </c>
      <c r="AH100" s="3">
        <v>43.510000000000005</v>
      </c>
      <c r="AI100" s="26">
        <v>0</v>
      </c>
      <c r="AJ100" s="26">
        <v>0</v>
      </c>
      <c r="AK100" s="26">
        <v>0</v>
      </c>
      <c r="AL100" s="3">
        <v>0</v>
      </c>
      <c r="AM100" s="3">
        <v>0</v>
      </c>
      <c r="AN100" s="3">
        <v>0</v>
      </c>
      <c r="AO100" s="3">
        <v>1.9</v>
      </c>
      <c r="AP100" s="3">
        <v>43.53</v>
      </c>
      <c r="AQ100" s="3">
        <v>0</v>
      </c>
      <c r="AR100" s="3">
        <v>0</v>
      </c>
      <c r="AS100" s="3">
        <v>0</v>
      </c>
      <c r="AT100" s="3">
        <v>0</v>
      </c>
      <c r="AU100" s="3">
        <v>62.560000000000031</v>
      </c>
      <c r="AV100" s="3">
        <v>0</v>
      </c>
      <c r="AW100" s="3">
        <v>62.560000000000031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26">
        <v>373.13</v>
      </c>
      <c r="BF100" s="26">
        <v>0</v>
      </c>
      <c r="BG100" s="26">
        <v>168.33</v>
      </c>
      <c r="BH100" s="26">
        <v>222.22</v>
      </c>
      <c r="BI100" s="26">
        <v>2587.11</v>
      </c>
      <c r="BJ100" s="26">
        <v>168.33</v>
      </c>
      <c r="BK100" s="26">
        <v>222.89</v>
      </c>
      <c r="BL100" s="26">
        <v>2596</v>
      </c>
      <c r="BM100" s="27"/>
      <c r="BN100" s="27"/>
      <c r="BO100" s="2"/>
      <c r="BP100" s="2"/>
      <c r="BQ100" s="2"/>
    </row>
    <row r="101" spans="1:69" x14ac:dyDescent="0.3">
      <c r="A101" s="7" t="s">
        <v>108</v>
      </c>
      <c r="B101" s="7" t="s">
        <v>406</v>
      </c>
      <c r="C101" s="26">
        <v>52.11</v>
      </c>
      <c r="D101" s="26">
        <v>26.33</v>
      </c>
      <c r="E101" s="26">
        <v>12</v>
      </c>
      <c r="F101" s="26">
        <v>87.25</v>
      </c>
      <c r="G101" s="26">
        <v>93</v>
      </c>
      <c r="H101" s="26">
        <v>92.5</v>
      </c>
      <c r="I101" s="26">
        <v>98.84</v>
      </c>
      <c r="J101" s="26">
        <v>113</v>
      </c>
      <c r="K101" s="26">
        <v>116.5</v>
      </c>
      <c r="L101" s="26">
        <v>120.86</v>
      </c>
      <c r="M101" s="26">
        <v>146.04</v>
      </c>
      <c r="N101" s="26">
        <v>131.88999999999999</v>
      </c>
      <c r="O101" s="26">
        <v>139.58000000000001</v>
      </c>
      <c r="P101" s="26">
        <v>142.03</v>
      </c>
      <c r="Q101" s="26">
        <v>115.91</v>
      </c>
      <c r="R101" s="26">
        <v>112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93.71</v>
      </c>
      <c r="Y101" s="26">
        <v>0</v>
      </c>
      <c r="Z101" s="26">
        <v>17.22</v>
      </c>
      <c r="AA101" s="26">
        <v>55.74</v>
      </c>
      <c r="AB101" s="26">
        <v>1.47</v>
      </c>
      <c r="AC101" s="3">
        <v>3.2</v>
      </c>
      <c r="AD101" s="3">
        <v>15.48</v>
      </c>
      <c r="AE101" s="3">
        <v>7.72</v>
      </c>
      <c r="AF101" s="3">
        <v>9.6</v>
      </c>
      <c r="AG101" s="3">
        <v>9.44</v>
      </c>
      <c r="AH101" s="3">
        <v>34.46</v>
      </c>
      <c r="AI101" s="26">
        <v>0</v>
      </c>
      <c r="AJ101" s="26">
        <v>0</v>
      </c>
      <c r="AK101" s="26">
        <v>0</v>
      </c>
      <c r="AL101" s="3">
        <v>18.68</v>
      </c>
      <c r="AM101" s="3">
        <v>7.72</v>
      </c>
      <c r="AN101" s="3">
        <v>9.6</v>
      </c>
      <c r="AO101" s="3">
        <v>9.44</v>
      </c>
      <c r="AP101" s="3">
        <v>34.36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26">
        <v>0</v>
      </c>
      <c r="BF101" s="26">
        <v>0</v>
      </c>
      <c r="BG101" s="26">
        <v>1.78</v>
      </c>
      <c r="BH101" s="26">
        <v>19</v>
      </c>
      <c r="BI101" s="26">
        <v>166.33</v>
      </c>
      <c r="BJ101" s="26">
        <v>1.78</v>
      </c>
      <c r="BK101" s="26">
        <v>19</v>
      </c>
      <c r="BL101" s="26">
        <v>166.33</v>
      </c>
      <c r="BM101" s="27"/>
      <c r="BN101" s="27"/>
      <c r="BO101" s="2"/>
      <c r="BP101" s="2"/>
      <c r="BQ101" s="2"/>
    </row>
    <row r="102" spans="1:69" x14ac:dyDescent="0.3">
      <c r="A102" s="7" t="s">
        <v>109</v>
      </c>
      <c r="B102" s="7" t="s">
        <v>407</v>
      </c>
      <c r="C102" s="26">
        <v>2239.56</v>
      </c>
      <c r="D102" s="26">
        <v>633.66999999999996</v>
      </c>
      <c r="E102" s="26">
        <v>729.22</v>
      </c>
      <c r="F102" s="26">
        <v>1255.96</v>
      </c>
      <c r="G102" s="26">
        <v>1272.52</v>
      </c>
      <c r="H102" s="26">
        <v>1256.4000000000001</v>
      </c>
      <c r="I102" s="26">
        <v>1343.57</v>
      </c>
      <c r="J102" s="26">
        <v>1303.99</v>
      </c>
      <c r="K102" s="26">
        <v>1243.8499999999999</v>
      </c>
      <c r="L102" s="26">
        <v>1147.24</v>
      </c>
      <c r="M102" s="26">
        <v>1134.04</v>
      </c>
      <c r="N102" s="26">
        <v>1112.82</v>
      </c>
      <c r="O102" s="26">
        <v>1103.29</v>
      </c>
      <c r="P102" s="26">
        <v>1066.8800000000001</v>
      </c>
      <c r="Q102" s="26">
        <v>911.96</v>
      </c>
      <c r="R102" s="26">
        <v>949.22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984.88</v>
      </c>
      <c r="Y102" s="26">
        <v>0</v>
      </c>
      <c r="Z102" s="26">
        <v>195.58</v>
      </c>
      <c r="AA102" s="26">
        <v>393.11</v>
      </c>
      <c r="AB102" s="26">
        <v>32.43</v>
      </c>
      <c r="AC102" s="3">
        <v>2.85</v>
      </c>
      <c r="AD102" s="3">
        <v>37.299999999999997</v>
      </c>
      <c r="AE102" s="3">
        <v>7</v>
      </c>
      <c r="AF102" s="3">
        <v>30.28</v>
      </c>
      <c r="AG102" s="3">
        <v>25.78</v>
      </c>
      <c r="AH102" s="3">
        <v>86.6</v>
      </c>
      <c r="AI102" s="26">
        <v>0</v>
      </c>
      <c r="AJ102" s="26">
        <v>0</v>
      </c>
      <c r="AK102" s="26">
        <v>0</v>
      </c>
      <c r="AL102" s="3">
        <v>39.950000000000003</v>
      </c>
      <c r="AM102" s="3">
        <v>7</v>
      </c>
      <c r="AN102" s="3">
        <v>30.28</v>
      </c>
      <c r="AO102" s="3">
        <v>25.78</v>
      </c>
      <c r="AP102" s="3">
        <v>86.8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26">
        <v>50.22</v>
      </c>
      <c r="BF102" s="26">
        <v>0</v>
      </c>
      <c r="BG102" s="26">
        <v>138.11000000000001</v>
      </c>
      <c r="BH102" s="26">
        <v>270</v>
      </c>
      <c r="BI102" s="26">
        <v>1926.11</v>
      </c>
      <c r="BJ102" s="26">
        <v>138.11000000000001</v>
      </c>
      <c r="BK102" s="26">
        <v>270</v>
      </c>
      <c r="BL102" s="26">
        <v>1924</v>
      </c>
      <c r="BM102" s="27"/>
      <c r="BN102" s="27"/>
      <c r="BO102" s="2"/>
      <c r="BP102" s="2"/>
      <c r="BQ102" s="2"/>
    </row>
    <row r="103" spans="1:69" x14ac:dyDescent="0.3">
      <c r="A103" s="7" t="s">
        <v>110</v>
      </c>
      <c r="B103" s="7" t="s">
        <v>408</v>
      </c>
      <c r="C103" s="26">
        <v>0</v>
      </c>
      <c r="D103" s="26">
        <v>0</v>
      </c>
      <c r="E103" s="26">
        <v>0</v>
      </c>
      <c r="F103" s="26">
        <v>4.5</v>
      </c>
      <c r="G103" s="26">
        <v>6</v>
      </c>
      <c r="H103" s="26">
        <v>0</v>
      </c>
      <c r="I103" s="26">
        <v>7.9</v>
      </c>
      <c r="J103" s="26">
        <v>5.5</v>
      </c>
      <c r="K103" s="26">
        <v>2.5</v>
      </c>
      <c r="L103" s="26">
        <v>5.14</v>
      </c>
      <c r="M103" s="26">
        <v>0.2</v>
      </c>
      <c r="N103" s="26">
        <v>3.7</v>
      </c>
      <c r="O103" s="26">
        <v>2.7</v>
      </c>
      <c r="P103" s="26">
        <v>4.2</v>
      </c>
      <c r="Q103" s="26">
        <v>3.5</v>
      </c>
      <c r="R103" s="26">
        <v>2.13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1.76</v>
      </c>
      <c r="Y103" s="26">
        <v>0</v>
      </c>
      <c r="Z103" s="26">
        <v>0</v>
      </c>
      <c r="AA103" s="26">
        <v>0</v>
      </c>
      <c r="AB103" s="26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26">
        <v>0</v>
      </c>
      <c r="AJ103" s="26">
        <v>0</v>
      </c>
      <c r="AK103" s="26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26">
        <v>0</v>
      </c>
      <c r="BF103" s="26">
        <v>0</v>
      </c>
      <c r="BG103" s="26">
        <v>0</v>
      </c>
      <c r="BH103" s="26">
        <v>0.56000000000000005</v>
      </c>
      <c r="BI103" s="26">
        <v>15.78</v>
      </c>
      <c r="BJ103" s="26">
        <v>0</v>
      </c>
      <c r="BK103" s="26">
        <v>0.56000000000000005</v>
      </c>
      <c r="BL103" s="26">
        <v>15.78</v>
      </c>
      <c r="BM103" s="27"/>
      <c r="BN103" s="27"/>
      <c r="BO103" s="2"/>
      <c r="BP103" s="2"/>
      <c r="BQ103" s="2"/>
    </row>
    <row r="104" spans="1:69" x14ac:dyDescent="0.3">
      <c r="A104" s="7" t="s">
        <v>111</v>
      </c>
      <c r="B104" s="7" t="s">
        <v>409</v>
      </c>
      <c r="C104" s="26">
        <v>2294.56</v>
      </c>
      <c r="D104" s="26">
        <v>677.11</v>
      </c>
      <c r="E104" s="26">
        <v>1089.67</v>
      </c>
      <c r="F104" s="26">
        <v>1391.79</v>
      </c>
      <c r="G104" s="26">
        <v>1453.62</v>
      </c>
      <c r="H104" s="26">
        <v>1529.44</v>
      </c>
      <c r="I104" s="26">
        <v>1618.84</v>
      </c>
      <c r="J104" s="26">
        <v>1529.09</v>
      </c>
      <c r="K104" s="26">
        <v>1590.43</v>
      </c>
      <c r="L104" s="26">
        <v>1583.23</v>
      </c>
      <c r="M104" s="26">
        <v>1543.82</v>
      </c>
      <c r="N104" s="26">
        <v>1586.38</v>
      </c>
      <c r="O104" s="26">
        <v>1661.42</v>
      </c>
      <c r="P104" s="26">
        <v>1681.14</v>
      </c>
      <c r="Q104" s="26">
        <v>1498.31</v>
      </c>
      <c r="R104" s="26">
        <v>1422.68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739.16</v>
      </c>
      <c r="Y104" s="26">
        <v>0</v>
      </c>
      <c r="Z104" s="26">
        <v>200.93</v>
      </c>
      <c r="AA104" s="26">
        <v>333.01</v>
      </c>
      <c r="AB104" s="26">
        <v>26.54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26">
        <v>0</v>
      </c>
      <c r="AJ104" s="26">
        <v>0</v>
      </c>
      <c r="AK104" s="26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26">
        <v>24.4</v>
      </c>
      <c r="BF104" s="26">
        <v>0</v>
      </c>
      <c r="BG104" s="26">
        <v>150.78</v>
      </c>
      <c r="BH104" s="26">
        <v>166.67</v>
      </c>
      <c r="BI104" s="26">
        <v>1669.56</v>
      </c>
      <c r="BJ104" s="26">
        <v>150.78</v>
      </c>
      <c r="BK104" s="26">
        <v>166.67</v>
      </c>
      <c r="BL104" s="26">
        <v>1666.67</v>
      </c>
      <c r="BM104" s="27"/>
      <c r="BN104" s="27"/>
      <c r="BO104" s="2"/>
      <c r="BP104" s="2"/>
      <c r="BQ104" s="2"/>
    </row>
    <row r="105" spans="1:69" x14ac:dyDescent="0.3">
      <c r="A105" s="7" t="s">
        <v>112</v>
      </c>
      <c r="B105" s="7" t="s">
        <v>410</v>
      </c>
      <c r="C105" s="26">
        <v>742</v>
      </c>
      <c r="D105" s="26">
        <v>348.22</v>
      </c>
      <c r="E105" s="26">
        <v>202.89</v>
      </c>
      <c r="F105" s="26">
        <v>220.7</v>
      </c>
      <c r="G105" s="26">
        <v>209.9</v>
      </c>
      <c r="H105" s="26">
        <v>232.2</v>
      </c>
      <c r="I105" s="26">
        <v>240.5</v>
      </c>
      <c r="J105" s="26">
        <v>237.9</v>
      </c>
      <c r="K105" s="26">
        <v>225.9</v>
      </c>
      <c r="L105" s="26">
        <v>203.5</v>
      </c>
      <c r="M105" s="26">
        <v>217.67</v>
      </c>
      <c r="N105" s="26">
        <v>194.24</v>
      </c>
      <c r="O105" s="26">
        <v>226.7</v>
      </c>
      <c r="P105" s="26">
        <v>256.20999999999998</v>
      </c>
      <c r="Q105" s="26">
        <v>170.49</v>
      </c>
      <c r="R105" s="26">
        <v>147.25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68.62</v>
      </c>
      <c r="Y105" s="26">
        <v>0</v>
      </c>
      <c r="Z105" s="26">
        <v>0</v>
      </c>
      <c r="AA105" s="26">
        <v>62.79</v>
      </c>
      <c r="AB105" s="26">
        <v>6.36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2.9</v>
      </c>
      <c r="AI105" s="26">
        <v>0</v>
      </c>
      <c r="AJ105" s="26">
        <v>0</v>
      </c>
      <c r="AK105" s="26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2.82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26">
        <v>0</v>
      </c>
      <c r="BF105" s="26">
        <v>0</v>
      </c>
      <c r="BG105" s="26">
        <v>18.78</v>
      </c>
      <c r="BH105" s="26">
        <v>38.56</v>
      </c>
      <c r="BI105" s="26">
        <v>292.33</v>
      </c>
      <c r="BJ105" s="26">
        <v>18.78</v>
      </c>
      <c r="BK105" s="26">
        <v>36.56</v>
      </c>
      <c r="BL105" s="26">
        <v>290.33</v>
      </c>
      <c r="BM105" s="27"/>
      <c r="BN105" s="27"/>
      <c r="BO105" s="2"/>
      <c r="BP105" s="2"/>
      <c r="BQ105" s="2"/>
    </row>
    <row r="106" spans="1:69" x14ac:dyDescent="0.3">
      <c r="A106" s="7" t="s">
        <v>113</v>
      </c>
      <c r="B106" s="7" t="s">
        <v>411</v>
      </c>
      <c r="C106" s="26">
        <v>122.56</v>
      </c>
      <c r="D106" s="26">
        <v>32.22</v>
      </c>
      <c r="E106" s="26">
        <v>43.67</v>
      </c>
      <c r="F106" s="26">
        <v>220.49</v>
      </c>
      <c r="G106" s="26">
        <v>248.29</v>
      </c>
      <c r="H106" s="26">
        <v>256</v>
      </c>
      <c r="I106" s="26">
        <v>233.32</v>
      </c>
      <c r="J106" s="26">
        <v>270.3</v>
      </c>
      <c r="K106" s="26">
        <v>268.70999999999998</v>
      </c>
      <c r="L106" s="26">
        <v>257.10000000000002</v>
      </c>
      <c r="M106" s="26">
        <v>290.64999999999998</v>
      </c>
      <c r="N106" s="26">
        <v>232.23</v>
      </c>
      <c r="O106" s="26">
        <v>282.89999999999998</v>
      </c>
      <c r="P106" s="26">
        <v>253.78</v>
      </c>
      <c r="Q106" s="26">
        <v>222.81</v>
      </c>
      <c r="R106" s="26">
        <v>214.3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154.69999999999999</v>
      </c>
      <c r="Y106" s="26">
        <v>0</v>
      </c>
      <c r="Z106" s="26">
        <v>12.85</v>
      </c>
      <c r="AA106" s="26">
        <v>68.69</v>
      </c>
      <c r="AB106" s="26">
        <v>5.04</v>
      </c>
      <c r="AC106" s="3">
        <v>6.14</v>
      </c>
      <c r="AD106" s="3">
        <v>22.12</v>
      </c>
      <c r="AE106" s="3">
        <v>3.6</v>
      </c>
      <c r="AF106" s="3">
        <v>23.75</v>
      </c>
      <c r="AG106" s="3">
        <v>30.39</v>
      </c>
      <c r="AH106" s="3">
        <v>61.709999999999994</v>
      </c>
      <c r="AI106" s="26">
        <v>0</v>
      </c>
      <c r="AJ106" s="26">
        <v>0</v>
      </c>
      <c r="AK106" s="26">
        <v>0</v>
      </c>
      <c r="AL106" s="3">
        <v>28.26</v>
      </c>
      <c r="AM106" s="3">
        <v>3.6</v>
      </c>
      <c r="AN106" s="3">
        <v>23.75</v>
      </c>
      <c r="AO106" s="3">
        <v>30.39</v>
      </c>
      <c r="AP106" s="3">
        <v>61.709999999999994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26">
        <v>0</v>
      </c>
      <c r="BF106" s="26">
        <v>0</v>
      </c>
      <c r="BG106" s="26">
        <v>35.89</v>
      </c>
      <c r="BH106" s="26">
        <v>38.67</v>
      </c>
      <c r="BI106" s="26">
        <v>312.33</v>
      </c>
      <c r="BJ106" s="26">
        <v>35.89</v>
      </c>
      <c r="BK106" s="26">
        <v>38.67</v>
      </c>
      <c r="BL106" s="26">
        <v>312.11</v>
      </c>
      <c r="BM106" s="27"/>
      <c r="BN106" s="27"/>
      <c r="BO106" s="2"/>
      <c r="BP106" s="2"/>
      <c r="BQ106" s="2"/>
    </row>
    <row r="107" spans="1:69" x14ac:dyDescent="0.3">
      <c r="A107" s="7" t="s">
        <v>114</v>
      </c>
      <c r="B107" s="7" t="s">
        <v>412</v>
      </c>
      <c r="C107" s="26">
        <v>2272.33</v>
      </c>
      <c r="D107" s="26">
        <v>835</v>
      </c>
      <c r="E107" s="26">
        <v>688.89</v>
      </c>
      <c r="F107" s="26">
        <v>1267.0999999999999</v>
      </c>
      <c r="G107" s="26">
        <v>1285.1500000000001</v>
      </c>
      <c r="H107" s="26">
        <v>1257.42</v>
      </c>
      <c r="I107" s="26">
        <v>1333.33</v>
      </c>
      <c r="J107" s="26">
        <v>1329</v>
      </c>
      <c r="K107" s="26">
        <v>1277.5</v>
      </c>
      <c r="L107" s="26">
        <v>1195.1600000000001</v>
      </c>
      <c r="M107" s="26">
        <v>1197.96</v>
      </c>
      <c r="N107" s="26">
        <v>1162.51</v>
      </c>
      <c r="O107" s="26">
        <v>1254.32</v>
      </c>
      <c r="P107" s="26">
        <v>1272.75</v>
      </c>
      <c r="Q107" s="26">
        <v>1052.57</v>
      </c>
      <c r="R107" s="26">
        <v>1114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862.33</v>
      </c>
      <c r="Y107" s="26">
        <v>0</v>
      </c>
      <c r="Z107" s="26">
        <v>167.2</v>
      </c>
      <c r="AA107" s="26">
        <v>357.6</v>
      </c>
      <c r="AB107" s="26">
        <v>30.1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136.69</v>
      </c>
      <c r="AI107" s="26">
        <v>0.19</v>
      </c>
      <c r="AJ107" s="26">
        <v>0</v>
      </c>
      <c r="AK107" s="26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136.58999999999997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26">
        <v>30.55</v>
      </c>
      <c r="BF107" s="26">
        <v>2.1800000000000002</v>
      </c>
      <c r="BG107" s="26">
        <v>99.44</v>
      </c>
      <c r="BH107" s="26">
        <v>202.89</v>
      </c>
      <c r="BI107" s="26">
        <v>1676.89</v>
      </c>
      <c r="BJ107" s="26">
        <v>99.44</v>
      </c>
      <c r="BK107" s="26">
        <v>202.89</v>
      </c>
      <c r="BL107" s="26">
        <v>1664.22</v>
      </c>
      <c r="BM107" s="27"/>
      <c r="BN107" s="27"/>
      <c r="BO107" s="2"/>
      <c r="BP107" s="2"/>
      <c r="BQ107" s="2"/>
    </row>
    <row r="108" spans="1:69" x14ac:dyDescent="0.3">
      <c r="A108" s="7" t="s">
        <v>115</v>
      </c>
      <c r="B108" s="7" t="s">
        <v>413</v>
      </c>
      <c r="C108" s="26">
        <v>147.66999999999999</v>
      </c>
      <c r="D108" s="26">
        <v>50.78</v>
      </c>
      <c r="E108" s="26">
        <v>58.44</v>
      </c>
      <c r="F108" s="26">
        <v>585.74</v>
      </c>
      <c r="G108" s="26">
        <v>592.86</v>
      </c>
      <c r="H108" s="26">
        <v>640.52</v>
      </c>
      <c r="I108" s="26">
        <v>694.78</v>
      </c>
      <c r="J108" s="26">
        <v>689.81</v>
      </c>
      <c r="K108" s="26">
        <v>709.55</v>
      </c>
      <c r="L108" s="26">
        <v>657.51</v>
      </c>
      <c r="M108" s="26">
        <v>656.53</v>
      </c>
      <c r="N108" s="26">
        <v>639.94000000000005</v>
      </c>
      <c r="O108" s="26">
        <v>684.79</v>
      </c>
      <c r="P108" s="26">
        <v>652.66</v>
      </c>
      <c r="Q108" s="26">
        <v>531.24</v>
      </c>
      <c r="R108" s="26">
        <v>477.41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507.68</v>
      </c>
      <c r="Y108" s="26">
        <v>0</v>
      </c>
      <c r="Z108" s="26">
        <v>42.98</v>
      </c>
      <c r="AA108" s="26">
        <v>182.47</v>
      </c>
      <c r="AB108" s="26">
        <v>17.760000000000002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26">
        <v>0</v>
      </c>
      <c r="AJ108" s="26">
        <v>0</v>
      </c>
      <c r="AK108" s="26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26">
        <v>2.5</v>
      </c>
      <c r="BF108" s="26">
        <v>0.39</v>
      </c>
      <c r="BG108" s="26">
        <v>62.22</v>
      </c>
      <c r="BH108" s="26">
        <v>93.67</v>
      </c>
      <c r="BI108" s="26">
        <v>933.22</v>
      </c>
      <c r="BJ108" s="26">
        <v>62.22</v>
      </c>
      <c r="BK108" s="26">
        <v>93.67</v>
      </c>
      <c r="BL108" s="26">
        <v>931.33</v>
      </c>
      <c r="BM108" s="27"/>
      <c r="BN108" s="27"/>
      <c r="BO108" s="2"/>
      <c r="BP108" s="2"/>
      <c r="BQ108" s="2"/>
    </row>
    <row r="109" spans="1:69" x14ac:dyDescent="0.3">
      <c r="A109" s="7" t="s">
        <v>116</v>
      </c>
      <c r="B109" s="7" t="s">
        <v>414</v>
      </c>
      <c r="C109" s="26">
        <v>145.88999999999999</v>
      </c>
      <c r="D109" s="26">
        <v>30</v>
      </c>
      <c r="E109" s="26">
        <v>85.89</v>
      </c>
      <c r="F109" s="26">
        <v>513.74</v>
      </c>
      <c r="G109" s="26">
        <v>576.04</v>
      </c>
      <c r="H109" s="26">
        <v>561.97</v>
      </c>
      <c r="I109" s="26">
        <v>605.85</v>
      </c>
      <c r="J109" s="26">
        <v>566.89</v>
      </c>
      <c r="K109" s="26">
        <v>592.87</v>
      </c>
      <c r="L109" s="26">
        <v>579.4</v>
      </c>
      <c r="M109" s="26">
        <v>507.85</v>
      </c>
      <c r="N109" s="26">
        <v>560.82000000000005</v>
      </c>
      <c r="O109" s="26">
        <v>506.94</v>
      </c>
      <c r="P109" s="26">
        <v>468.26</v>
      </c>
      <c r="Q109" s="26">
        <v>351.6</v>
      </c>
      <c r="R109" s="26">
        <v>272.3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242.24</v>
      </c>
      <c r="Y109" s="26">
        <v>0</v>
      </c>
      <c r="Z109" s="26">
        <v>27.8</v>
      </c>
      <c r="AA109" s="26">
        <v>282.68</v>
      </c>
      <c r="AB109" s="26">
        <v>24.88</v>
      </c>
      <c r="AC109" s="3">
        <v>1.4</v>
      </c>
      <c r="AD109" s="3">
        <v>27.259999999999998</v>
      </c>
      <c r="AE109" s="3">
        <v>7.94</v>
      </c>
      <c r="AF109" s="3">
        <v>15.64</v>
      </c>
      <c r="AG109" s="3">
        <v>23.810000000000002</v>
      </c>
      <c r="AH109" s="3">
        <v>82.99</v>
      </c>
      <c r="AI109" s="26">
        <v>19.36</v>
      </c>
      <c r="AJ109" s="26">
        <v>0</v>
      </c>
      <c r="AK109" s="26">
        <v>0</v>
      </c>
      <c r="AL109" s="3">
        <v>28.66</v>
      </c>
      <c r="AM109" s="3">
        <v>7.94</v>
      </c>
      <c r="AN109" s="3">
        <v>15.64</v>
      </c>
      <c r="AO109" s="3">
        <v>23.810000000000002</v>
      </c>
      <c r="AP109" s="3">
        <v>98.99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26">
        <v>21</v>
      </c>
      <c r="BF109" s="26">
        <v>0</v>
      </c>
      <c r="BG109" s="26">
        <v>79</v>
      </c>
      <c r="BH109" s="26">
        <v>62.89</v>
      </c>
      <c r="BI109" s="26">
        <v>692.56</v>
      </c>
      <c r="BJ109" s="26">
        <v>79</v>
      </c>
      <c r="BK109" s="26">
        <v>61.89</v>
      </c>
      <c r="BL109" s="26">
        <v>690.56</v>
      </c>
      <c r="BM109" s="27"/>
      <c r="BN109" s="27"/>
      <c r="BO109" s="2"/>
      <c r="BP109" s="2"/>
      <c r="BQ109" s="2"/>
    </row>
    <row r="110" spans="1:69" x14ac:dyDescent="0.3">
      <c r="A110" s="7" t="s">
        <v>117</v>
      </c>
      <c r="B110" s="7" t="s">
        <v>415</v>
      </c>
      <c r="C110" s="26">
        <v>1061.56</v>
      </c>
      <c r="D110" s="26">
        <v>200.67</v>
      </c>
      <c r="E110" s="26">
        <v>790.11</v>
      </c>
      <c r="F110" s="26">
        <v>1448.26</v>
      </c>
      <c r="G110" s="26">
        <v>1565.61</v>
      </c>
      <c r="H110" s="26">
        <v>1539.26</v>
      </c>
      <c r="I110" s="26">
        <v>1701.95</v>
      </c>
      <c r="J110" s="26">
        <v>1639.48</v>
      </c>
      <c r="K110" s="26">
        <v>1686.5</v>
      </c>
      <c r="L110" s="26">
        <v>1629.66</v>
      </c>
      <c r="M110" s="26">
        <v>1649.7</v>
      </c>
      <c r="N110" s="26">
        <v>1649.79</v>
      </c>
      <c r="O110" s="26">
        <v>1614.03</v>
      </c>
      <c r="P110" s="26">
        <v>1531.14</v>
      </c>
      <c r="Q110" s="26">
        <v>1227.76</v>
      </c>
      <c r="R110" s="26">
        <v>1152.02</v>
      </c>
      <c r="S110" s="26">
        <v>0.16999999999999998</v>
      </c>
      <c r="T110" s="26">
        <v>0</v>
      </c>
      <c r="U110" s="26">
        <v>0</v>
      </c>
      <c r="V110" s="26">
        <v>0</v>
      </c>
      <c r="W110" s="26">
        <v>0</v>
      </c>
      <c r="X110" s="26">
        <v>783.42</v>
      </c>
      <c r="Y110" s="26">
        <v>0</v>
      </c>
      <c r="Z110" s="26">
        <v>48.56</v>
      </c>
      <c r="AA110" s="26">
        <v>439.48</v>
      </c>
      <c r="AB110" s="26">
        <v>47.31</v>
      </c>
      <c r="AC110" s="3">
        <v>0</v>
      </c>
      <c r="AD110" s="3">
        <v>0</v>
      </c>
      <c r="AE110" s="3">
        <v>0</v>
      </c>
      <c r="AF110" s="3">
        <v>0.16</v>
      </c>
      <c r="AG110" s="3">
        <v>0</v>
      </c>
      <c r="AH110" s="3">
        <v>7.379999999999999</v>
      </c>
      <c r="AI110" s="26">
        <v>0</v>
      </c>
      <c r="AJ110" s="26">
        <v>0</v>
      </c>
      <c r="AK110" s="26">
        <v>0</v>
      </c>
      <c r="AL110" s="3">
        <v>0</v>
      </c>
      <c r="AM110" s="3">
        <v>0</v>
      </c>
      <c r="AN110" s="3">
        <v>0.16</v>
      </c>
      <c r="AO110" s="3">
        <v>0</v>
      </c>
      <c r="AP110" s="3">
        <v>7.379999999999999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26">
        <v>0</v>
      </c>
      <c r="BF110" s="26">
        <v>0</v>
      </c>
      <c r="BG110" s="26">
        <v>132.66999999999999</v>
      </c>
      <c r="BH110" s="26">
        <v>145.44</v>
      </c>
      <c r="BI110" s="26">
        <v>1484</v>
      </c>
      <c r="BJ110" s="26">
        <v>132.66999999999999</v>
      </c>
      <c r="BK110" s="26">
        <v>145.44</v>
      </c>
      <c r="BL110" s="26">
        <v>1478.78</v>
      </c>
      <c r="BM110" s="27"/>
      <c r="BN110" s="27"/>
      <c r="BO110" s="2"/>
      <c r="BP110" s="2"/>
      <c r="BQ110" s="2"/>
    </row>
    <row r="111" spans="1:69" x14ac:dyDescent="0.3">
      <c r="A111" s="7" t="s">
        <v>118</v>
      </c>
      <c r="B111" s="7" t="s">
        <v>416</v>
      </c>
      <c r="C111" s="26">
        <v>558</v>
      </c>
      <c r="D111" s="26">
        <v>197.44</v>
      </c>
      <c r="E111" s="26">
        <v>258.44</v>
      </c>
      <c r="F111" s="26">
        <v>701.14</v>
      </c>
      <c r="G111" s="26">
        <v>732.37</v>
      </c>
      <c r="H111" s="26">
        <v>720.5</v>
      </c>
      <c r="I111" s="26">
        <v>749.46</v>
      </c>
      <c r="J111" s="26">
        <v>786.6</v>
      </c>
      <c r="K111" s="26">
        <v>764.38</v>
      </c>
      <c r="L111" s="26">
        <v>691.54</v>
      </c>
      <c r="M111" s="26">
        <v>685.4</v>
      </c>
      <c r="N111" s="26">
        <v>765.89</v>
      </c>
      <c r="O111" s="26">
        <v>767.44</v>
      </c>
      <c r="P111" s="26">
        <v>748.93</v>
      </c>
      <c r="Q111" s="26">
        <v>690.99</v>
      </c>
      <c r="R111" s="26">
        <v>645.11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380.24</v>
      </c>
      <c r="Y111" s="26">
        <v>0</v>
      </c>
      <c r="Z111" s="26">
        <v>36.26</v>
      </c>
      <c r="AA111" s="26">
        <v>161.94999999999999</v>
      </c>
      <c r="AB111" s="26">
        <v>11.2</v>
      </c>
      <c r="AC111" s="3">
        <v>8.5500000000000007</v>
      </c>
      <c r="AD111" s="3">
        <v>51.31</v>
      </c>
      <c r="AE111" s="3">
        <v>15</v>
      </c>
      <c r="AF111" s="3">
        <v>23.490000000000002</v>
      </c>
      <c r="AG111" s="3">
        <v>20.93</v>
      </c>
      <c r="AH111" s="3">
        <v>0</v>
      </c>
      <c r="AI111" s="26">
        <v>0</v>
      </c>
      <c r="AJ111" s="26">
        <v>0</v>
      </c>
      <c r="AK111" s="26">
        <v>0</v>
      </c>
      <c r="AL111" s="3">
        <v>59.86</v>
      </c>
      <c r="AM111" s="3">
        <v>15</v>
      </c>
      <c r="AN111" s="3">
        <v>23.490000000000002</v>
      </c>
      <c r="AO111" s="3">
        <v>20.93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26">
        <v>0</v>
      </c>
      <c r="BF111" s="26">
        <v>0</v>
      </c>
      <c r="BG111" s="26">
        <v>89.11</v>
      </c>
      <c r="BH111" s="26">
        <v>99.11</v>
      </c>
      <c r="BI111" s="26">
        <v>1004.89</v>
      </c>
      <c r="BJ111" s="26">
        <v>89.11</v>
      </c>
      <c r="BK111" s="26">
        <v>99.11</v>
      </c>
      <c r="BL111" s="26">
        <v>1001.44</v>
      </c>
      <c r="BM111" s="27"/>
      <c r="BN111" s="27"/>
      <c r="BO111" s="2"/>
      <c r="BP111" s="2"/>
      <c r="BQ111" s="2"/>
    </row>
    <row r="112" spans="1:69" x14ac:dyDescent="0.3">
      <c r="A112" s="7" t="s">
        <v>119</v>
      </c>
      <c r="B112" s="7" t="s">
        <v>417</v>
      </c>
      <c r="C112" s="26">
        <v>2474</v>
      </c>
      <c r="D112" s="26">
        <v>432.44</v>
      </c>
      <c r="E112" s="26">
        <v>1600.89</v>
      </c>
      <c r="F112" s="26">
        <v>2265.08</v>
      </c>
      <c r="G112" s="26">
        <v>2504.2399999999998</v>
      </c>
      <c r="H112" s="26">
        <v>2582.91</v>
      </c>
      <c r="I112" s="26">
        <v>2459.86</v>
      </c>
      <c r="J112" s="26">
        <v>2529.4</v>
      </c>
      <c r="K112" s="26">
        <v>2468.15</v>
      </c>
      <c r="L112" s="26">
        <v>2320.9899999999998</v>
      </c>
      <c r="M112" s="26">
        <v>2303.48</v>
      </c>
      <c r="N112" s="26">
        <v>2214.79</v>
      </c>
      <c r="O112" s="26">
        <v>2074.17</v>
      </c>
      <c r="P112" s="26">
        <v>1983.31</v>
      </c>
      <c r="Q112" s="26">
        <v>1746.73</v>
      </c>
      <c r="R112" s="26">
        <v>1744.16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988.33</v>
      </c>
      <c r="Y112" s="26">
        <v>290.3</v>
      </c>
      <c r="Z112" s="26">
        <v>221.01</v>
      </c>
      <c r="AA112" s="26">
        <v>422.03</v>
      </c>
      <c r="AB112" s="26">
        <v>33.11</v>
      </c>
      <c r="AC112" s="3">
        <v>3.8</v>
      </c>
      <c r="AD112" s="3">
        <v>13.68</v>
      </c>
      <c r="AE112" s="3">
        <v>3.3</v>
      </c>
      <c r="AF112" s="3">
        <v>8.6</v>
      </c>
      <c r="AG112" s="3">
        <v>14.799999999999999</v>
      </c>
      <c r="AH112" s="3">
        <v>19.439999999999998</v>
      </c>
      <c r="AI112" s="26">
        <v>0</v>
      </c>
      <c r="AJ112" s="26">
        <v>0</v>
      </c>
      <c r="AK112" s="26">
        <v>0</v>
      </c>
      <c r="AL112" s="3">
        <v>17.48</v>
      </c>
      <c r="AM112" s="3">
        <v>3.3</v>
      </c>
      <c r="AN112" s="3">
        <v>8.6</v>
      </c>
      <c r="AO112" s="3">
        <v>14.799999999999999</v>
      </c>
      <c r="AP112" s="3">
        <v>19.45</v>
      </c>
      <c r="AQ112" s="3">
        <v>0</v>
      </c>
      <c r="AR112" s="3">
        <v>0</v>
      </c>
      <c r="AS112" s="3">
        <v>0</v>
      </c>
      <c r="AT112" s="3">
        <v>0</v>
      </c>
      <c r="AU112" s="3">
        <v>101.99999999999999</v>
      </c>
      <c r="AV112" s="3">
        <v>0</v>
      </c>
      <c r="AW112" s="3">
        <v>101.99999999999999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26">
        <v>0</v>
      </c>
      <c r="BF112" s="26">
        <v>0</v>
      </c>
      <c r="BG112" s="26">
        <v>277.22000000000003</v>
      </c>
      <c r="BH112" s="26">
        <v>283</v>
      </c>
      <c r="BI112" s="26">
        <v>2976.33</v>
      </c>
      <c r="BJ112" s="26">
        <v>277.22000000000003</v>
      </c>
      <c r="BK112" s="26">
        <v>283</v>
      </c>
      <c r="BL112" s="26">
        <v>2974.33</v>
      </c>
      <c r="BM112" s="27"/>
      <c r="BN112" s="27"/>
      <c r="BO112" s="2"/>
      <c r="BP112" s="2"/>
      <c r="BQ112" s="2"/>
    </row>
    <row r="113" spans="1:69" x14ac:dyDescent="0.3">
      <c r="A113" s="7" t="s">
        <v>120</v>
      </c>
      <c r="B113" s="7" t="s">
        <v>418</v>
      </c>
      <c r="C113" s="26">
        <v>4290.5600000000004</v>
      </c>
      <c r="D113" s="26">
        <v>1496.78</v>
      </c>
      <c r="E113" s="26">
        <v>1347.78</v>
      </c>
      <c r="F113" s="26">
        <v>2044.04</v>
      </c>
      <c r="G113" s="26">
        <v>2054.42</v>
      </c>
      <c r="H113" s="26">
        <v>2080.5300000000002</v>
      </c>
      <c r="I113" s="26">
        <v>2155.8000000000002</v>
      </c>
      <c r="J113" s="26">
        <v>2201.2600000000002</v>
      </c>
      <c r="K113" s="26">
        <v>2199.4</v>
      </c>
      <c r="L113" s="26">
        <v>2114.13</v>
      </c>
      <c r="M113" s="26">
        <v>1920.82</v>
      </c>
      <c r="N113" s="26">
        <v>2050.3000000000002</v>
      </c>
      <c r="O113" s="26">
        <v>2002.48</v>
      </c>
      <c r="P113" s="26">
        <v>2027.04</v>
      </c>
      <c r="Q113" s="26">
        <v>1552.26</v>
      </c>
      <c r="R113" s="26">
        <v>1570.49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1494.85</v>
      </c>
      <c r="Y113" s="26">
        <v>0</v>
      </c>
      <c r="Z113" s="26">
        <v>180.56</v>
      </c>
      <c r="AA113" s="26">
        <v>866</v>
      </c>
      <c r="AB113" s="26">
        <v>75.78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161.95999999999998</v>
      </c>
      <c r="AI113" s="26">
        <v>35.26</v>
      </c>
      <c r="AJ113" s="26">
        <v>0</v>
      </c>
      <c r="AK113" s="26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161.95999999999998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26">
        <v>333.76</v>
      </c>
      <c r="BF113" s="26">
        <v>22.59</v>
      </c>
      <c r="BG113" s="26">
        <v>195.22</v>
      </c>
      <c r="BH113" s="26">
        <v>286.67</v>
      </c>
      <c r="BI113" s="26">
        <v>2608.89</v>
      </c>
      <c r="BJ113" s="26">
        <v>195.22</v>
      </c>
      <c r="BK113" s="26">
        <v>280</v>
      </c>
      <c r="BL113" s="26">
        <v>2599.33</v>
      </c>
      <c r="BM113" s="27"/>
      <c r="BN113" s="27"/>
      <c r="BO113" s="2"/>
      <c r="BP113" s="2"/>
      <c r="BQ113" s="2"/>
    </row>
    <row r="114" spans="1:69" x14ac:dyDescent="0.3">
      <c r="A114" s="7" t="s">
        <v>121</v>
      </c>
      <c r="B114" s="7" t="s">
        <v>419</v>
      </c>
      <c r="C114" s="26">
        <v>1424.67</v>
      </c>
      <c r="D114" s="26">
        <v>363.11</v>
      </c>
      <c r="E114" s="26">
        <v>629.78</v>
      </c>
      <c r="F114" s="26">
        <v>1655.69</v>
      </c>
      <c r="G114" s="26">
        <v>1681.94</v>
      </c>
      <c r="H114" s="26">
        <v>1831.28</v>
      </c>
      <c r="I114" s="26">
        <v>1749.2</v>
      </c>
      <c r="J114" s="26">
        <v>1866.01</v>
      </c>
      <c r="K114" s="26">
        <v>1758.52</v>
      </c>
      <c r="L114" s="26">
        <v>1771.78</v>
      </c>
      <c r="M114" s="26">
        <v>1675.98</v>
      </c>
      <c r="N114" s="26">
        <v>1655.53</v>
      </c>
      <c r="O114" s="26">
        <v>1765.87</v>
      </c>
      <c r="P114" s="26">
        <v>1554.2</v>
      </c>
      <c r="Q114" s="26">
        <v>1497.49</v>
      </c>
      <c r="R114" s="26">
        <v>1298.2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644.82000000000005</v>
      </c>
      <c r="Y114" s="26">
        <v>0</v>
      </c>
      <c r="Z114" s="26">
        <v>194.57</v>
      </c>
      <c r="AA114" s="26">
        <v>308.86</v>
      </c>
      <c r="AB114" s="26">
        <v>13.4</v>
      </c>
      <c r="AC114" s="3">
        <v>0</v>
      </c>
      <c r="AD114" s="3">
        <v>1.3</v>
      </c>
      <c r="AE114" s="3">
        <v>2.9</v>
      </c>
      <c r="AF114" s="3">
        <v>6.4</v>
      </c>
      <c r="AG114" s="3">
        <v>18.16</v>
      </c>
      <c r="AH114" s="3">
        <v>91.289999999999992</v>
      </c>
      <c r="AI114" s="26">
        <v>0</v>
      </c>
      <c r="AJ114" s="26">
        <v>0</v>
      </c>
      <c r="AK114" s="26">
        <v>0</v>
      </c>
      <c r="AL114" s="3">
        <v>1.3</v>
      </c>
      <c r="AM114" s="3">
        <v>2.9</v>
      </c>
      <c r="AN114" s="3">
        <v>6.4</v>
      </c>
      <c r="AO114" s="3">
        <v>18.16</v>
      </c>
      <c r="AP114" s="3">
        <v>91.39</v>
      </c>
      <c r="AQ114" s="3">
        <v>0</v>
      </c>
      <c r="AR114" s="3">
        <v>0</v>
      </c>
      <c r="AS114" s="3">
        <v>0</v>
      </c>
      <c r="AT114" s="3">
        <v>0</v>
      </c>
      <c r="AU114" s="3">
        <v>1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1</v>
      </c>
      <c r="BB114" s="3">
        <v>0</v>
      </c>
      <c r="BC114" s="3">
        <v>0</v>
      </c>
      <c r="BD114" s="3">
        <v>0</v>
      </c>
      <c r="BE114" s="26">
        <v>23.88</v>
      </c>
      <c r="BF114" s="26">
        <v>0</v>
      </c>
      <c r="BG114" s="26">
        <v>210</v>
      </c>
      <c r="BH114" s="26">
        <v>274.56</v>
      </c>
      <c r="BI114" s="26">
        <v>2496.2199999999998</v>
      </c>
      <c r="BJ114" s="26">
        <v>210</v>
      </c>
      <c r="BK114" s="26">
        <v>274.56</v>
      </c>
      <c r="BL114" s="26">
        <v>2494.2199999999998</v>
      </c>
      <c r="BM114" s="27"/>
      <c r="BN114" s="27"/>
      <c r="BO114" s="2"/>
      <c r="BP114" s="2"/>
      <c r="BQ114" s="2"/>
    </row>
    <row r="115" spans="1:69" x14ac:dyDescent="0.3">
      <c r="A115" s="57" t="s">
        <v>645</v>
      </c>
      <c r="B115" s="7" t="s">
        <v>653</v>
      </c>
      <c r="C115" s="26">
        <v>0</v>
      </c>
      <c r="D115" s="26">
        <v>22.11</v>
      </c>
      <c r="E115" s="26">
        <v>2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103.2</v>
      </c>
      <c r="P115" s="26">
        <v>88.5</v>
      </c>
      <c r="Q115" s="26">
        <v>91.25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11.61</v>
      </c>
      <c r="AB115" s="26">
        <v>1.02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26">
        <v>0</v>
      </c>
      <c r="AJ115" s="26">
        <v>0</v>
      </c>
      <c r="AK115" s="26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26">
        <v>0</v>
      </c>
      <c r="BF115" s="26">
        <v>0</v>
      </c>
      <c r="BG115" s="26">
        <v>0</v>
      </c>
      <c r="BH115" s="26">
        <v>0</v>
      </c>
      <c r="BI115" s="26">
        <v>46.22</v>
      </c>
      <c r="BJ115" s="26">
        <v>0</v>
      </c>
      <c r="BK115" s="26">
        <v>0</v>
      </c>
      <c r="BL115" s="26">
        <v>46.22</v>
      </c>
      <c r="BM115" s="27"/>
      <c r="BN115" s="27"/>
      <c r="BO115" s="2"/>
      <c r="BP115" s="2"/>
      <c r="BQ115" s="2"/>
    </row>
    <row r="116" spans="1:69" x14ac:dyDescent="0.3">
      <c r="A116" s="59" t="s">
        <v>638</v>
      </c>
      <c r="B116" s="7" t="s">
        <v>642</v>
      </c>
      <c r="C116" s="26">
        <v>0</v>
      </c>
      <c r="D116" s="26">
        <v>0</v>
      </c>
      <c r="E116" s="26">
        <v>0</v>
      </c>
      <c r="F116" s="26">
        <v>50.9</v>
      </c>
      <c r="G116" s="26">
        <v>51.7</v>
      </c>
      <c r="H116" s="26">
        <v>35.6</v>
      </c>
      <c r="I116" s="26">
        <v>38.200000000000003</v>
      </c>
      <c r="J116" s="26">
        <v>39.6</v>
      </c>
      <c r="K116" s="26">
        <v>35.200000000000003</v>
      </c>
      <c r="L116" s="26">
        <v>28.7</v>
      </c>
      <c r="M116" s="26">
        <v>37.6</v>
      </c>
      <c r="N116" s="26">
        <v>29.1</v>
      </c>
      <c r="O116" s="26">
        <v>32.200000000000003</v>
      </c>
      <c r="P116" s="26">
        <v>29.69</v>
      </c>
      <c r="Q116" s="26">
        <v>34.869999999999997</v>
      </c>
      <c r="R116" s="26">
        <v>44.36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15.09</v>
      </c>
      <c r="Y116" s="26">
        <v>0</v>
      </c>
      <c r="Z116" s="26">
        <v>0</v>
      </c>
      <c r="AA116" s="26">
        <v>2.46</v>
      </c>
      <c r="AB116" s="26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26">
        <v>0</v>
      </c>
      <c r="AJ116" s="26">
        <v>0</v>
      </c>
      <c r="AK116" s="26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26">
        <v>0</v>
      </c>
      <c r="BF116" s="26">
        <v>0</v>
      </c>
      <c r="BG116" s="26">
        <v>0</v>
      </c>
      <c r="BH116" s="26">
        <v>0</v>
      </c>
      <c r="BI116" s="26">
        <v>0</v>
      </c>
      <c r="BJ116" s="26">
        <v>0</v>
      </c>
      <c r="BK116" s="26">
        <v>0</v>
      </c>
      <c r="BL116" s="26">
        <v>0</v>
      </c>
      <c r="BM116" s="27"/>
      <c r="BN116" s="27"/>
      <c r="BO116" s="2"/>
      <c r="BP116" s="2"/>
      <c r="BQ116" s="2"/>
    </row>
    <row r="117" spans="1:69" x14ac:dyDescent="0.3">
      <c r="A117" s="62" t="s">
        <v>664</v>
      </c>
      <c r="B117" s="7" t="s">
        <v>671</v>
      </c>
      <c r="C117" s="26">
        <v>4.78</v>
      </c>
      <c r="D117" s="26">
        <v>7.78</v>
      </c>
      <c r="E117" s="26">
        <v>5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97.5</v>
      </c>
      <c r="M117" s="26">
        <v>0</v>
      </c>
      <c r="N117" s="26">
        <v>0</v>
      </c>
      <c r="O117" s="26">
        <v>70.8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26">
        <v>0</v>
      </c>
      <c r="AJ117" s="26">
        <v>0</v>
      </c>
      <c r="AK117" s="26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26">
        <v>0</v>
      </c>
      <c r="BF117" s="26">
        <v>0</v>
      </c>
      <c r="BG117" s="26">
        <v>0</v>
      </c>
      <c r="BH117" s="26">
        <v>0</v>
      </c>
      <c r="BI117" s="26">
        <v>28.22</v>
      </c>
      <c r="BJ117" s="26">
        <v>0</v>
      </c>
      <c r="BK117" s="26">
        <v>0</v>
      </c>
      <c r="BL117" s="26">
        <v>28.22</v>
      </c>
      <c r="BM117" s="27"/>
      <c r="BN117" s="27"/>
      <c r="BO117" s="2"/>
      <c r="BP117" s="2"/>
      <c r="BQ117" s="2"/>
    </row>
    <row r="118" spans="1:69" x14ac:dyDescent="0.3">
      <c r="A118" s="60" t="s">
        <v>646</v>
      </c>
      <c r="B118" s="7" t="s">
        <v>672</v>
      </c>
      <c r="C118" s="26">
        <v>0</v>
      </c>
      <c r="D118" s="26">
        <v>23.78</v>
      </c>
      <c r="E118" s="26">
        <v>0.78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53.4</v>
      </c>
      <c r="N118" s="26">
        <v>72.099999999999994</v>
      </c>
      <c r="O118" s="26">
        <v>38.5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26">
        <v>0</v>
      </c>
      <c r="AJ118" s="26">
        <v>0</v>
      </c>
      <c r="AK118" s="26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26">
        <v>0</v>
      </c>
      <c r="BF118" s="26">
        <v>0</v>
      </c>
      <c r="BG118" s="26">
        <v>0</v>
      </c>
      <c r="BH118" s="26">
        <v>0</v>
      </c>
      <c r="BI118" s="26">
        <v>28.67</v>
      </c>
      <c r="BJ118" s="26">
        <v>0</v>
      </c>
      <c r="BK118" s="26">
        <v>0</v>
      </c>
      <c r="BL118" s="26">
        <v>28.67</v>
      </c>
      <c r="BM118" s="27"/>
      <c r="BN118" s="27"/>
      <c r="BO118" s="2"/>
      <c r="BP118" s="2"/>
      <c r="BQ118" s="2"/>
    </row>
    <row r="119" spans="1:69" x14ac:dyDescent="0.3">
      <c r="A119" s="60" t="s">
        <v>647</v>
      </c>
      <c r="B119" s="7" t="s">
        <v>654</v>
      </c>
      <c r="C119" s="26">
        <v>49.22</v>
      </c>
      <c r="D119" s="26">
        <v>38.44</v>
      </c>
      <c r="E119" s="26">
        <v>38.78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86.7</v>
      </c>
      <c r="L119" s="26">
        <v>82.7</v>
      </c>
      <c r="M119" s="26">
        <v>83.8</v>
      </c>
      <c r="N119" s="26">
        <v>74.7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26">
        <v>0</v>
      </c>
      <c r="AJ119" s="26">
        <v>0</v>
      </c>
      <c r="AK119" s="26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26">
        <v>0</v>
      </c>
      <c r="BF119" s="26">
        <v>0</v>
      </c>
      <c r="BG119" s="26">
        <v>0</v>
      </c>
      <c r="BH119" s="26">
        <v>0</v>
      </c>
      <c r="BI119" s="26">
        <v>33.56</v>
      </c>
      <c r="BJ119" s="26">
        <v>0</v>
      </c>
      <c r="BK119" s="26">
        <v>0</v>
      </c>
      <c r="BL119" s="26">
        <v>33.56</v>
      </c>
      <c r="BM119" s="27"/>
      <c r="BN119" s="27"/>
      <c r="BO119" s="2"/>
      <c r="BP119" s="2"/>
      <c r="BQ119" s="2"/>
    </row>
    <row r="120" spans="1:69" x14ac:dyDescent="0.3">
      <c r="A120" s="58" t="s">
        <v>665</v>
      </c>
      <c r="B120" s="7" t="s">
        <v>673</v>
      </c>
      <c r="C120" s="26">
        <v>23.89</v>
      </c>
      <c r="D120" s="26">
        <v>0</v>
      </c>
      <c r="E120" s="26">
        <v>4.4400000000000004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104.9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26">
        <v>0</v>
      </c>
      <c r="AJ120" s="26">
        <v>0</v>
      </c>
      <c r="AK120" s="26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18.22</v>
      </c>
      <c r="BJ120" s="26">
        <v>0</v>
      </c>
      <c r="BK120" s="26">
        <v>0</v>
      </c>
      <c r="BL120" s="26">
        <v>18.22</v>
      </c>
      <c r="BM120" s="27"/>
      <c r="BN120" s="27"/>
      <c r="BO120" s="2"/>
      <c r="BP120" s="2"/>
      <c r="BQ120" s="2"/>
    </row>
    <row r="121" spans="1:69" x14ac:dyDescent="0.3">
      <c r="A121" s="7" t="s">
        <v>122</v>
      </c>
      <c r="B121" s="7" t="s">
        <v>662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89.5</v>
      </c>
      <c r="R121" s="26">
        <v>26.54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60.29</v>
      </c>
      <c r="Y121" s="26">
        <v>0</v>
      </c>
      <c r="Z121" s="26">
        <v>0</v>
      </c>
      <c r="AA121" s="26">
        <v>0</v>
      </c>
      <c r="AB121" s="26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26">
        <v>0</v>
      </c>
      <c r="AJ121" s="26">
        <v>0</v>
      </c>
      <c r="AK121" s="26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26">
        <v>423.67</v>
      </c>
      <c r="BF121" s="26">
        <v>34.619999999999997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27"/>
      <c r="BN121" s="27"/>
      <c r="BO121" s="2"/>
      <c r="BP121" s="2"/>
      <c r="BQ121" s="2"/>
    </row>
    <row r="122" spans="1:69" x14ac:dyDescent="0.3">
      <c r="A122" s="7" t="s">
        <v>123</v>
      </c>
      <c r="B122" s="7" t="s">
        <v>420</v>
      </c>
      <c r="C122" s="26">
        <v>222.78</v>
      </c>
      <c r="D122" s="26">
        <v>102.33</v>
      </c>
      <c r="E122" s="26">
        <v>51.33</v>
      </c>
      <c r="F122" s="26">
        <v>433.43</v>
      </c>
      <c r="G122" s="26">
        <v>424.1</v>
      </c>
      <c r="H122" s="26">
        <v>376.3</v>
      </c>
      <c r="I122" s="26">
        <v>400.8</v>
      </c>
      <c r="J122" s="26">
        <v>449.67</v>
      </c>
      <c r="K122" s="26">
        <v>402.5</v>
      </c>
      <c r="L122" s="26">
        <v>370.38</v>
      </c>
      <c r="M122" s="26">
        <v>343.24</v>
      </c>
      <c r="N122" s="26">
        <v>327.52999999999997</v>
      </c>
      <c r="O122" s="26">
        <v>323.02</v>
      </c>
      <c r="P122" s="26">
        <v>315.76</v>
      </c>
      <c r="Q122" s="26">
        <v>360.38</v>
      </c>
      <c r="R122" s="26">
        <v>415.37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348.39</v>
      </c>
      <c r="Y122" s="26">
        <v>211.54</v>
      </c>
      <c r="Z122" s="26">
        <v>148.43</v>
      </c>
      <c r="AA122" s="26">
        <v>37.85</v>
      </c>
      <c r="AB122" s="26">
        <v>5.19</v>
      </c>
      <c r="AC122" s="3">
        <v>0.95</v>
      </c>
      <c r="AD122" s="3">
        <v>14.899999999999999</v>
      </c>
      <c r="AE122" s="3">
        <v>1.54</v>
      </c>
      <c r="AF122" s="3">
        <v>3.3400000000000003</v>
      </c>
      <c r="AG122" s="3">
        <v>13.48</v>
      </c>
      <c r="AH122" s="3">
        <v>152.12</v>
      </c>
      <c r="AI122" s="26">
        <v>42.03</v>
      </c>
      <c r="AJ122" s="26">
        <v>0</v>
      </c>
      <c r="AK122" s="26">
        <v>0</v>
      </c>
      <c r="AL122" s="3">
        <v>15.85</v>
      </c>
      <c r="AM122" s="3">
        <v>1.54</v>
      </c>
      <c r="AN122" s="3">
        <v>3.3400000000000003</v>
      </c>
      <c r="AO122" s="3">
        <v>13.48</v>
      </c>
      <c r="AP122" s="3">
        <v>152.11000000000001</v>
      </c>
      <c r="AQ122" s="3">
        <v>0</v>
      </c>
      <c r="AR122" s="3">
        <v>0</v>
      </c>
      <c r="AS122" s="3">
        <v>0</v>
      </c>
      <c r="AT122" s="3">
        <v>0</v>
      </c>
      <c r="AU122" s="3">
        <v>55.7</v>
      </c>
      <c r="AV122" s="3">
        <v>0</v>
      </c>
      <c r="AW122" s="3">
        <v>55.7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26">
        <v>42</v>
      </c>
      <c r="BF122" s="26">
        <v>0</v>
      </c>
      <c r="BG122" s="26">
        <v>80.11</v>
      </c>
      <c r="BH122" s="26">
        <v>91.78</v>
      </c>
      <c r="BI122" s="26">
        <v>694.11</v>
      </c>
      <c r="BJ122" s="26">
        <v>80.11</v>
      </c>
      <c r="BK122" s="26">
        <v>91.78</v>
      </c>
      <c r="BL122" s="26">
        <v>694.11</v>
      </c>
      <c r="BM122" s="27"/>
      <c r="BN122" s="27"/>
      <c r="BO122" s="2"/>
      <c r="BP122" s="2"/>
      <c r="BQ122" s="2"/>
    </row>
    <row r="123" spans="1:69" x14ac:dyDescent="0.3">
      <c r="A123" s="7" t="s">
        <v>124</v>
      </c>
      <c r="B123" s="7" t="s">
        <v>421</v>
      </c>
      <c r="C123" s="26">
        <v>30.33</v>
      </c>
      <c r="D123" s="26">
        <v>21.44</v>
      </c>
      <c r="E123" s="26">
        <v>1</v>
      </c>
      <c r="F123" s="26">
        <v>214.23</v>
      </c>
      <c r="G123" s="26">
        <v>220.83</v>
      </c>
      <c r="H123" s="26">
        <v>250.78</v>
      </c>
      <c r="I123" s="26">
        <v>225.39</v>
      </c>
      <c r="J123" s="26">
        <v>288.41000000000003</v>
      </c>
      <c r="K123" s="26">
        <v>281.61</v>
      </c>
      <c r="L123" s="26">
        <v>279.49</v>
      </c>
      <c r="M123" s="26">
        <v>305.49</v>
      </c>
      <c r="N123" s="26">
        <v>337.81</v>
      </c>
      <c r="O123" s="26">
        <v>381.47</v>
      </c>
      <c r="P123" s="26">
        <v>364.5</v>
      </c>
      <c r="Q123" s="26">
        <v>308.81</v>
      </c>
      <c r="R123" s="26">
        <v>314.94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289.31</v>
      </c>
      <c r="Y123" s="26">
        <v>0</v>
      </c>
      <c r="Z123" s="26">
        <v>103.79</v>
      </c>
      <c r="AA123" s="26">
        <v>57.77</v>
      </c>
      <c r="AB123" s="26">
        <v>2.86</v>
      </c>
      <c r="AC123" s="3">
        <v>2.5</v>
      </c>
      <c r="AD123" s="3">
        <v>16.8</v>
      </c>
      <c r="AE123" s="3">
        <v>5.6</v>
      </c>
      <c r="AF123" s="3">
        <v>11.100000000000001</v>
      </c>
      <c r="AG123" s="3">
        <v>6.24</v>
      </c>
      <c r="AH123" s="3">
        <v>5.56</v>
      </c>
      <c r="AI123" s="26">
        <v>0</v>
      </c>
      <c r="AJ123" s="26">
        <v>0</v>
      </c>
      <c r="AK123" s="26">
        <v>0</v>
      </c>
      <c r="AL123" s="3">
        <v>19.5</v>
      </c>
      <c r="AM123" s="3">
        <v>5.6</v>
      </c>
      <c r="AN123" s="3">
        <v>11.100000000000001</v>
      </c>
      <c r="AO123" s="3">
        <v>6.24</v>
      </c>
      <c r="AP123" s="3">
        <v>5.58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26">
        <v>0</v>
      </c>
      <c r="BF123" s="26">
        <v>0</v>
      </c>
      <c r="BG123" s="26">
        <v>9</v>
      </c>
      <c r="BH123" s="26">
        <v>37.33</v>
      </c>
      <c r="BI123" s="26">
        <v>421.67</v>
      </c>
      <c r="BJ123" s="26">
        <v>9</v>
      </c>
      <c r="BK123" s="26">
        <v>37.33</v>
      </c>
      <c r="BL123" s="26">
        <v>421.67</v>
      </c>
      <c r="BM123" s="27"/>
      <c r="BN123" s="27"/>
      <c r="BO123" s="2"/>
      <c r="BP123" s="2"/>
      <c r="BQ123" s="2"/>
    </row>
    <row r="124" spans="1:69" x14ac:dyDescent="0.3">
      <c r="A124" s="7" t="s">
        <v>125</v>
      </c>
      <c r="B124" s="7" t="s">
        <v>422</v>
      </c>
      <c r="C124" s="26">
        <v>165.22</v>
      </c>
      <c r="D124" s="26">
        <v>55.78</v>
      </c>
      <c r="E124" s="26">
        <v>55.11</v>
      </c>
      <c r="F124" s="26">
        <v>424.65</v>
      </c>
      <c r="G124" s="26">
        <v>427.34</v>
      </c>
      <c r="H124" s="26">
        <v>428.25</v>
      </c>
      <c r="I124" s="26">
        <v>455.61</v>
      </c>
      <c r="J124" s="26">
        <v>458.82</v>
      </c>
      <c r="K124" s="26">
        <v>436.7</v>
      </c>
      <c r="L124" s="26">
        <v>457.93</v>
      </c>
      <c r="M124" s="26">
        <v>431.27</v>
      </c>
      <c r="N124" s="26">
        <v>454.91</v>
      </c>
      <c r="O124" s="26">
        <v>472.86</v>
      </c>
      <c r="P124" s="26">
        <v>431.72</v>
      </c>
      <c r="Q124" s="26">
        <v>435.13</v>
      </c>
      <c r="R124" s="26">
        <v>392.88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324.05</v>
      </c>
      <c r="Y124" s="26">
        <v>0</v>
      </c>
      <c r="Z124" s="26">
        <v>87.74</v>
      </c>
      <c r="AA124" s="26">
        <v>138.31</v>
      </c>
      <c r="AB124" s="26">
        <v>8.56</v>
      </c>
      <c r="AC124" s="3">
        <v>1</v>
      </c>
      <c r="AD124" s="3">
        <v>1.1499999999999999</v>
      </c>
      <c r="AE124" s="3">
        <v>1.6</v>
      </c>
      <c r="AF124" s="3">
        <v>0.96000000000000008</v>
      </c>
      <c r="AG124" s="3">
        <v>8.36</v>
      </c>
      <c r="AH124" s="3">
        <v>47.489999999999995</v>
      </c>
      <c r="AI124" s="26">
        <v>0</v>
      </c>
      <c r="AJ124" s="26">
        <v>0</v>
      </c>
      <c r="AK124" s="26">
        <v>0</v>
      </c>
      <c r="AL124" s="3">
        <v>2.15</v>
      </c>
      <c r="AM124" s="3">
        <v>1.6</v>
      </c>
      <c r="AN124" s="3">
        <v>0.96000000000000008</v>
      </c>
      <c r="AO124" s="3">
        <v>8.36</v>
      </c>
      <c r="AP124" s="3">
        <v>47.489999999999995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26">
        <v>0</v>
      </c>
      <c r="BF124" s="26">
        <v>0</v>
      </c>
      <c r="BG124" s="26">
        <v>52.78</v>
      </c>
      <c r="BH124" s="26">
        <v>84.33</v>
      </c>
      <c r="BI124" s="26">
        <v>722.67</v>
      </c>
      <c r="BJ124" s="26">
        <v>52.78</v>
      </c>
      <c r="BK124" s="26">
        <v>84.33</v>
      </c>
      <c r="BL124" s="26">
        <v>719.11</v>
      </c>
      <c r="BM124" s="27"/>
      <c r="BN124" s="27"/>
      <c r="BO124" s="2"/>
      <c r="BP124" s="2"/>
      <c r="BQ124" s="2"/>
    </row>
    <row r="125" spans="1:69" x14ac:dyDescent="0.3">
      <c r="A125" s="7" t="s">
        <v>126</v>
      </c>
      <c r="B125" s="7" t="s">
        <v>423</v>
      </c>
      <c r="C125" s="26">
        <v>214</v>
      </c>
      <c r="D125" s="26">
        <v>109.89</v>
      </c>
      <c r="E125" s="26">
        <v>114.89</v>
      </c>
      <c r="F125" s="26">
        <v>857.3</v>
      </c>
      <c r="G125" s="26">
        <v>834.2</v>
      </c>
      <c r="H125" s="26">
        <v>806.3</v>
      </c>
      <c r="I125" s="26">
        <v>851.1</v>
      </c>
      <c r="J125" s="26">
        <v>877.3</v>
      </c>
      <c r="K125" s="26">
        <v>866.8</v>
      </c>
      <c r="L125" s="26">
        <v>836.92</v>
      </c>
      <c r="M125" s="26">
        <v>912.28</v>
      </c>
      <c r="N125" s="26">
        <v>860.89</v>
      </c>
      <c r="O125" s="26">
        <v>982.66</v>
      </c>
      <c r="P125" s="26">
        <v>909.91</v>
      </c>
      <c r="Q125" s="26">
        <v>691.67</v>
      </c>
      <c r="R125" s="26">
        <v>621.26</v>
      </c>
      <c r="S125" s="26">
        <v>6.0000000000000005E-2</v>
      </c>
      <c r="T125" s="26">
        <v>0</v>
      </c>
      <c r="U125" s="26">
        <v>0</v>
      </c>
      <c r="V125" s="26">
        <v>0</v>
      </c>
      <c r="W125" s="26">
        <v>0</v>
      </c>
      <c r="X125" s="26">
        <v>632.83000000000004</v>
      </c>
      <c r="Y125" s="26">
        <v>0</v>
      </c>
      <c r="Z125" s="26">
        <v>132.24</v>
      </c>
      <c r="AA125" s="26">
        <v>273.31</v>
      </c>
      <c r="AB125" s="26">
        <v>19.559999999999999</v>
      </c>
      <c r="AC125" s="3">
        <v>6.8</v>
      </c>
      <c r="AD125" s="3">
        <v>40.1</v>
      </c>
      <c r="AE125" s="3">
        <v>13.3</v>
      </c>
      <c r="AF125" s="3">
        <v>35.14</v>
      </c>
      <c r="AG125" s="3">
        <v>38.540000000000006</v>
      </c>
      <c r="AH125" s="3">
        <v>242.84</v>
      </c>
      <c r="AI125" s="26">
        <v>38.1</v>
      </c>
      <c r="AJ125" s="26">
        <v>0</v>
      </c>
      <c r="AK125" s="26">
        <v>0</v>
      </c>
      <c r="AL125" s="3">
        <v>46.900000000000006</v>
      </c>
      <c r="AM125" s="3">
        <v>13.3</v>
      </c>
      <c r="AN125" s="3">
        <v>35.04</v>
      </c>
      <c r="AO125" s="3">
        <v>38.540000000000006</v>
      </c>
      <c r="AP125" s="3">
        <v>242.84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26">
        <v>0</v>
      </c>
      <c r="BF125" s="26">
        <v>0</v>
      </c>
      <c r="BG125" s="26">
        <v>129.44</v>
      </c>
      <c r="BH125" s="26">
        <v>168</v>
      </c>
      <c r="BI125" s="26">
        <v>1598.56</v>
      </c>
      <c r="BJ125" s="26">
        <v>129.44</v>
      </c>
      <c r="BK125" s="26">
        <v>168</v>
      </c>
      <c r="BL125" s="26">
        <v>1599.56</v>
      </c>
      <c r="BM125" s="27"/>
      <c r="BN125" s="27"/>
      <c r="BO125" s="2"/>
      <c r="BP125" s="2"/>
      <c r="BQ125" s="2"/>
    </row>
    <row r="126" spans="1:69" x14ac:dyDescent="0.3">
      <c r="A126" s="7" t="s">
        <v>127</v>
      </c>
      <c r="B126" s="7" t="s">
        <v>424</v>
      </c>
      <c r="C126" s="26">
        <v>108.67</v>
      </c>
      <c r="D126" s="26">
        <v>42.11</v>
      </c>
      <c r="E126" s="26">
        <v>37.22</v>
      </c>
      <c r="F126" s="26">
        <v>710.27</v>
      </c>
      <c r="G126" s="26">
        <v>766.84</v>
      </c>
      <c r="H126" s="26">
        <v>759.64</v>
      </c>
      <c r="I126" s="26">
        <v>793.44</v>
      </c>
      <c r="J126" s="26">
        <v>768.59</v>
      </c>
      <c r="K126" s="26">
        <v>772.97</v>
      </c>
      <c r="L126" s="26">
        <v>727.53</v>
      </c>
      <c r="M126" s="26">
        <v>735.12</v>
      </c>
      <c r="N126" s="26">
        <v>726.82</v>
      </c>
      <c r="O126" s="26">
        <v>751.71</v>
      </c>
      <c r="P126" s="26">
        <v>712.78</v>
      </c>
      <c r="Q126" s="26">
        <v>651.01</v>
      </c>
      <c r="R126" s="26">
        <v>631.45000000000005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704.05</v>
      </c>
      <c r="Y126" s="26">
        <v>0</v>
      </c>
      <c r="Z126" s="26">
        <v>181.04</v>
      </c>
      <c r="AA126" s="26">
        <v>239</v>
      </c>
      <c r="AB126" s="26">
        <v>19.809999999999999</v>
      </c>
      <c r="AC126" s="3">
        <v>1.1499999999999999</v>
      </c>
      <c r="AD126" s="3">
        <v>16.71</v>
      </c>
      <c r="AE126" s="3">
        <v>6.33</v>
      </c>
      <c r="AF126" s="3">
        <v>13.14</v>
      </c>
      <c r="AG126" s="3">
        <v>24.16</v>
      </c>
      <c r="AH126" s="3">
        <v>296.23</v>
      </c>
      <c r="AI126" s="26">
        <v>0</v>
      </c>
      <c r="AJ126" s="26">
        <v>0</v>
      </c>
      <c r="AK126" s="26">
        <v>0</v>
      </c>
      <c r="AL126" s="3">
        <v>17.86</v>
      </c>
      <c r="AM126" s="3">
        <v>6.33</v>
      </c>
      <c r="AN126" s="3">
        <v>13.14</v>
      </c>
      <c r="AO126" s="3">
        <v>24.16</v>
      </c>
      <c r="AP126" s="3">
        <v>296.69</v>
      </c>
      <c r="AQ126" s="3">
        <v>0</v>
      </c>
      <c r="AR126" s="3">
        <v>0</v>
      </c>
      <c r="AS126" s="3">
        <v>0</v>
      </c>
      <c r="AT126" s="3">
        <v>0</v>
      </c>
      <c r="AU126" s="3">
        <v>3.99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3.99</v>
      </c>
      <c r="BB126" s="3">
        <v>0</v>
      </c>
      <c r="BC126" s="3">
        <v>0</v>
      </c>
      <c r="BD126" s="3">
        <v>0</v>
      </c>
      <c r="BE126" s="26">
        <v>0</v>
      </c>
      <c r="BF126" s="26">
        <v>0</v>
      </c>
      <c r="BG126" s="26">
        <v>95.33</v>
      </c>
      <c r="BH126" s="26">
        <v>158.22</v>
      </c>
      <c r="BI126" s="26">
        <v>1332.67</v>
      </c>
      <c r="BJ126" s="26">
        <v>95.33</v>
      </c>
      <c r="BK126" s="26">
        <v>158.22</v>
      </c>
      <c r="BL126" s="26">
        <v>1331.78</v>
      </c>
      <c r="BM126" s="27"/>
      <c r="BN126" s="27"/>
      <c r="BO126" s="2"/>
      <c r="BP126" s="2"/>
      <c r="BQ126" s="2"/>
    </row>
    <row r="127" spans="1:69" x14ac:dyDescent="0.3">
      <c r="A127" s="59" t="s">
        <v>639</v>
      </c>
      <c r="B127" s="7" t="s">
        <v>641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4.9000000000000004</v>
      </c>
      <c r="M127" s="26">
        <v>10</v>
      </c>
      <c r="N127" s="26">
        <v>11.8</v>
      </c>
      <c r="O127" s="26">
        <v>11.74</v>
      </c>
      <c r="P127" s="26">
        <v>13.2</v>
      </c>
      <c r="Q127" s="26">
        <v>10.81</v>
      </c>
      <c r="R127" s="26">
        <v>5.3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1.98</v>
      </c>
      <c r="Y127" s="26">
        <v>0</v>
      </c>
      <c r="Z127" s="26">
        <v>0</v>
      </c>
      <c r="AA127" s="26">
        <v>3.22</v>
      </c>
      <c r="AB127" s="26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26">
        <v>0</v>
      </c>
      <c r="AJ127" s="26">
        <v>0</v>
      </c>
      <c r="AK127" s="26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26">
        <v>0</v>
      </c>
      <c r="BF127" s="26">
        <v>0</v>
      </c>
      <c r="BG127" s="26">
        <v>0</v>
      </c>
      <c r="BH127" s="26">
        <v>0</v>
      </c>
      <c r="BI127" s="26">
        <v>21</v>
      </c>
      <c r="BJ127" s="26">
        <v>0</v>
      </c>
      <c r="BK127" s="26">
        <v>0</v>
      </c>
      <c r="BL127" s="26">
        <v>21</v>
      </c>
      <c r="BM127" s="27"/>
      <c r="BN127" s="27"/>
      <c r="BO127" s="2"/>
      <c r="BP127" s="2"/>
      <c r="BQ127" s="2"/>
    </row>
    <row r="128" spans="1:69" x14ac:dyDescent="0.3">
      <c r="A128" s="7" t="s">
        <v>128</v>
      </c>
      <c r="B128" s="7" t="s">
        <v>425</v>
      </c>
      <c r="C128" s="26">
        <v>0</v>
      </c>
      <c r="D128" s="26">
        <v>0</v>
      </c>
      <c r="E128" s="26">
        <v>0</v>
      </c>
      <c r="F128" s="26">
        <v>7</v>
      </c>
      <c r="G128" s="26">
        <v>8</v>
      </c>
      <c r="H128" s="26">
        <v>7</v>
      </c>
      <c r="I128" s="26">
        <v>2.6</v>
      </c>
      <c r="J128" s="26">
        <v>2.4</v>
      </c>
      <c r="K128" s="26">
        <v>5.9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26">
        <v>0</v>
      </c>
      <c r="AJ128" s="26">
        <v>0</v>
      </c>
      <c r="AK128" s="26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26">
        <v>0</v>
      </c>
      <c r="BF128" s="26">
        <v>0</v>
      </c>
      <c r="BG128" s="26">
        <v>0</v>
      </c>
      <c r="BH128" s="26">
        <v>1</v>
      </c>
      <c r="BI128" s="26">
        <v>4.1100000000000003</v>
      </c>
      <c r="BJ128" s="26">
        <v>0</v>
      </c>
      <c r="BK128" s="26">
        <v>1</v>
      </c>
      <c r="BL128" s="26">
        <v>3.11</v>
      </c>
      <c r="BM128" s="27"/>
      <c r="BN128" s="27"/>
      <c r="BO128" s="2"/>
      <c r="BP128" s="2"/>
      <c r="BQ128" s="2"/>
    </row>
    <row r="129" spans="1:69" x14ac:dyDescent="0.3">
      <c r="A129" s="7" t="s">
        <v>129</v>
      </c>
      <c r="B129" s="7" t="s">
        <v>426</v>
      </c>
      <c r="C129" s="26">
        <v>9.56</v>
      </c>
      <c r="D129" s="26">
        <v>2.56</v>
      </c>
      <c r="E129" s="26">
        <v>0</v>
      </c>
      <c r="F129" s="26">
        <v>6.1</v>
      </c>
      <c r="G129" s="26">
        <v>8.1</v>
      </c>
      <c r="H129" s="26">
        <v>5.95</v>
      </c>
      <c r="I129" s="26">
        <v>8.6999999999999993</v>
      </c>
      <c r="J129" s="26">
        <v>14.9</v>
      </c>
      <c r="K129" s="26">
        <v>8</v>
      </c>
      <c r="L129" s="26">
        <v>8.4</v>
      </c>
      <c r="M129" s="26">
        <v>7.36</v>
      </c>
      <c r="N129" s="26">
        <v>14.5</v>
      </c>
      <c r="O129" s="26">
        <v>5</v>
      </c>
      <c r="P129" s="26">
        <v>5.6</v>
      </c>
      <c r="Q129" s="26">
        <v>4.47</v>
      </c>
      <c r="R129" s="26">
        <v>9.7200000000000006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0.69</v>
      </c>
      <c r="Y129" s="26">
        <v>0</v>
      </c>
      <c r="Z129" s="26">
        <v>0</v>
      </c>
      <c r="AA129" s="26">
        <v>1.1399999999999999</v>
      </c>
      <c r="AB129" s="26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26">
        <v>0</v>
      </c>
      <c r="AJ129" s="26">
        <v>0</v>
      </c>
      <c r="AK129" s="26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26">
        <v>0</v>
      </c>
      <c r="BF129" s="26">
        <v>0</v>
      </c>
      <c r="BG129" s="26">
        <v>0</v>
      </c>
      <c r="BH129" s="26">
        <v>0</v>
      </c>
      <c r="BI129" s="26">
        <v>15.56</v>
      </c>
      <c r="BJ129" s="26">
        <v>0</v>
      </c>
      <c r="BK129" s="26">
        <v>0</v>
      </c>
      <c r="BL129" s="26">
        <v>15.56</v>
      </c>
      <c r="BM129" s="27"/>
      <c r="BN129" s="27"/>
      <c r="BO129" s="2"/>
      <c r="BP129" s="2"/>
      <c r="BQ129" s="2"/>
    </row>
    <row r="130" spans="1:69" x14ac:dyDescent="0.3">
      <c r="A130" s="7" t="s">
        <v>130</v>
      </c>
      <c r="B130" s="7" t="s">
        <v>427</v>
      </c>
      <c r="C130" s="26">
        <v>0</v>
      </c>
      <c r="D130" s="26">
        <v>0</v>
      </c>
      <c r="E130" s="26">
        <v>0</v>
      </c>
      <c r="F130" s="26">
        <v>18.2</v>
      </c>
      <c r="G130" s="26">
        <v>17.7</v>
      </c>
      <c r="H130" s="26">
        <v>11.6</v>
      </c>
      <c r="I130" s="26">
        <v>18</v>
      </c>
      <c r="J130" s="26">
        <v>20.7</v>
      </c>
      <c r="K130" s="26">
        <v>17</v>
      </c>
      <c r="L130" s="26">
        <v>15</v>
      </c>
      <c r="M130" s="26">
        <v>15</v>
      </c>
      <c r="N130" s="26">
        <v>14.7</v>
      </c>
      <c r="O130" s="26">
        <v>8.5</v>
      </c>
      <c r="P130" s="26">
        <v>9.61</v>
      </c>
      <c r="Q130" s="26">
        <v>3.64</v>
      </c>
      <c r="R130" s="26">
        <v>1.95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1.08</v>
      </c>
      <c r="AB130" s="26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26">
        <v>0</v>
      </c>
      <c r="AJ130" s="26">
        <v>0</v>
      </c>
      <c r="AK130" s="26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26">
        <v>0</v>
      </c>
      <c r="BF130" s="26">
        <v>0</v>
      </c>
      <c r="BG130" s="26">
        <v>0.56000000000000005</v>
      </c>
      <c r="BH130" s="26">
        <v>3.11</v>
      </c>
      <c r="BI130" s="26">
        <v>21.44</v>
      </c>
      <c r="BJ130" s="26">
        <v>0.56000000000000005</v>
      </c>
      <c r="BK130" s="26">
        <v>3.11</v>
      </c>
      <c r="BL130" s="26">
        <v>20.440000000000001</v>
      </c>
      <c r="BM130" s="27"/>
      <c r="BN130" s="27"/>
      <c r="BO130" s="2"/>
      <c r="BP130" s="2"/>
      <c r="BQ130" s="2"/>
    </row>
    <row r="131" spans="1:69" x14ac:dyDescent="0.3">
      <c r="A131" s="7" t="s">
        <v>131</v>
      </c>
      <c r="B131" s="7" t="s">
        <v>428</v>
      </c>
      <c r="C131" s="26">
        <v>172</v>
      </c>
      <c r="D131" s="26">
        <v>74.78</v>
      </c>
      <c r="E131" s="26">
        <v>55.44</v>
      </c>
      <c r="F131" s="26">
        <v>273.12</v>
      </c>
      <c r="G131" s="26">
        <v>258</v>
      </c>
      <c r="H131" s="26">
        <v>254.24</v>
      </c>
      <c r="I131" s="26">
        <v>248.45</v>
      </c>
      <c r="J131" s="26">
        <v>258.55</v>
      </c>
      <c r="K131" s="26">
        <v>263.77999999999997</v>
      </c>
      <c r="L131" s="26">
        <v>221.99</v>
      </c>
      <c r="M131" s="26">
        <v>242.25</v>
      </c>
      <c r="N131" s="26">
        <v>257.02</v>
      </c>
      <c r="O131" s="26">
        <v>256.36</v>
      </c>
      <c r="P131" s="26">
        <v>237.4</v>
      </c>
      <c r="Q131" s="26">
        <v>229.79</v>
      </c>
      <c r="R131" s="26">
        <v>221.59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159.19</v>
      </c>
      <c r="Y131" s="26">
        <v>0</v>
      </c>
      <c r="Z131" s="26">
        <v>7.15</v>
      </c>
      <c r="AA131" s="26">
        <v>57.89</v>
      </c>
      <c r="AB131" s="26">
        <v>0.04</v>
      </c>
      <c r="AC131" s="3">
        <v>0</v>
      </c>
      <c r="AD131" s="3">
        <v>0</v>
      </c>
      <c r="AE131" s="3">
        <v>0</v>
      </c>
      <c r="AF131" s="3">
        <v>0.41</v>
      </c>
      <c r="AG131" s="3">
        <v>7.6</v>
      </c>
      <c r="AH131" s="3">
        <v>14.61</v>
      </c>
      <c r="AI131" s="26">
        <v>0</v>
      </c>
      <c r="AJ131" s="26">
        <v>0</v>
      </c>
      <c r="AK131" s="26">
        <v>0</v>
      </c>
      <c r="AL131" s="3">
        <v>0</v>
      </c>
      <c r="AM131" s="3">
        <v>0</v>
      </c>
      <c r="AN131" s="3">
        <v>0.41</v>
      </c>
      <c r="AO131" s="3">
        <v>7.6</v>
      </c>
      <c r="AP131" s="3">
        <v>14.61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26">
        <v>0</v>
      </c>
      <c r="BF131" s="26">
        <v>0</v>
      </c>
      <c r="BG131" s="26">
        <v>41.89</v>
      </c>
      <c r="BH131" s="26">
        <v>55.89</v>
      </c>
      <c r="BI131" s="26">
        <v>407.56</v>
      </c>
      <c r="BJ131" s="26">
        <v>41.89</v>
      </c>
      <c r="BK131" s="26">
        <v>55.89</v>
      </c>
      <c r="BL131" s="26">
        <v>409.56</v>
      </c>
      <c r="BM131" s="27"/>
      <c r="BN131" s="27"/>
      <c r="BO131" s="2"/>
      <c r="BP131" s="2"/>
      <c r="BQ131" s="2"/>
    </row>
    <row r="132" spans="1:69" x14ac:dyDescent="0.3">
      <c r="A132" s="7" t="s">
        <v>132</v>
      </c>
      <c r="B132" s="7" t="s">
        <v>429</v>
      </c>
      <c r="C132" s="26">
        <v>52</v>
      </c>
      <c r="D132" s="26">
        <v>0</v>
      </c>
      <c r="E132" s="26">
        <v>7</v>
      </c>
      <c r="F132" s="26">
        <v>53.8</v>
      </c>
      <c r="G132" s="26">
        <v>43.9</v>
      </c>
      <c r="H132" s="26">
        <v>40.700000000000003</v>
      </c>
      <c r="I132" s="26">
        <v>52.6</v>
      </c>
      <c r="J132" s="26">
        <v>48.4</v>
      </c>
      <c r="K132" s="26">
        <v>47.4</v>
      </c>
      <c r="L132" s="26">
        <v>57.38</v>
      </c>
      <c r="M132" s="26">
        <v>46.87</v>
      </c>
      <c r="N132" s="26">
        <v>58.26</v>
      </c>
      <c r="O132" s="26">
        <v>70.150000000000006</v>
      </c>
      <c r="P132" s="26">
        <v>64.8</v>
      </c>
      <c r="Q132" s="26">
        <v>34.450000000000003</v>
      </c>
      <c r="R132" s="26">
        <v>30.83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46.25</v>
      </c>
      <c r="Y132" s="26">
        <v>0</v>
      </c>
      <c r="Z132" s="26">
        <v>15.74</v>
      </c>
      <c r="AA132" s="26">
        <v>19.670000000000002</v>
      </c>
      <c r="AB132" s="26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26">
        <v>0</v>
      </c>
      <c r="AJ132" s="26">
        <v>0</v>
      </c>
      <c r="AK132" s="26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26">
        <v>0</v>
      </c>
      <c r="BF132" s="26">
        <v>0</v>
      </c>
      <c r="BG132" s="26">
        <v>7.11</v>
      </c>
      <c r="BH132" s="26">
        <v>8.67</v>
      </c>
      <c r="BI132" s="26">
        <v>90.56</v>
      </c>
      <c r="BJ132" s="26">
        <v>7.11</v>
      </c>
      <c r="BK132" s="26">
        <v>8.67</v>
      </c>
      <c r="BL132" s="26">
        <v>90.56</v>
      </c>
      <c r="BM132" s="27"/>
      <c r="BN132" s="27"/>
      <c r="BO132" s="2"/>
      <c r="BP132" s="2"/>
      <c r="BQ132" s="2"/>
    </row>
    <row r="133" spans="1:69" x14ac:dyDescent="0.3">
      <c r="A133" s="7" t="s">
        <v>133</v>
      </c>
      <c r="B133" s="7" t="s">
        <v>430</v>
      </c>
      <c r="C133" s="26">
        <v>10.89</v>
      </c>
      <c r="D133" s="26">
        <v>7</v>
      </c>
      <c r="E133" s="26">
        <v>2</v>
      </c>
      <c r="F133" s="26">
        <v>56.7</v>
      </c>
      <c r="G133" s="26">
        <v>65.099999999999994</v>
      </c>
      <c r="H133" s="26">
        <v>70.3</v>
      </c>
      <c r="I133" s="26">
        <v>80.099999999999994</v>
      </c>
      <c r="J133" s="26">
        <v>77.8</v>
      </c>
      <c r="K133" s="26">
        <v>78.400000000000006</v>
      </c>
      <c r="L133" s="26">
        <v>59.74</v>
      </c>
      <c r="M133" s="26">
        <v>55</v>
      </c>
      <c r="N133" s="26">
        <v>72.39</v>
      </c>
      <c r="O133" s="26">
        <v>70</v>
      </c>
      <c r="P133" s="26">
        <v>71.099999999999994</v>
      </c>
      <c r="Q133" s="26">
        <v>59.1</v>
      </c>
      <c r="R133" s="26">
        <v>79.5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66.44</v>
      </c>
      <c r="Y133" s="26">
        <v>0</v>
      </c>
      <c r="Z133" s="26">
        <v>6.14</v>
      </c>
      <c r="AA133" s="26">
        <v>7.29</v>
      </c>
      <c r="AB133" s="26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26.64</v>
      </c>
      <c r="AI133" s="26">
        <v>0</v>
      </c>
      <c r="AJ133" s="26">
        <v>0</v>
      </c>
      <c r="AK133" s="26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26.619999999999997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26">
        <v>0</v>
      </c>
      <c r="BF133" s="26">
        <v>0</v>
      </c>
      <c r="BG133" s="26">
        <v>7.22</v>
      </c>
      <c r="BH133" s="26">
        <v>10.67</v>
      </c>
      <c r="BI133" s="26">
        <v>114.22</v>
      </c>
      <c r="BJ133" s="26">
        <v>7.22</v>
      </c>
      <c r="BK133" s="26">
        <v>10.67</v>
      </c>
      <c r="BL133" s="26">
        <v>114.22</v>
      </c>
      <c r="BM133" s="27"/>
      <c r="BN133" s="27"/>
      <c r="BO133" s="2"/>
      <c r="BP133" s="2"/>
      <c r="BQ133" s="2"/>
    </row>
    <row r="134" spans="1:69" x14ac:dyDescent="0.3">
      <c r="A134" s="7" t="s">
        <v>134</v>
      </c>
      <c r="B134" s="7" t="s">
        <v>431</v>
      </c>
      <c r="C134" s="26">
        <v>0</v>
      </c>
      <c r="D134" s="26">
        <v>0</v>
      </c>
      <c r="E134" s="26">
        <v>0</v>
      </c>
      <c r="F134" s="26">
        <v>4.0999999999999996</v>
      </c>
      <c r="G134" s="26">
        <v>7</v>
      </c>
      <c r="H134" s="26">
        <v>1</v>
      </c>
      <c r="I134" s="26">
        <v>5.2</v>
      </c>
      <c r="J134" s="26">
        <v>3.4</v>
      </c>
      <c r="K134" s="26">
        <v>3.1</v>
      </c>
      <c r="L134" s="26">
        <v>5.0999999999999996</v>
      </c>
      <c r="M134" s="26">
        <v>5.4</v>
      </c>
      <c r="N134" s="26">
        <v>5.6</v>
      </c>
      <c r="O134" s="26">
        <v>5</v>
      </c>
      <c r="P134" s="26">
        <v>5.6</v>
      </c>
      <c r="Q134" s="26">
        <v>10.94</v>
      </c>
      <c r="R134" s="26">
        <v>3.23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1.44</v>
      </c>
      <c r="AB134" s="26">
        <v>0.27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26">
        <v>0</v>
      </c>
      <c r="AJ134" s="26">
        <v>0</v>
      </c>
      <c r="AK134" s="26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26">
        <v>0</v>
      </c>
      <c r="BF134" s="26">
        <v>0</v>
      </c>
      <c r="BG134" s="26">
        <v>0</v>
      </c>
      <c r="BH134" s="26">
        <v>1</v>
      </c>
      <c r="BI134" s="26">
        <v>8.89</v>
      </c>
      <c r="BJ134" s="26">
        <v>0</v>
      </c>
      <c r="BK134" s="26">
        <v>0</v>
      </c>
      <c r="BL134" s="26">
        <v>0</v>
      </c>
      <c r="BM134" s="27"/>
      <c r="BN134" s="27"/>
      <c r="BO134" s="2"/>
      <c r="BP134" s="2"/>
      <c r="BQ134" s="2"/>
    </row>
    <row r="135" spans="1:69" x14ac:dyDescent="0.3">
      <c r="A135" s="7" t="s">
        <v>135</v>
      </c>
      <c r="B135" s="7" t="s">
        <v>432</v>
      </c>
      <c r="C135" s="26">
        <v>0</v>
      </c>
      <c r="D135" s="26">
        <v>0</v>
      </c>
      <c r="E135" s="26">
        <v>0</v>
      </c>
      <c r="F135" s="26">
        <v>13.2</v>
      </c>
      <c r="G135" s="26">
        <v>5.3</v>
      </c>
      <c r="H135" s="26">
        <v>8.9</v>
      </c>
      <c r="I135" s="26">
        <v>9.3000000000000007</v>
      </c>
      <c r="J135" s="26">
        <v>9.6</v>
      </c>
      <c r="K135" s="26">
        <v>11.3</v>
      </c>
      <c r="L135" s="26">
        <v>7.5</v>
      </c>
      <c r="M135" s="26">
        <v>13.7</v>
      </c>
      <c r="N135" s="26">
        <v>9.5</v>
      </c>
      <c r="O135" s="26">
        <v>6.5</v>
      </c>
      <c r="P135" s="26">
        <v>11.5</v>
      </c>
      <c r="Q135" s="26">
        <v>4.3</v>
      </c>
      <c r="R135" s="26">
        <v>8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26">
        <v>0</v>
      </c>
      <c r="AJ135" s="26">
        <v>0</v>
      </c>
      <c r="AK135" s="26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26">
        <v>0</v>
      </c>
      <c r="BF135" s="26">
        <v>0</v>
      </c>
      <c r="BG135" s="26">
        <v>0</v>
      </c>
      <c r="BH135" s="26">
        <v>0</v>
      </c>
      <c r="BI135" s="26">
        <v>10.44</v>
      </c>
      <c r="BJ135" s="26">
        <v>0</v>
      </c>
      <c r="BK135" s="26">
        <v>0</v>
      </c>
      <c r="BL135" s="26">
        <v>10.44</v>
      </c>
      <c r="BM135" s="27"/>
      <c r="BN135" s="27"/>
      <c r="BO135" s="2"/>
      <c r="BP135" s="2"/>
      <c r="BQ135" s="2"/>
    </row>
    <row r="136" spans="1:69" x14ac:dyDescent="0.3">
      <c r="A136" s="7" t="s">
        <v>136</v>
      </c>
      <c r="B136" s="7" t="s">
        <v>433</v>
      </c>
      <c r="C136" s="26">
        <v>0</v>
      </c>
      <c r="D136" s="26">
        <v>0</v>
      </c>
      <c r="E136" s="26">
        <v>0</v>
      </c>
      <c r="F136" s="26">
        <v>5.6</v>
      </c>
      <c r="G136" s="26">
        <v>10.32</v>
      </c>
      <c r="H136" s="26">
        <v>10.8</v>
      </c>
      <c r="I136" s="26">
        <v>12</v>
      </c>
      <c r="J136" s="26">
        <v>11.6</v>
      </c>
      <c r="K136" s="26">
        <v>11</v>
      </c>
      <c r="L136" s="26">
        <v>13.6</v>
      </c>
      <c r="M136" s="26">
        <v>9.1999999999999993</v>
      </c>
      <c r="N136" s="26">
        <v>6.5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26">
        <v>0</v>
      </c>
      <c r="AJ136" s="26">
        <v>0</v>
      </c>
      <c r="AK136" s="26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26">
        <v>0</v>
      </c>
      <c r="BF136" s="26">
        <v>0</v>
      </c>
      <c r="BG136" s="26">
        <v>0.33</v>
      </c>
      <c r="BH136" s="26">
        <v>0.44</v>
      </c>
      <c r="BI136" s="26">
        <v>9.11</v>
      </c>
      <c r="BJ136" s="26">
        <v>0</v>
      </c>
      <c r="BK136" s="26">
        <v>0</v>
      </c>
      <c r="BL136" s="26">
        <v>0</v>
      </c>
      <c r="BM136" s="27"/>
      <c r="BN136" s="27"/>
      <c r="BO136" s="2"/>
      <c r="BP136" s="2"/>
      <c r="BQ136" s="2"/>
    </row>
    <row r="137" spans="1:69" x14ac:dyDescent="0.3">
      <c r="A137" s="7" t="s">
        <v>137</v>
      </c>
      <c r="B137" s="7" t="s">
        <v>434</v>
      </c>
      <c r="C137" s="26">
        <v>0</v>
      </c>
      <c r="D137" s="26">
        <v>0</v>
      </c>
      <c r="E137" s="26">
        <v>0</v>
      </c>
      <c r="F137" s="26">
        <v>15.21</v>
      </c>
      <c r="G137" s="26">
        <v>20.6</v>
      </c>
      <c r="H137" s="26">
        <v>16.100000000000001</v>
      </c>
      <c r="I137" s="26">
        <v>18.8</v>
      </c>
      <c r="J137" s="26">
        <v>22.1</v>
      </c>
      <c r="K137" s="26">
        <v>25.7</v>
      </c>
      <c r="L137" s="26">
        <v>17.34</v>
      </c>
      <c r="M137" s="26">
        <v>16.8</v>
      </c>
      <c r="N137" s="26">
        <v>23.3</v>
      </c>
      <c r="O137" s="26">
        <v>27.2</v>
      </c>
      <c r="P137" s="26">
        <v>13.5</v>
      </c>
      <c r="Q137" s="26">
        <v>11</v>
      </c>
      <c r="R137" s="26">
        <v>12.94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0.09</v>
      </c>
      <c r="AB137" s="26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26">
        <v>0</v>
      </c>
      <c r="AJ137" s="26">
        <v>0</v>
      </c>
      <c r="AK137" s="26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26">
        <v>0</v>
      </c>
      <c r="BF137" s="26">
        <v>0</v>
      </c>
      <c r="BG137" s="26">
        <v>0</v>
      </c>
      <c r="BH137" s="26">
        <v>0.33</v>
      </c>
      <c r="BI137" s="26">
        <v>27.89</v>
      </c>
      <c r="BJ137" s="26">
        <v>0</v>
      </c>
      <c r="BK137" s="26">
        <v>0</v>
      </c>
      <c r="BL137" s="26">
        <v>0</v>
      </c>
      <c r="BM137" s="27"/>
      <c r="BN137" s="27"/>
      <c r="BO137" s="2"/>
      <c r="BP137" s="2"/>
      <c r="BQ137" s="2"/>
    </row>
    <row r="138" spans="1:69" x14ac:dyDescent="0.3">
      <c r="A138" s="7" t="s">
        <v>138</v>
      </c>
      <c r="B138" s="7" t="s">
        <v>435</v>
      </c>
      <c r="C138" s="26">
        <v>0</v>
      </c>
      <c r="D138" s="26">
        <v>0</v>
      </c>
      <c r="E138" s="26">
        <v>0</v>
      </c>
      <c r="F138" s="26">
        <v>3.5</v>
      </c>
      <c r="G138" s="26">
        <v>3.8</v>
      </c>
      <c r="H138" s="26">
        <v>4.5999999999999996</v>
      </c>
      <c r="I138" s="26">
        <v>4.0999999999999996</v>
      </c>
      <c r="J138" s="26">
        <v>6</v>
      </c>
      <c r="K138" s="26">
        <v>13.8</v>
      </c>
      <c r="L138" s="26">
        <v>7.5</v>
      </c>
      <c r="M138" s="26">
        <v>9.1999999999999993</v>
      </c>
      <c r="N138" s="26">
        <v>1</v>
      </c>
      <c r="O138" s="26">
        <v>9.5</v>
      </c>
      <c r="P138" s="26">
        <v>10</v>
      </c>
      <c r="Q138" s="26">
        <v>1.48</v>
      </c>
      <c r="R138" s="26">
        <v>1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0.42</v>
      </c>
      <c r="AB138" s="26">
        <v>0.22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26">
        <v>0</v>
      </c>
      <c r="AJ138" s="26">
        <v>0</v>
      </c>
      <c r="AK138" s="26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26">
        <v>0</v>
      </c>
      <c r="BF138" s="26">
        <v>0</v>
      </c>
      <c r="BG138" s="26">
        <v>0.44</v>
      </c>
      <c r="BH138" s="26">
        <v>0.56000000000000005</v>
      </c>
      <c r="BI138" s="26">
        <v>8.11</v>
      </c>
      <c r="BJ138" s="26">
        <v>0</v>
      </c>
      <c r="BK138" s="26">
        <v>0</v>
      </c>
      <c r="BL138" s="26">
        <v>0</v>
      </c>
      <c r="BM138" s="27"/>
      <c r="BN138" s="27"/>
      <c r="BO138" s="2"/>
      <c r="BP138" s="2"/>
      <c r="BQ138" s="2"/>
    </row>
    <row r="139" spans="1:69" x14ac:dyDescent="0.3">
      <c r="A139" s="7" t="s">
        <v>139</v>
      </c>
      <c r="B139" s="7" t="s">
        <v>436</v>
      </c>
      <c r="C139" s="26">
        <v>0</v>
      </c>
      <c r="D139" s="26">
        <v>0</v>
      </c>
      <c r="E139" s="26">
        <v>0</v>
      </c>
      <c r="F139" s="26">
        <v>4.8</v>
      </c>
      <c r="G139" s="26">
        <v>7</v>
      </c>
      <c r="H139" s="26">
        <v>2</v>
      </c>
      <c r="I139" s="26">
        <v>5.0999999999999996</v>
      </c>
      <c r="J139" s="26">
        <v>8</v>
      </c>
      <c r="K139" s="26">
        <v>5.2</v>
      </c>
      <c r="L139" s="26">
        <v>6.7</v>
      </c>
      <c r="M139" s="26">
        <v>5.6</v>
      </c>
      <c r="N139" s="26">
        <v>4</v>
      </c>
      <c r="O139" s="26">
        <v>2.2999999999999998</v>
      </c>
      <c r="P139" s="26">
        <v>7.5</v>
      </c>
      <c r="Q139" s="26">
        <v>8.51</v>
      </c>
      <c r="R139" s="26">
        <v>3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1.46</v>
      </c>
      <c r="AB139" s="26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26">
        <v>0</v>
      </c>
      <c r="AJ139" s="26">
        <v>0</v>
      </c>
      <c r="AK139" s="26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26">
        <v>0</v>
      </c>
      <c r="BF139" s="26">
        <v>0</v>
      </c>
      <c r="BG139" s="26">
        <v>0.56000000000000005</v>
      </c>
      <c r="BH139" s="26">
        <v>2.33</v>
      </c>
      <c r="BI139" s="26">
        <v>7.67</v>
      </c>
      <c r="BJ139" s="26">
        <v>0</v>
      </c>
      <c r="BK139" s="26">
        <v>0</v>
      </c>
      <c r="BL139" s="26">
        <v>0</v>
      </c>
      <c r="BM139" s="27"/>
      <c r="BN139" s="27"/>
      <c r="BO139" s="2"/>
      <c r="BP139" s="2"/>
      <c r="BQ139" s="2"/>
    </row>
    <row r="140" spans="1:69" x14ac:dyDescent="0.3">
      <c r="A140" s="7" t="s">
        <v>140</v>
      </c>
      <c r="B140" s="7" t="s">
        <v>437</v>
      </c>
      <c r="C140" s="26">
        <v>15.89</v>
      </c>
      <c r="D140" s="26">
        <v>0</v>
      </c>
      <c r="E140" s="26">
        <v>4</v>
      </c>
      <c r="F140" s="26">
        <v>6.3</v>
      </c>
      <c r="G140" s="26">
        <v>3.6</v>
      </c>
      <c r="H140" s="26">
        <v>5.4</v>
      </c>
      <c r="I140" s="26">
        <v>4.7</v>
      </c>
      <c r="J140" s="26">
        <v>1</v>
      </c>
      <c r="K140" s="26">
        <v>0</v>
      </c>
      <c r="L140" s="26">
        <v>3.5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26">
        <v>0</v>
      </c>
      <c r="AJ140" s="26">
        <v>0</v>
      </c>
      <c r="AK140" s="26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26">
        <v>0</v>
      </c>
      <c r="BF140" s="26">
        <v>0</v>
      </c>
      <c r="BG140" s="26">
        <v>0</v>
      </c>
      <c r="BH140" s="26">
        <v>0</v>
      </c>
      <c r="BI140" s="26">
        <v>0.67</v>
      </c>
      <c r="BJ140" s="26">
        <v>0</v>
      </c>
      <c r="BK140" s="26">
        <v>0</v>
      </c>
      <c r="BL140" s="26">
        <v>0</v>
      </c>
      <c r="BM140" s="27"/>
      <c r="BN140" s="27"/>
      <c r="BO140" s="2"/>
      <c r="BP140" s="2"/>
      <c r="BQ140" s="2"/>
    </row>
    <row r="141" spans="1:69" x14ac:dyDescent="0.3">
      <c r="A141" s="7" t="s">
        <v>141</v>
      </c>
      <c r="B141" s="7" t="s">
        <v>438</v>
      </c>
      <c r="C141" s="26">
        <v>13.33</v>
      </c>
      <c r="D141" s="26">
        <v>17.329999999999998</v>
      </c>
      <c r="E141" s="26">
        <v>0</v>
      </c>
      <c r="F141" s="26">
        <v>84.9</v>
      </c>
      <c r="G141" s="26">
        <v>67.7</v>
      </c>
      <c r="H141" s="26">
        <v>67.95</v>
      </c>
      <c r="I141" s="26">
        <v>74.61</v>
      </c>
      <c r="J141" s="26">
        <v>64.14</v>
      </c>
      <c r="K141" s="26">
        <v>70</v>
      </c>
      <c r="L141" s="26">
        <v>76.099999999999994</v>
      </c>
      <c r="M141" s="26">
        <v>78.66</v>
      </c>
      <c r="N141" s="26">
        <v>73.59</v>
      </c>
      <c r="O141" s="26">
        <v>82.8</v>
      </c>
      <c r="P141" s="26">
        <v>70.790000000000006</v>
      </c>
      <c r="Q141" s="26">
        <v>71.06</v>
      </c>
      <c r="R141" s="26">
        <v>72.61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101.71</v>
      </c>
      <c r="Y141" s="26">
        <v>0</v>
      </c>
      <c r="Z141" s="26">
        <v>28.11</v>
      </c>
      <c r="AA141" s="26">
        <v>4.7699999999999996</v>
      </c>
      <c r="AB141" s="26">
        <v>0.11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26">
        <v>0</v>
      </c>
      <c r="AJ141" s="26">
        <v>0</v>
      </c>
      <c r="AK141" s="26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26">
        <v>0</v>
      </c>
      <c r="BF141" s="26">
        <v>0</v>
      </c>
      <c r="BG141" s="26">
        <v>3.78</v>
      </c>
      <c r="BH141" s="26">
        <v>14.78</v>
      </c>
      <c r="BI141" s="26">
        <v>105.78</v>
      </c>
      <c r="BJ141" s="26">
        <v>0</v>
      </c>
      <c r="BK141" s="26">
        <v>0</v>
      </c>
      <c r="BL141" s="26">
        <v>0</v>
      </c>
      <c r="BM141" s="27"/>
      <c r="BN141" s="27"/>
      <c r="BO141" s="2"/>
      <c r="BP141" s="2"/>
      <c r="BQ141" s="2"/>
    </row>
    <row r="142" spans="1:69" x14ac:dyDescent="0.3">
      <c r="A142" s="7" t="s">
        <v>142</v>
      </c>
      <c r="B142" s="7" t="s">
        <v>439</v>
      </c>
      <c r="C142" s="26">
        <v>131.33000000000001</v>
      </c>
      <c r="D142" s="26">
        <v>66.67</v>
      </c>
      <c r="E142" s="26">
        <v>30.89</v>
      </c>
      <c r="F142" s="26">
        <v>98.81</v>
      </c>
      <c r="G142" s="26">
        <v>94.7</v>
      </c>
      <c r="H142" s="26">
        <v>89.3</v>
      </c>
      <c r="I142" s="26">
        <v>90</v>
      </c>
      <c r="J142" s="26">
        <v>110.6</v>
      </c>
      <c r="K142" s="26">
        <v>104.87</v>
      </c>
      <c r="L142" s="26">
        <v>93.78</v>
      </c>
      <c r="M142" s="26">
        <v>81.19</v>
      </c>
      <c r="N142" s="26">
        <v>99.29</v>
      </c>
      <c r="O142" s="26">
        <v>89.16</v>
      </c>
      <c r="P142" s="26">
        <v>103.44</v>
      </c>
      <c r="Q142" s="26">
        <v>89.46</v>
      </c>
      <c r="R142" s="26">
        <v>97.98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76.260000000000005</v>
      </c>
      <c r="Y142" s="26">
        <v>0</v>
      </c>
      <c r="Z142" s="26">
        <v>0</v>
      </c>
      <c r="AA142" s="26">
        <v>29.89</v>
      </c>
      <c r="AB142" s="26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20.27</v>
      </c>
      <c r="AI142" s="26">
        <v>0</v>
      </c>
      <c r="AJ142" s="26">
        <v>0</v>
      </c>
      <c r="AK142" s="26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20.369999999999997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26">
        <v>0</v>
      </c>
      <c r="BF142" s="26">
        <v>0</v>
      </c>
      <c r="BG142" s="26">
        <v>12.33</v>
      </c>
      <c r="BH142" s="26">
        <v>33</v>
      </c>
      <c r="BI142" s="26">
        <v>177.11</v>
      </c>
      <c r="BJ142" s="26">
        <v>0</v>
      </c>
      <c r="BK142" s="26">
        <v>0</v>
      </c>
      <c r="BL142" s="26">
        <v>0</v>
      </c>
      <c r="BM142" s="27"/>
      <c r="BN142" s="27"/>
      <c r="BO142" s="2"/>
      <c r="BP142" s="2"/>
      <c r="BQ142" s="2"/>
    </row>
    <row r="143" spans="1:69" x14ac:dyDescent="0.3">
      <c r="A143" s="7" t="s">
        <v>143</v>
      </c>
      <c r="B143" s="7" t="s">
        <v>440</v>
      </c>
      <c r="C143" s="26">
        <v>7.44</v>
      </c>
      <c r="D143" s="26">
        <v>5</v>
      </c>
      <c r="E143" s="26">
        <v>0</v>
      </c>
      <c r="F143" s="26">
        <v>22</v>
      </c>
      <c r="G143" s="26">
        <v>19.899999999999999</v>
      </c>
      <c r="H143" s="26">
        <v>12.6</v>
      </c>
      <c r="I143" s="26">
        <v>18.399999999999999</v>
      </c>
      <c r="J143" s="26">
        <v>18.2</v>
      </c>
      <c r="K143" s="26">
        <v>14.3</v>
      </c>
      <c r="L143" s="26">
        <v>17.3</v>
      </c>
      <c r="M143" s="26">
        <v>18.600000000000001</v>
      </c>
      <c r="N143" s="26">
        <v>19.899999999999999</v>
      </c>
      <c r="O143" s="26">
        <v>15.1</v>
      </c>
      <c r="P143" s="26">
        <v>14.8</v>
      </c>
      <c r="Q143" s="26">
        <v>23.09</v>
      </c>
      <c r="R143" s="26">
        <v>22.47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2.0299999999999998</v>
      </c>
      <c r="Y143" s="26">
        <v>0</v>
      </c>
      <c r="Z143" s="26">
        <v>0</v>
      </c>
      <c r="AA143" s="26">
        <v>6.35</v>
      </c>
      <c r="AB143" s="26">
        <v>0.78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26">
        <v>0</v>
      </c>
      <c r="AJ143" s="26">
        <v>0</v>
      </c>
      <c r="AK143" s="26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26">
        <v>0.1</v>
      </c>
      <c r="BF143" s="26">
        <v>0</v>
      </c>
      <c r="BG143" s="26">
        <v>1.89</v>
      </c>
      <c r="BH143" s="26">
        <v>2.11</v>
      </c>
      <c r="BI143" s="26">
        <v>29.33</v>
      </c>
      <c r="BJ143" s="26">
        <v>0</v>
      </c>
      <c r="BK143" s="26">
        <v>0</v>
      </c>
      <c r="BL143" s="26">
        <v>0</v>
      </c>
      <c r="BM143" s="27"/>
      <c r="BN143" s="27"/>
      <c r="BO143" s="2"/>
      <c r="BP143" s="2"/>
      <c r="BQ143" s="2"/>
    </row>
    <row r="144" spans="1:69" x14ac:dyDescent="0.3">
      <c r="A144" s="7" t="s">
        <v>144</v>
      </c>
      <c r="B144" s="7" t="s">
        <v>441</v>
      </c>
      <c r="C144" s="26">
        <v>17</v>
      </c>
      <c r="D144" s="26">
        <v>7</v>
      </c>
      <c r="E144" s="26">
        <v>9</v>
      </c>
      <c r="F144" s="26">
        <v>55.86</v>
      </c>
      <c r="G144" s="26">
        <v>60.4</v>
      </c>
      <c r="H144" s="26">
        <v>59</v>
      </c>
      <c r="I144" s="26">
        <v>65.53</v>
      </c>
      <c r="J144" s="26">
        <v>63.95</v>
      </c>
      <c r="K144" s="26">
        <v>65.900000000000006</v>
      </c>
      <c r="L144" s="26">
        <v>75.09</v>
      </c>
      <c r="M144" s="26">
        <v>66.900000000000006</v>
      </c>
      <c r="N144" s="26">
        <v>64.400000000000006</v>
      </c>
      <c r="O144" s="26">
        <v>62.96</v>
      </c>
      <c r="P144" s="26">
        <v>63.54</v>
      </c>
      <c r="Q144" s="26">
        <v>46.8</v>
      </c>
      <c r="R144" s="26">
        <v>56.82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41.12</v>
      </c>
      <c r="Y144" s="26">
        <v>0</v>
      </c>
      <c r="Z144" s="26">
        <v>11.14</v>
      </c>
      <c r="AA144" s="26">
        <v>13.49</v>
      </c>
      <c r="AB144" s="26">
        <v>1.91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26">
        <v>0</v>
      </c>
      <c r="AJ144" s="26">
        <v>0</v>
      </c>
      <c r="AK144" s="26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26">
        <v>0.9</v>
      </c>
      <c r="BF144" s="26">
        <v>0</v>
      </c>
      <c r="BG144" s="26">
        <v>4.1100000000000003</v>
      </c>
      <c r="BH144" s="26">
        <v>11.33</v>
      </c>
      <c r="BI144" s="26">
        <v>108.22</v>
      </c>
      <c r="BJ144" s="26">
        <v>4.1100000000000003</v>
      </c>
      <c r="BK144" s="26">
        <v>11.33</v>
      </c>
      <c r="BL144" s="26">
        <v>99.11</v>
      </c>
      <c r="BM144" s="27"/>
      <c r="BN144" s="27"/>
      <c r="BO144" s="2"/>
      <c r="BP144" s="2"/>
      <c r="BQ144" s="2"/>
    </row>
    <row r="145" spans="1:69" x14ac:dyDescent="0.3">
      <c r="A145" s="7" t="s">
        <v>145</v>
      </c>
      <c r="B145" s="7" t="s">
        <v>442</v>
      </c>
      <c r="C145" s="26">
        <v>5.56</v>
      </c>
      <c r="D145" s="26">
        <v>0</v>
      </c>
      <c r="E145" s="26">
        <v>0</v>
      </c>
      <c r="F145" s="26">
        <v>9.9</v>
      </c>
      <c r="G145" s="26">
        <v>7</v>
      </c>
      <c r="H145" s="26">
        <v>8.4</v>
      </c>
      <c r="I145" s="26">
        <v>5.9</v>
      </c>
      <c r="J145" s="26">
        <v>8.5</v>
      </c>
      <c r="K145" s="26">
        <v>5.7</v>
      </c>
      <c r="L145" s="26">
        <v>11.4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26">
        <v>0</v>
      </c>
      <c r="AJ145" s="26">
        <v>0</v>
      </c>
      <c r="AK145" s="26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26">
        <v>0</v>
      </c>
      <c r="BF145" s="26">
        <v>0</v>
      </c>
      <c r="BG145" s="26">
        <v>0</v>
      </c>
      <c r="BH145" s="26">
        <v>0</v>
      </c>
      <c r="BI145" s="26">
        <v>13</v>
      </c>
      <c r="BJ145" s="26">
        <v>0</v>
      </c>
      <c r="BK145" s="26">
        <v>0</v>
      </c>
      <c r="BL145" s="26">
        <v>13</v>
      </c>
      <c r="BM145" s="27"/>
      <c r="BN145" s="27"/>
      <c r="BO145" s="2"/>
      <c r="BP145" s="2"/>
      <c r="BQ145" s="2"/>
    </row>
    <row r="146" spans="1:69" x14ac:dyDescent="0.3">
      <c r="A146" s="7" t="s">
        <v>146</v>
      </c>
      <c r="B146" s="7" t="s">
        <v>443</v>
      </c>
      <c r="C146" s="26">
        <v>46.56</v>
      </c>
      <c r="D146" s="26">
        <v>13.89</v>
      </c>
      <c r="E146" s="26">
        <v>15.44</v>
      </c>
      <c r="F146" s="26">
        <v>36.5</v>
      </c>
      <c r="G146" s="26">
        <v>40.9</v>
      </c>
      <c r="H146" s="26">
        <v>35.5</v>
      </c>
      <c r="I146" s="26">
        <v>45.9</v>
      </c>
      <c r="J146" s="26">
        <v>40.9</v>
      </c>
      <c r="K146" s="26">
        <v>40.93</v>
      </c>
      <c r="L146" s="26">
        <v>51.3</v>
      </c>
      <c r="M146" s="26">
        <v>41.44</v>
      </c>
      <c r="N146" s="26">
        <v>40.380000000000003</v>
      </c>
      <c r="O146" s="26">
        <v>29.6</v>
      </c>
      <c r="P146" s="26">
        <v>35.64</v>
      </c>
      <c r="Q146" s="26">
        <v>45.37</v>
      </c>
      <c r="R146" s="26">
        <v>31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31.63</v>
      </c>
      <c r="Y146" s="26">
        <v>0</v>
      </c>
      <c r="Z146" s="26">
        <v>11.46</v>
      </c>
      <c r="AA146" s="26">
        <v>6.63</v>
      </c>
      <c r="AB146" s="26">
        <v>0.56000000000000005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7.54</v>
      </c>
      <c r="AI146" s="26">
        <v>0</v>
      </c>
      <c r="AJ146" s="26">
        <v>0</v>
      </c>
      <c r="AK146" s="26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7.54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26">
        <v>0</v>
      </c>
      <c r="BF146" s="26">
        <v>0</v>
      </c>
      <c r="BG146" s="26">
        <v>5.78</v>
      </c>
      <c r="BH146" s="26">
        <v>5.44</v>
      </c>
      <c r="BI146" s="26">
        <v>98.11</v>
      </c>
      <c r="BJ146" s="26">
        <v>5.78</v>
      </c>
      <c r="BK146" s="26">
        <v>5.44</v>
      </c>
      <c r="BL146" s="26">
        <v>97.56</v>
      </c>
      <c r="BM146" s="27"/>
      <c r="BN146" s="27"/>
      <c r="BO146" s="2"/>
      <c r="BP146" s="2"/>
      <c r="BQ146" s="2"/>
    </row>
    <row r="147" spans="1:69" x14ac:dyDescent="0.3">
      <c r="A147" s="7" t="s">
        <v>147</v>
      </c>
      <c r="B147" s="7" t="s">
        <v>444</v>
      </c>
      <c r="C147" s="26">
        <v>0</v>
      </c>
      <c r="D147" s="26">
        <v>0</v>
      </c>
      <c r="E147" s="26">
        <v>0</v>
      </c>
      <c r="F147" s="26">
        <v>18.899999999999999</v>
      </c>
      <c r="G147" s="26">
        <v>17.899999999999999</v>
      </c>
      <c r="H147" s="26">
        <v>25.92</v>
      </c>
      <c r="I147" s="26">
        <v>25.02</v>
      </c>
      <c r="J147" s="26">
        <v>17.2</v>
      </c>
      <c r="K147" s="26">
        <v>19.5</v>
      </c>
      <c r="L147" s="26">
        <v>25.66</v>
      </c>
      <c r="M147" s="26">
        <v>29.09</v>
      </c>
      <c r="N147" s="26">
        <v>23.66</v>
      </c>
      <c r="O147" s="26">
        <v>24.78</v>
      </c>
      <c r="P147" s="26">
        <v>32.950000000000003</v>
      </c>
      <c r="Q147" s="26">
        <v>24.07</v>
      </c>
      <c r="R147" s="26">
        <v>15.83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39.630000000000003</v>
      </c>
      <c r="Y147" s="26">
        <v>0</v>
      </c>
      <c r="Z147" s="26">
        <v>23.92</v>
      </c>
      <c r="AA147" s="26">
        <v>2.16</v>
      </c>
      <c r="AB147" s="26">
        <v>0</v>
      </c>
      <c r="AC147" s="3">
        <v>0</v>
      </c>
      <c r="AD147" s="3">
        <v>0</v>
      </c>
      <c r="AE147" s="3">
        <v>0</v>
      </c>
      <c r="AF147" s="3">
        <v>0.36</v>
      </c>
      <c r="AG147" s="3">
        <v>0.89999999999999991</v>
      </c>
      <c r="AH147" s="3">
        <v>0.44</v>
      </c>
      <c r="AI147" s="26">
        <v>0</v>
      </c>
      <c r="AJ147" s="26">
        <v>0</v>
      </c>
      <c r="AK147" s="26">
        <v>0</v>
      </c>
      <c r="AL147" s="3">
        <v>0</v>
      </c>
      <c r="AM147" s="3">
        <v>0</v>
      </c>
      <c r="AN147" s="3">
        <v>0.36</v>
      </c>
      <c r="AO147" s="3">
        <v>0.89999999999999991</v>
      </c>
      <c r="AP147" s="3">
        <v>0.44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26">
        <v>0.1</v>
      </c>
      <c r="BF147" s="26">
        <v>0</v>
      </c>
      <c r="BG147" s="26">
        <v>5.33</v>
      </c>
      <c r="BH147" s="26">
        <v>6.67</v>
      </c>
      <c r="BI147" s="26">
        <v>42.78</v>
      </c>
      <c r="BJ147" s="26">
        <v>5.33</v>
      </c>
      <c r="BK147" s="26">
        <v>6.67</v>
      </c>
      <c r="BL147" s="26">
        <v>42.44</v>
      </c>
      <c r="BM147" s="27"/>
      <c r="BN147" s="27"/>
      <c r="BO147" s="2"/>
      <c r="BP147" s="2"/>
      <c r="BQ147" s="2"/>
    </row>
    <row r="148" spans="1:69" x14ac:dyDescent="0.3">
      <c r="A148" s="7" t="s">
        <v>148</v>
      </c>
      <c r="B148" s="7" t="s">
        <v>445</v>
      </c>
      <c r="C148" s="26">
        <v>0</v>
      </c>
      <c r="D148" s="26">
        <v>0</v>
      </c>
      <c r="E148" s="26">
        <v>0</v>
      </c>
      <c r="F148" s="26">
        <v>39</v>
      </c>
      <c r="G148" s="26">
        <v>37.9</v>
      </c>
      <c r="H148" s="26">
        <v>36.200000000000003</v>
      </c>
      <c r="I148" s="26">
        <v>53.26</v>
      </c>
      <c r="J148" s="26">
        <v>47.9</v>
      </c>
      <c r="K148" s="26">
        <v>49.4</v>
      </c>
      <c r="L148" s="26">
        <v>53.6</v>
      </c>
      <c r="M148" s="26">
        <v>36.17</v>
      </c>
      <c r="N148" s="26">
        <v>50.2</v>
      </c>
      <c r="O148" s="26">
        <v>62.5</v>
      </c>
      <c r="P148" s="26">
        <v>55.9</v>
      </c>
      <c r="Q148" s="26">
        <v>51.89</v>
      </c>
      <c r="R148" s="26">
        <v>44.62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37.61</v>
      </c>
      <c r="Y148" s="26">
        <v>0</v>
      </c>
      <c r="Z148" s="26">
        <v>20.16</v>
      </c>
      <c r="AA148" s="26">
        <v>20.3</v>
      </c>
      <c r="AB148" s="26">
        <v>2.99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26">
        <v>0</v>
      </c>
      <c r="AJ148" s="26">
        <v>0</v>
      </c>
      <c r="AK148" s="26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26">
        <v>2.7</v>
      </c>
      <c r="BF148" s="26">
        <v>0</v>
      </c>
      <c r="BG148" s="26">
        <v>0.11</v>
      </c>
      <c r="BH148" s="26">
        <v>5</v>
      </c>
      <c r="BI148" s="26">
        <v>61.11</v>
      </c>
      <c r="BJ148" s="26">
        <v>0.11</v>
      </c>
      <c r="BK148" s="26">
        <v>5</v>
      </c>
      <c r="BL148" s="26">
        <v>59</v>
      </c>
      <c r="BM148" s="27"/>
      <c r="BN148" s="27"/>
      <c r="BO148" s="2"/>
      <c r="BP148" s="2"/>
      <c r="BQ148" s="2"/>
    </row>
    <row r="149" spans="1:69" x14ac:dyDescent="0.3">
      <c r="A149" s="7" t="s">
        <v>149</v>
      </c>
      <c r="B149" s="7" t="s">
        <v>446</v>
      </c>
      <c r="C149" s="26">
        <v>54.89</v>
      </c>
      <c r="D149" s="26">
        <v>23.33</v>
      </c>
      <c r="E149" s="26">
        <v>13</v>
      </c>
      <c r="F149" s="26">
        <v>56.31</v>
      </c>
      <c r="G149" s="26">
        <v>57.9</v>
      </c>
      <c r="H149" s="26">
        <v>50.53</v>
      </c>
      <c r="I149" s="26">
        <v>60.3</v>
      </c>
      <c r="J149" s="26">
        <v>58.6</v>
      </c>
      <c r="K149" s="26">
        <v>43.9</v>
      </c>
      <c r="L149" s="26">
        <v>63.62</v>
      </c>
      <c r="M149" s="26">
        <v>52</v>
      </c>
      <c r="N149" s="26">
        <v>47.35</v>
      </c>
      <c r="O149" s="26">
        <v>53.9</v>
      </c>
      <c r="P149" s="26">
        <v>48.18</v>
      </c>
      <c r="Q149" s="26">
        <v>46.64</v>
      </c>
      <c r="R149" s="26">
        <v>46.54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49.08</v>
      </c>
      <c r="Y149" s="26">
        <v>0</v>
      </c>
      <c r="Z149" s="26">
        <v>6.74</v>
      </c>
      <c r="AA149" s="26">
        <v>12.48</v>
      </c>
      <c r="AB149" s="26">
        <v>1.1000000000000001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33.590000000000003</v>
      </c>
      <c r="AI149" s="26">
        <v>0</v>
      </c>
      <c r="AJ149" s="26">
        <v>0</v>
      </c>
      <c r="AK149" s="26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33.590000000000003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26">
        <v>4.5</v>
      </c>
      <c r="BF149" s="26">
        <v>0</v>
      </c>
      <c r="BG149" s="26">
        <v>8</v>
      </c>
      <c r="BH149" s="26">
        <v>9.67</v>
      </c>
      <c r="BI149" s="26">
        <v>142.66999999999999</v>
      </c>
      <c r="BJ149" s="26">
        <v>8</v>
      </c>
      <c r="BK149" s="26">
        <v>9.67</v>
      </c>
      <c r="BL149" s="26">
        <v>137.66999999999999</v>
      </c>
      <c r="BM149" s="27"/>
      <c r="BN149" s="27"/>
      <c r="BO149" s="2"/>
      <c r="BP149" s="2"/>
      <c r="BQ149" s="2"/>
    </row>
    <row r="150" spans="1:69" x14ac:dyDescent="0.3">
      <c r="A150" s="7" t="s">
        <v>150</v>
      </c>
      <c r="B150" s="7" t="s">
        <v>447</v>
      </c>
      <c r="C150" s="26">
        <v>0.78</v>
      </c>
      <c r="D150" s="26">
        <v>0</v>
      </c>
      <c r="E150" s="26">
        <v>0</v>
      </c>
      <c r="F150" s="26">
        <v>7.79</v>
      </c>
      <c r="G150" s="26">
        <v>12.84</v>
      </c>
      <c r="H150" s="26">
        <v>11.7</v>
      </c>
      <c r="I150" s="26">
        <v>13</v>
      </c>
      <c r="J150" s="26">
        <v>7.9</v>
      </c>
      <c r="K150" s="26">
        <v>10.15</v>
      </c>
      <c r="L150" s="26">
        <v>7</v>
      </c>
      <c r="M150" s="26">
        <v>9.07</v>
      </c>
      <c r="N150" s="26">
        <v>7.1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26">
        <v>0</v>
      </c>
      <c r="AJ150" s="26">
        <v>0</v>
      </c>
      <c r="AK150" s="26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26">
        <v>0</v>
      </c>
      <c r="BF150" s="26">
        <v>0</v>
      </c>
      <c r="BG150" s="26">
        <v>0.33</v>
      </c>
      <c r="BH150" s="26">
        <v>4</v>
      </c>
      <c r="BI150" s="26">
        <v>19.559999999999999</v>
      </c>
      <c r="BJ150" s="26">
        <v>0.33</v>
      </c>
      <c r="BK150" s="26">
        <v>4</v>
      </c>
      <c r="BL150" s="26">
        <v>19.559999999999999</v>
      </c>
      <c r="BM150" s="27"/>
      <c r="BN150" s="27"/>
      <c r="BO150" s="2"/>
      <c r="BP150" s="2"/>
      <c r="BQ150" s="2"/>
    </row>
    <row r="151" spans="1:69" x14ac:dyDescent="0.3">
      <c r="A151" s="7" t="s">
        <v>151</v>
      </c>
      <c r="B151" s="7" t="s">
        <v>448</v>
      </c>
      <c r="C151" s="26">
        <v>5</v>
      </c>
      <c r="D151" s="26">
        <v>4.67</v>
      </c>
      <c r="E151" s="26">
        <v>1</v>
      </c>
      <c r="F151" s="26">
        <v>51.2</v>
      </c>
      <c r="G151" s="26">
        <v>49.8</v>
      </c>
      <c r="H151" s="26">
        <v>59.6</v>
      </c>
      <c r="I151" s="26">
        <v>47.2</v>
      </c>
      <c r="J151" s="26">
        <v>65.2</v>
      </c>
      <c r="K151" s="26">
        <v>53.5</v>
      </c>
      <c r="L151" s="26">
        <v>69.03</v>
      </c>
      <c r="M151" s="26">
        <v>61.2</v>
      </c>
      <c r="N151" s="26">
        <v>59.51</v>
      </c>
      <c r="O151" s="26">
        <v>65.7</v>
      </c>
      <c r="P151" s="26">
        <v>59.4</v>
      </c>
      <c r="Q151" s="26">
        <v>62.19</v>
      </c>
      <c r="R151" s="26">
        <v>68.97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50.01</v>
      </c>
      <c r="Y151" s="26">
        <v>0</v>
      </c>
      <c r="Z151" s="26">
        <v>5.23</v>
      </c>
      <c r="AA151" s="26">
        <v>25.04</v>
      </c>
      <c r="AB151" s="26">
        <v>3.07</v>
      </c>
      <c r="AC151" s="3">
        <v>0</v>
      </c>
      <c r="AD151" s="3">
        <v>0</v>
      </c>
      <c r="AE151" s="3">
        <v>0</v>
      </c>
      <c r="AF151" s="3">
        <v>1</v>
      </c>
      <c r="AG151" s="3">
        <v>2.81</v>
      </c>
      <c r="AH151" s="3">
        <v>36.64</v>
      </c>
      <c r="AI151" s="26">
        <v>0</v>
      </c>
      <c r="AJ151" s="26">
        <v>0</v>
      </c>
      <c r="AK151" s="26">
        <v>0</v>
      </c>
      <c r="AL151" s="3">
        <v>0</v>
      </c>
      <c r="AM151" s="3">
        <v>0</v>
      </c>
      <c r="AN151" s="3">
        <v>1</v>
      </c>
      <c r="AO151" s="3">
        <v>2.8</v>
      </c>
      <c r="AP151" s="3">
        <v>36.64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26">
        <v>0</v>
      </c>
      <c r="BF151" s="26">
        <v>0</v>
      </c>
      <c r="BG151" s="26">
        <v>2.89</v>
      </c>
      <c r="BH151" s="26">
        <v>9.56</v>
      </c>
      <c r="BI151" s="26">
        <v>113.78</v>
      </c>
      <c r="BJ151" s="26">
        <v>2.89</v>
      </c>
      <c r="BK151" s="26">
        <v>9.56</v>
      </c>
      <c r="BL151" s="26">
        <v>126.11</v>
      </c>
      <c r="BM151" s="27"/>
      <c r="BN151" s="27"/>
      <c r="BO151" s="2"/>
      <c r="BP151" s="2"/>
      <c r="BQ151" s="2"/>
    </row>
    <row r="152" spans="1:69" x14ac:dyDescent="0.3">
      <c r="A152" s="7" t="s">
        <v>152</v>
      </c>
      <c r="B152" s="7" t="s">
        <v>449</v>
      </c>
      <c r="C152" s="26">
        <v>25.11</v>
      </c>
      <c r="D152" s="26">
        <v>7.22</v>
      </c>
      <c r="E152" s="26">
        <v>4.22</v>
      </c>
      <c r="F152" s="26">
        <v>55.95</v>
      </c>
      <c r="G152" s="26">
        <v>69.7</v>
      </c>
      <c r="H152" s="26">
        <v>67.69</v>
      </c>
      <c r="I152" s="26">
        <v>68.400000000000006</v>
      </c>
      <c r="J152" s="26">
        <v>69.86</v>
      </c>
      <c r="K152" s="26">
        <v>80.59</v>
      </c>
      <c r="L152" s="26">
        <v>62.7</v>
      </c>
      <c r="M152" s="26">
        <v>56.5</v>
      </c>
      <c r="N152" s="26">
        <v>65.39</v>
      </c>
      <c r="O152" s="26">
        <v>59.07</v>
      </c>
      <c r="P152" s="26">
        <v>48.7</v>
      </c>
      <c r="Q152" s="26">
        <v>53.36</v>
      </c>
      <c r="R152" s="26">
        <v>54.32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84.66</v>
      </c>
      <c r="Y152" s="26">
        <v>0</v>
      </c>
      <c r="Z152" s="26">
        <v>8.8000000000000007</v>
      </c>
      <c r="AA152" s="26">
        <v>16.05</v>
      </c>
      <c r="AB152" s="26">
        <v>0.55000000000000004</v>
      </c>
      <c r="AC152" s="3">
        <v>3.4</v>
      </c>
      <c r="AD152" s="3">
        <v>22.090000000000003</v>
      </c>
      <c r="AE152" s="3">
        <v>7.76</v>
      </c>
      <c r="AF152" s="3">
        <v>5.79</v>
      </c>
      <c r="AG152" s="3">
        <v>0</v>
      </c>
      <c r="AH152" s="3">
        <v>0</v>
      </c>
      <c r="AI152" s="26">
        <v>0</v>
      </c>
      <c r="AJ152" s="26">
        <v>0</v>
      </c>
      <c r="AK152" s="26">
        <v>0</v>
      </c>
      <c r="AL152" s="3">
        <v>25.490000000000002</v>
      </c>
      <c r="AM152" s="3">
        <v>7.76</v>
      </c>
      <c r="AN152" s="3">
        <v>5.79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26">
        <v>0</v>
      </c>
      <c r="BF152" s="26">
        <v>0</v>
      </c>
      <c r="BG152" s="26">
        <v>6.11</v>
      </c>
      <c r="BH152" s="26">
        <v>7</v>
      </c>
      <c r="BI152" s="26">
        <v>105.44</v>
      </c>
      <c r="BJ152" s="26">
        <v>6.11</v>
      </c>
      <c r="BK152" s="26">
        <v>7</v>
      </c>
      <c r="BL152" s="26">
        <v>106.44</v>
      </c>
      <c r="BM152" s="27"/>
      <c r="BN152" s="27"/>
      <c r="BO152" s="2"/>
      <c r="BP152" s="2"/>
      <c r="BQ152" s="2"/>
    </row>
    <row r="153" spans="1:69" x14ac:dyDescent="0.3">
      <c r="A153" s="7" t="s">
        <v>153</v>
      </c>
      <c r="B153" s="7" t="s">
        <v>450</v>
      </c>
      <c r="C153" s="26">
        <v>0</v>
      </c>
      <c r="D153" s="26">
        <v>0</v>
      </c>
      <c r="E153" s="26">
        <v>0</v>
      </c>
      <c r="F153" s="26">
        <v>26.1</v>
      </c>
      <c r="G153" s="26">
        <v>17.100000000000001</v>
      </c>
      <c r="H153" s="26">
        <v>22.9</v>
      </c>
      <c r="I153" s="26">
        <v>16.7</v>
      </c>
      <c r="J153" s="26">
        <v>20.8</v>
      </c>
      <c r="K153" s="26">
        <v>16</v>
      </c>
      <c r="L153" s="26">
        <v>16.7</v>
      </c>
      <c r="M153" s="26">
        <v>17.600000000000001</v>
      </c>
      <c r="N153" s="26">
        <v>22</v>
      </c>
      <c r="O153" s="26">
        <v>19.2</v>
      </c>
      <c r="P153" s="26">
        <v>20.100000000000001</v>
      </c>
      <c r="Q153" s="26">
        <v>16.809999999999999</v>
      </c>
      <c r="R153" s="26">
        <v>16.850000000000001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21.55</v>
      </c>
      <c r="Y153" s="26">
        <v>0</v>
      </c>
      <c r="Z153" s="26">
        <v>9.31</v>
      </c>
      <c r="AA153" s="26">
        <v>3.93</v>
      </c>
      <c r="AB153" s="26">
        <v>1.27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26">
        <v>0</v>
      </c>
      <c r="AJ153" s="26">
        <v>0</v>
      </c>
      <c r="AK153" s="26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26">
        <v>0.6</v>
      </c>
      <c r="BF153" s="26">
        <v>0</v>
      </c>
      <c r="BG153" s="26">
        <v>1.89</v>
      </c>
      <c r="BH153" s="26">
        <v>2.44</v>
      </c>
      <c r="BI153" s="26">
        <v>45.22</v>
      </c>
      <c r="BJ153" s="26">
        <v>1.89</v>
      </c>
      <c r="BK153" s="26">
        <v>2.44</v>
      </c>
      <c r="BL153" s="26">
        <v>45.22</v>
      </c>
      <c r="BM153" s="27"/>
      <c r="BN153" s="27"/>
      <c r="BO153" s="2"/>
      <c r="BP153" s="2"/>
      <c r="BQ153" s="2"/>
    </row>
    <row r="154" spans="1:69" x14ac:dyDescent="0.3">
      <c r="A154" s="7" t="s">
        <v>154</v>
      </c>
      <c r="B154" s="7" t="s">
        <v>451</v>
      </c>
      <c r="C154" s="26">
        <v>80.22</v>
      </c>
      <c r="D154" s="26">
        <v>72.44</v>
      </c>
      <c r="E154" s="26">
        <v>37</v>
      </c>
      <c r="F154" s="26">
        <v>210.43</v>
      </c>
      <c r="G154" s="26">
        <v>209.3</v>
      </c>
      <c r="H154" s="26">
        <v>219</v>
      </c>
      <c r="I154" s="26">
        <v>194.63</v>
      </c>
      <c r="J154" s="26">
        <v>218.21</v>
      </c>
      <c r="K154" s="26">
        <v>199.1</v>
      </c>
      <c r="L154" s="26">
        <v>191.48</v>
      </c>
      <c r="M154" s="26">
        <v>205.14</v>
      </c>
      <c r="N154" s="26">
        <v>213.86</v>
      </c>
      <c r="O154" s="26">
        <v>240.6</v>
      </c>
      <c r="P154" s="26">
        <v>241.51</v>
      </c>
      <c r="Q154" s="26">
        <v>199.28</v>
      </c>
      <c r="R154" s="26">
        <v>199.84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190.4</v>
      </c>
      <c r="Y154" s="26">
        <v>0</v>
      </c>
      <c r="Z154" s="26">
        <v>0</v>
      </c>
      <c r="AA154" s="26">
        <v>61.07</v>
      </c>
      <c r="AB154" s="26">
        <v>11.32</v>
      </c>
      <c r="AC154" s="3">
        <v>0</v>
      </c>
      <c r="AD154" s="3">
        <v>0</v>
      </c>
      <c r="AE154" s="3">
        <v>0</v>
      </c>
      <c r="AF154" s="3">
        <v>0</v>
      </c>
      <c r="AG154" s="3">
        <v>0.15</v>
      </c>
      <c r="AH154" s="3">
        <v>25.259999999999998</v>
      </c>
      <c r="AI154" s="26">
        <v>0</v>
      </c>
      <c r="AJ154" s="26">
        <v>0</v>
      </c>
      <c r="AK154" s="26">
        <v>0</v>
      </c>
      <c r="AL154" s="3">
        <v>0</v>
      </c>
      <c r="AM154" s="3">
        <v>0</v>
      </c>
      <c r="AN154" s="3">
        <v>0</v>
      </c>
      <c r="AO154" s="3">
        <v>0.15</v>
      </c>
      <c r="AP154" s="3">
        <v>25.259999999999998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26">
        <v>7.14</v>
      </c>
      <c r="BF154" s="26">
        <v>0</v>
      </c>
      <c r="BG154" s="26">
        <v>7.11</v>
      </c>
      <c r="BH154" s="26">
        <v>22.22</v>
      </c>
      <c r="BI154" s="26">
        <v>358.44</v>
      </c>
      <c r="BJ154" s="26">
        <v>7.11</v>
      </c>
      <c r="BK154" s="26">
        <v>22.22</v>
      </c>
      <c r="BL154" s="26">
        <v>377.56</v>
      </c>
      <c r="BM154" s="27"/>
      <c r="BN154" s="27"/>
      <c r="BO154" s="2"/>
      <c r="BP154" s="2"/>
      <c r="BQ154" s="2"/>
    </row>
    <row r="155" spans="1:69" x14ac:dyDescent="0.3">
      <c r="A155" s="7" t="s">
        <v>155</v>
      </c>
      <c r="B155" s="7" t="s">
        <v>452</v>
      </c>
      <c r="C155" s="26">
        <v>0</v>
      </c>
      <c r="D155" s="26">
        <v>0</v>
      </c>
      <c r="E155" s="26">
        <v>0</v>
      </c>
      <c r="F155" s="26">
        <v>27.8</v>
      </c>
      <c r="G155" s="26">
        <v>19.7</v>
      </c>
      <c r="H155" s="26">
        <v>25.1</v>
      </c>
      <c r="I155" s="26">
        <v>23.2</v>
      </c>
      <c r="J155" s="26">
        <v>28.8</v>
      </c>
      <c r="K155" s="26">
        <v>28.4</v>
      </c>
      <c r="L155" s="26">
        <v>27.9</v>
      </c>
      <c r="M155" s="26">
        <v>46.3</v>
      </c>
      <c r="N155" s="26">
        <v>28</v>
      </c>
      <c r="O155" s="26">
        <v>30.6</v>
      </c>
      <c r="P155" s="26">
        <v>35.450000000000003</v>
      </c>
      <c r="Q155" s="26">
        <v>38.89</v>
      </c>
      <c r="R155" s="26">
        <v>32.65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29.68</v>
      </c>
      <c r="Y155" s="26">
        <v>0</v>
      </c>
      <c r="Z155" s="26">
        <v>6.22</v>
      </c>
      <c r="AA155" s="26">
        <v>4.78</v>
      </c>
      <c r="AB155" s="26">
        <v>0.96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9.6999999999999993</v>
      </c>
      <c r="AI155" s="26">
        <v>0</v>
      </c>
      <c r="AJ155" s="26">
        <v>0</v>
      </c>
      <c r="AK155" s="26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9.58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26">
        <v>0</v>
      </c>
      <c r="BF155" s="26">
        <v>0</v>
      </c>
      <c r="BG155" s="26">
        <v>1.1100000000000001</v>
      </c>
      <c r="BH155" s="26">
        <v>4.22</v>
      </c>
      <c r="BI155" s="26">
        <v>72.33</v>
      </c>
      <c r="BJ155" s="26">
        <v>1.1100000000000001</v>
      </c>
      <c r="BK155" s="26">
        <v>4.22</v>
      </c>
      <c r="BL155" s="26">
        <v>72.33</v>
      </c>
      <c r="BM155" s="27"/>
      <c r="BN155" s="27"/>
      <c r="BO155" s="2"/>
      <c r="BP155" s="2"/>
      <c r="BQ155" s="2"/>
    </row>
    <row r="156" spans="1:69" x14ac:dyDescent="0.3">
      <c r="A156" s="7" t="s">
        <v>156</v>
      </c>
      <c r="B156" s="7" t="s">
        <v>453</v>
      </c>
      <c r="C156" s="26">
        <v>316.33</v>
      </c>
      <c r="D156" s="26">
        <v>87.67</v>
      </c>
      <c r="E156" s="26">
        <v>99.22</v>
      </c>
      <c r="F156" s="26">
        <v>261.10000000000002</v>
      </c>
      <c r="G156" s="26">
        <v>274</v>
      </c>
      <c r="H156" s="26">
        <v>283.85000000000002</v>
      </c>
      <c r="I156" s="26">
        <v>286.62</v>
      </c>
      <c r="J156" s="26">
        <v>271.31</v>
      </c>
      <c r="K156" s="26">
        <v>275.55</v>
      </c>
      <c r="L156" s="26">
        <v>273.02</v>
      </c>
      <c r="M156" s="26">
        <v>271.81</v>
      </c>
      <c r="N156" s="26">
        <v>219.74</v>
      </c>
      <c r="O156" s="26">
        <v>254.31</v>
      </c>
      <c r="P156" s="26">
        <v>268.89999999999998</v>
      </c>
      <c r="Q156" s="26">
        <v>228.25</v>
      </c>
      <c r="R156" s="26">
        <v>218.81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186.84</v>
      </c>
      <c r="Y156" s="26">
        <v>0</v>
      </c>
      <c r="Z156" s="26">
        <v>26.64</v>
      </c>
      <c r="AA156" s="26">
        <v>83.81</v>
      </c>
      <c r="AB156" s="26">
        <v>15.24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45.4</v>
      </c>
      <c r="AI156" s="26">
        <v>0</v>
      </c>
      <c r="AJ156" s="26">
        <v>0</v>
      </c>
      <c r="AK156" s="26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45.4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26">
        <v>22.6</v>
      </c>
      <c r="BF156" s="26">
        <v>0</v>
      </c>
      <c r="BG156" s="26">
        <v>44.67</v>
      </c>
      <c r="BH156" s="26">
        <v>37.22</v>
      </c>
      <c r="BI156" s="26">
        <v>537</v>
      </c>
      <c r="BJ156" s="26">
        <v>44.67</v>
      </c>
      <c r="BK156" s="26">
        <v>37.22</v>
      </c>
      <c r="BL156" s="26">
        <v>521.55999999999995</v>
      </c>
      <c r="BM156" s="27"/>
      <c r="BN156" s="27"/>
      <c r="BO156" s="2"/>
      <c r="BP156" s="2"/>
      <c r="BQ156" s="2"/>
    </row>
    <row r="157" spans="1:69" x14ac:dyDescent="0.3">
      <c r="A157" s="7" t="s">
        <v>157</v>
      </c>
      <c r="B157" s="7" t="s">
        <v>454</v>
      </c>
      <c r="C157" s="26">
        <v>0</v>
      </c>
      <c r="D157" s="26">
        <v>0</v>
      </c>
      <c r="E157" s="26">
        <v>0</v>
      </c>
      <c r="F157" s="26">
        <v>9.5</v>
      </c>
      <c r="G157" s="26">
        <v>8.8000000000000007</v>
      </c>
      <c r="H157" s="26">
        <v>8.3000000000000007</v>
      </c>
      <c r="I157" s="26">
        <v>10</v>
      </c>
      <c r="J157" s="26">
        <v>6.1</v>
      </c>
      <c r="K157" s="26">
        <v>0</v>
      </c>
      <c r="L157" s="26">
        <v>0</v>
      </c>
      <c r="M157" s="26">
        <v>0</v>
      </c>
      <c r="N157" s="26">
        <v>0</v>
      </c>
      <c r="O157" s="26">
        <v>7.98</v>
      </c>
      <c r="P157" s="26">
        <v>10.4</v>
      </c>
      <c r="Q157" s="26">
        <v>7</v>
      </c>
      <c r="R157" s="26">
        <v>3.3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6.05</v>
      </c>
      <c r="Y157" s="26">
        <v>0</v>
      </c>
      <c r="Z157" s="26">
        <v>0</v>
      </c>
      <c r="AA157" s="26">
        <v>0</v>
      </c>
      <c r="AB157" s="26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26">
        <v>0</v>
      </c>
      <c r="AJ157" s="26">
        <v>0</v>
      </c>
      <c r="AK157" s="26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26">
        <v>0</v>
      </c>
      <c r="BF157" s="26">
        <v>0</v>
      </c>
      <c r="BG157" s="26">
        <v>0.67</v>
      </c>
      <c r="BH157" s="26">
        <v>0.11</v>
      </c>
      <c r="BI157" s="26">
        <v>9</v>
      </c>
      <c r="BJ157" s="26">
        <v>0.67</v>
      </c>
      <c r="BK157" s="26">
        <v>0.11</v>
      </c>
      <c r="BL157" s="26">
        <v>9</v>
      </c>
      <c r="BM157" s="27"/>
      <c r="BN157" s="27"/>
      <c r="BO157" s="2"/>
      <c r="BP157" s="2"/>
      <c r="BQ157" s="2"/>
    </row>
    <row r="158" spans="1:69" x14ac:dyDescent="0.3">
      <c r="A158" s="7" t="s">
        <v>158</v>
      </c>
      <c r="B158" s="7" t="s">
        <v>455</v>
      </c>
      <c r="C158" s="26">
        <v>7.89</v>
      </c>
      <c r="D158" s="26">
        <v>1</v>
      </c>
      <c r="E158" s="26">
        <v>0</v>
      </c>
      <c r="F158" s="26">
        <v>41.2</v>
      </c>
      <c r="G158" s="26">
        <v>45.87</v>
      </c>
      <c r="H158" s="26">
        <v>36.67</v>
      </c>
      <c r="I158" s="26">
        <v>47.7</v>
      </c>
      <c r="J158" s="26">
        <v>40.299999999999997</v>
      </c>
      <c r="K158" s="26">
        <v>56.7</v>
      </c>
      <c r="L158" s="26">
        <v>46.1</v>
      </c>
      <c r="M158" s="26">
        <v>45.3</v>
      </c>
      <c r="N158" s="26">
        <v>60.9</v>
      </c>
      <c r="O158" s="26">
        <v>41.2</v>
      </c>
      <c r="P158" s="26">
        <v>58.5</v>
      </c>
      <c r="Q158" s="26">
        <v>28.98</v>
      </c>
      <c r="R158" s="26">
        <v>35.78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36.049999999999997</v>
      </c>
      <c r="Y158" s="26">
        <v>0</v>
      </c>
      <c r="Z158" s="26">
        <v>7.41</v>
      </c>
      <c r="AA158" s="26">
        <v>12.6</v>
      </c>
      <c r="AB158" s="26">
        <v>0.02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26">
        <v>0</v>
      </c>
      <c r="AJ158" s="26">
        <v>0</v>
      </c>
      <c r="AK158" s="26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26">
        <v>0</v>
      </c>
      <c r="BF158" s="26">
        <v>0</v>
      </c>
      <c r="BG158" s="26">
        <v>1.1100000000000001</v>
      </c>
      <c r="BH158" s="26">
        <v>9.89</v>
      </c>
      <c r="BI158" s="26">
        <v>57.78</v>
      </c>
      <c r="BJ158" s="26">
        <v>1.1100000000000001</v>
      </c>
      <c r="BK158" s="26">
        <v>9.89</v>
      </c>
      <c r="BL158" s="26">
        <v>57.78</v>
      </c>
      <c r="BM158" s="27"/>
      <c r="BN158" s="27"/>
      <c r="BO158" s="2"/>
      <c r="BP158" s="2"/>
      <c r="BQ158" s="2"/>
    </row>
    <row r="159" spans="1:69" x14ac:dyDescent="0.3">
      <c r="A159" s="7" t="s">
        <v>159</v>
      </c>
      <c r="B159" s="7" t="s">
        <v>456</v>
      </c>
      <c r="C159" s="26">
        <v>0</v>
      </c>
      <c r="D159" s="26">
        <v>0</v>
      </c>
      <c r="E159" s="26">
        <v>0</v>
      </c>
      <c r="F159" s="26">
        <v>3.3</v>
      </c>
      <c r="G159" s="26">
        <v>10.199999999999999</v>
      </c>
      <c r="H159" s="26">
        <v>6.3</v>
      </c>
      <c r="I159" s="26">
        <v>6.3</v>
      </c>
      <c r="J159" s="26">
        <v>6</v>
      </c>
      <c r="K159" s="26">
        <v>4</v>
      </c>
      <c r="L159" s="26">
        <v>8.6</v>
      </c>
      <c r="M159" s="26">
        <v>4.0999999999999996</v>
      </c>
      <c r="N159" s="26">
        <v>7.5</v>
      </c>
      <c r="O159" s="26">
        <v>8.6</v>
      </c>
      <c r="P159" s="26">
        <v>5.5</v>
      </c>
      <c r="Q159" s="26">
        <v>2.2999999999999998</v>
      </c>
      <c r="R159" s="26">
        <v>5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4.8099999999999996</v>
      </c>
      <c r="Y159" s="26">
        <v>0</v>
      </c>
      <c r="Z159" s="26">
        <v>0</v>
      </c>
      <c r="AA159" s="26">
        <v>0</v>
      </c>
      <c r="AB159" s="26">
        <v>1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26">
        <v>0</v>
      </c>
      <c r="AJ159" s="26">
        <v>0</v>
      </c>
      <c r="AK159" s="26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26">
        <v>0</v>
      </c>
      <c r="BF159" s="26">
        <v>0</v>
      </c>
      <c r="BG159" s="26">
        <v>1.22</v>
      </c>
      <c r="BH159" s="26">
        <v>3</v>
      </c>
      <c r="BI159" s="26">
        <v>3.56</v>
      </c>
      <c r="BJ159" s="26">
        <v>1.22</v>
      </c>
      <c r="BK159" s="26">
        <v>3</v>
      </c>
      <c r="BL159" s="26">
        <v>3.56</v>
      </c>
      <c r="BM159" s="27"/>
      <c r="BN159" s="27"/>
      <c r="BO159" s="2"/>
      <c r="BP159" s="2"/>
      <c r="BQ159" s="2"/>
    </row>
    <row r="160" spans="1:69" x14ac:dyDescent="0.3">
      <c r="A160" s="7" t="s">
        <v>160</v>
      </c>
      <c r="B160" s="7" t="s">
        <v>457</v>
      </c>
      <c r="C160" s="26">
        <v>0</v>
      </c>
      <c r="D160" s="26">
        <v>0</v>
      </c>
      <c r="E160" s="26">
        <v>0</v>
      </c>
      <c r="F160" s="26">
        <v>0.3</v>
      </c>
      <c r="G160" s="26">
        <v>6</v>
      </c>
      <c r="H160" s="26">
        <v>4.4000000000000004</v>
      </c>
      <c r="I160" s="26">
        <v>6</v>
      </c>
      <c r="J160" s="26">
        <v>5</v>
      </c>
      <c r="K160" s="26">
        <v>4.0999999999999996</v>
      </c>
      <c r="L160" s="26">
        <v>12.9</v>
      </c>
      <c r="M160" s="26">
        <v>7.8</v>
      </c>
      <c r="N160" s="26">
        <v>4.7</v>
      </c>
      <c r="O160" s="26">
        <v>12.6</v>
      </c>
      <c r="P160" s="26">
        <v>7</v>
      </c>
      <c r="Q160" s="26">
        <v>11.35</v>
      </c>
      <c r="R160" s="26">
        <v>4.4000000000000004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3.9</v>
      </c>
      <c r="Y160" s="26">
        <v>0</v>
      </c>
      <c r="Z160" s="26">
        <v>1.52</v>
      </c>
      <c r="AA160" s="26">
        <v>0.21</v>
      </c>
      <c r="AB160" s="26">
        <v>7.0000000000000007E-2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26">
        <v>0</v>
      </c>
      <c r="AJ160" s="26">
        <v>0</v>
      </c>
      <c r="AK160" s="26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26">
        <v>0</v>
      </c>
      <c r="BF160" s="26">
        <v>0</v>
      </c>
      <c r="BG160" s="26">
        <v>0</v>
      </c>
      <c r="BH160" s="26">
        <v>1.78</v>
      </c>
      <c r="BI160" s="26">
        <v>14.44</v>
      </c>
      <c r="BJ160" s="26">
        <v>0</v>
      </c>
      <c r="BK160" s="26">
        <v>1.78</v>
      </c>
      <c r="BL160" s="26">
        <v>14.44</v>
      </c>
      <c r="BM160" s="27"/>
      <c r="BN160" s="27"/>
      <c r="BO160" s="2"/>
      <c r="BP160" s="2"/>
      <c r="BQ160" s="2"/>
    </row>
    <row r="161" spans="1:69" x14ac:dyDescent="0.3">
      <c r="A161" s="7" t="s">
        <v>161</v>
      </c>
      <c r="B161" s="7" t="s">
        <v>458</v>
      </c>
      <c r="C161" s="26">
        <v>0</v>
      </c>
      <c r="D161" s="26">
        <v>0</v>
      </c>
      <c r="E161" s="26">
        <v>0</v>
      </c>
      <c r="F161" s="26">
        <v>23.9</v>
      </c>
      <c r="G161" s="26">
        <v>18.5</v>
      </c>
      <c r="H161" s="26">
        <v>12</v>
      </c>
      <c r="I161" s="26">
        <v>20</v>
      </c>
      <c r="J161" s="26">
        <v>14.7</v>
      </c>
      <c r="K161" s="26">
        <v>14.6</v>
      </c>
      <c r="L161" s="26">
        <v>24.7</v>
      </c>
      <c r="M161" s="26">
        <v>25.4</v>
      </c>
      <c r="N161" s="26">
        <v>20.399999999999999</v>
      </c>
      <c r="O161" s="26">
        <v>20.43</v>
      </c>
      <c r="P161" s="26">
        <v>22.39</v>
      </c>
      <c r="Q161" s="26">
        <v>16.079999999999998</v>
      </c>
      <c r="R161" s="26">
        <v>8.34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13.06</v>
      </c>
      <c r="Y161" s="26">
        <v>0</v>
      </c>
      <c r="Z161" s="26">
        <v>0</v>
      </c>
      <c r="AA161" s="26">
        <v>4.01</v>
      </c>
      <c r="AB161" s="26">
        <v>0.33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26">
        <v>0</v>
      </c>
      <c r="AJ161" s="26">
        <v>0</v>
      </c>
      <c r="AK161" s="26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26">
        <v>0</v>
      </c>
      <c r="BF161" s="26">
        <v>0</v>
      </c>
      <c r="BG161" s="26">
        <v>0.56000000000000005</v>
      </c>
      <c r="BH161" s="26">
        <v>1.33</v>
      </c>
      <c r="BI161" s="26">
        <v>27.89</v>
      </c>
      <c r="BJ161" s="26">
        <v>0.56000000000000005</v>
      </c>
      <c r="BK161" s="26">
        <v>1.33</v>
      </c>
      <c r="BL161" s="26">
        <v>27.89</v>
      </c>
      <c r="BM161" s="27"/>
      <c r="BN161" s="27"/>
      <c r="BO161" s="2"/>
      <c r="BP161" s="2"/>
      <c r="BQ161" s="2"/>
    </row>
    <row r="162" spans="1:69" x14ac:dyDescent="0.3">
      <c r="A162" s="7" t="s">
        <v>162</v>
      </c>
      <c r="B162" s="7" t="s">
        <v>459</v>
      </c>
      <c r="C162" s="26">
        <v>0</v>
      </c>
      <c r="D162" s="26">
        <v>0</v>
      </c>
      <c r="E162" s="26">
        <v>0</v>
      </c>
      <c r="F162" s="26">
        <v>20.07</v>
      </c>
      <c r="G162" s="26">
        <v>12</v>
      </c>
      <c r="H162" s="26">
        <v>13.33</v>
      </c>
      <c r="I162" s="26">
        <v>15.32</v>
      </c>
      <c r="J162" s="26">
        <v>22</v>
      </c>
      <c r="K162" s="26">
        <v>17</v>
      </c>
      <c r="L162" s="26">
        <v>20.2</v>
      </c>
      <c r="M162" s="26">
        <v>20.2</v>
      </c>
      <c r="N162" s="26">
        <v>25.8</v>
      </c>
      <c r="O162" s="26">
        <v>22.88</v>
      </c>
      <c r="P162" s="26">
        <v>26.1</v>
      </c>
      <c r="Q162" s="26">
        <v>25.52</v>
      </c>
      <c r="R162" s="26">
        <v>18.5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11.27</v>
      </c>
      <c r="Y162" s="26">
        <v>0</v>
      </c>
      <c r="Z162" s="26">
        <v>5.65</v>
      </c>
      <c r="AA162" s="26">
        <v>0.59</v>
      </c>
      <c r="AB162" s="26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26">
        <v>0</v>
      </c>
      <c r="AJ162" s="26">
        <v>0</v>
      </c>
      <c r="AK162" s="26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26">
        <v>0</v>
      </c>
      <c r="BF162" s="26">
        <v>0</v>
      </c>
      <c r="BG162" s="26">
        <v>0</v>
      </c>
      <c r="BH162" s="26">
        <v>0</v>
      </c>
      <c r="BI162" s="26">
        <v>41</v>
      </c>
      <c r="BJ162" s="26">
        <v>0</v>
      </c>
      <c r="BK162" s="26">
        <v>0</v>
      </c>
      <c r="BL162" s="26">
        <v>41</v>
      </c>
      <c r="BM162" s="27"/>
      <c r="BN162" s="27"/>
      <c r="BO162" s="2"/>
      <c r="BP162" s="2"/>
      <c r="BQ162" s="2"/>
    </row>
    <row r="163" spans="1:69" x14ac:dyDescent="0.3">
      <c r="A163" s="7" t="s">
        <v>163</v>
      </c>
      <c r="B163" s="7" t="s">
        <v>460</v>
      </c>
      <c r="C163" s="26">
        <v>0</v>
      </c>
      <c r="D163" s="26">
        <v>0</v>
      </c>
      <c r="E163" s="26">
        <v>0</v>
      </c>
      <c r="F163" s="26">
        <v>8.1</v>
      </c>
      <c r="G163" s="26">
        <v>16.399999999999999</v>
      </c>
      <c r="H163" s="26">
        <v>4.5999999999999996</v>
      </c>
      <c r="I163" s="26">
        <v>7.3</v>
      </c>
      <c r="J163" s="26">
        <v>12.2</v>
      </c>
      <c r="K163" s="26">
        <v>10.199999999999999</v>
      </c>
      <c r="L163" s="26">
        <v>7.8</v>
      </c>
      <c r="M163" s="26">
        <v>15.3</v>
      </c>
      <c r="N163" s="26">
        <v>8.3000000000000007</v>
      </c>
      <c r="O163" s="26">
        <v>12.3</v>
      </c>
      <c r="P163" s="26">
        <v>5.7</v>
      </c>
      <c r="Q163" s="26">
        <v>9.9</v>
      </c>
      <c r="R163" s="26">
        <v>10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2.08</v>
      </c>
      <c r="Y163" s="26">
        <v>0</v>
      </c>
      <c r="Z163" s="26">
        <v>2.0499999999999998</v>
      </c>
      <c r="AA163" s="26">
        <v>0</v>
      </c>
      <c r="AB163" s="26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26">
        <v>0</v>
      </c>
      <c r="AJ163" s="26">
        <v>0</v>
      </c>
      <c r="AK163" s="26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26">
        <v>0</v>
      </c>
      <c r="BF163" s="26">
        <v>0</v>
      </c>
      <c r="BG163" s="26">
        <v>0</v>
      </c>
      <c r="BH163" s="26">
        <v>2.11</v>
      </c>
      <c r="BI163" s="26">
        <v>19.670000000000002</v>
      </c>
      <c r="BJ163" s="26">
        <v>0</v>
      </c>
      <c r="BK163" s="26">
        <v>2.11</v>
      </c>
      <c r="BL163" s="26">
        <v>19.670000000000002</v>
      </c>
      <c r="BM163" s="27"/>
      <c r="BN163" s="27"/>
      <c r="BO163" s="2"/>
      <c r="BP163" s="2"/>
      <c r="BQ163" s="2"/>
    </row>
    <row r="164" spans="1:69" x14ac:dyDescent="0.3">
      <c r="A164" s="7" t="s">
        <v>164</v>
      </c>
      <c r="B164" s="7" t="s">
        <v>461</v>
      </c>
      <c r="C164" s="26">
        <v>0</v>
      </c>
      <c r="D164" s="26">
        <v>0</v>
      </c>
      <c r="E164" s="26">
        <v>0</v>
      </c>
      <c r="F164" s="26">
        <v>43.3</v>
      </c>
      <c r="G164" s="26">
        <v>36.5</v>
      </c>
      <c r="H164" s="26">
        <v>44.2</v>
      </c>
      <c r="I164" s="26">
        <v>45.3</v>
      </c>
      <c r="J164" s="26">
        <v>43.4</v>
      </c>
      <c r="K164" s="26">
        <v>42.6</v>
      </c>
      <c r="L164" s="26">
        <v>33.299999999999997</v>
      </c>
      <c r="M164" s="26">
        <v>46.1</v>
      </c>
      <c r="N164" s="26">
        <v>44.32</v>
      </c>
      <c r="O164" s="26">
        <v>46.2</v>
      </c>
      <c r="P164" s="26">
        <v>58.28</v>
      </c>
      <c r="Q164" s="26">
        <v>42.93</v>
      </c>
      <c r="R164" s="26">
        <v>44.63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68.12</v>
      </c>
      <c r="Y164" s="26">
        <v>0</v>
      </c>
      <c r="Z164" s="26">
        <v>25.17</v>
      </c>
      <c r="AA164" s="26">
        <v>8.92</v>
      </c>
      <c r="AB164" s="26">
        <v>0.11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0.85</v>
      </c>
      <c r="AI164" s="26">
        <v>0</v>
      </c>
      <c r="AJ164" s="26">
        <v>0</v>
      </c>
      <c r="AK164" s="26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0.85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26">
        <v>0</v>
      </c>
      <c r="BF164" s="26">
        <v>0</v>
      </c>
      <c r="BG164" s="26">
        <v>3.89</v>
      </c>
      <c r="BH164" s="26">
        <v>6.56</v>
      </c>
      <c r="BI164" s="26">
        <v>72.33</v>
      </c>
      <c r="BJ164" s="26">
        <v>3.89</v>
      </c>
      <c r="BK164" s="26">
        <v>6.56</v>
      </c>
      <c r="BL164" s="26">
        <v>72.33</v>
      </c>
      <c r="BM164" s="27"/>
      <c r="BN164" s="27"/>
      <c r="BO164" s="2"/>
      <c r="BP164" s="2"/>
      <c r="BQ164" s="2"/>
    </row>
    <row r="165" spans="1:69" x14ac:dyDescent="0.3">
      <c r="A165" s="7" t="s">
        <v>165</v>
      </c>
      <c r="B165" s="7" t="s">
        <v>462</v>
      </c>
      <c r="C165" s="26">
        <v>0</v>
      </c>
      <c r="D165" s="26">
        <v>0</v>
      </c>
      <c r="E165" s="26">
        <v>0</v>
      </c>
      <c r="F165" s="26">
        <v>20.9</v>
      </c>
      <c r="G165" s="26">
        <v>34.799999999999997</v>
      </c>
      <c r="H165" s="26">
        <v>31.8</v>
      </c>
      <c r="I165" s="26">
        <v>28.2</v>
      </c>
      <c r="J165" s="26">
        <v>25.4</v>
      </c>
      <c r="K165" s="26">
        <v>26</v>
      </c>
      <c r="L165" s="26">
        <v>23.8</v>
      </c>
      <c r="M165" s="26">
        <v>24.6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26">
        <v>0</v>
      </c>
      <c r="AJ165" s="26">
        <v>0</v>
      </c>
      <c r="AK165" s="26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26">
        <v>0</v>
      </c>
      <c r="BF165" s="26">
        <v>0</v>
      </c>
      <c r="BG165" s="26">
        <v>2.89</v>
      </c>
      <c r="BH165" s="26">
        <v>2.89</v>
      </c>
      <c r="BI165" s="26">
        <v>25.22</v>
      </c>
      <c r="BJ165" s="26">
        <v>0</v>
      </c>
      <c r="BK165" s="26">
        <v>0</v>
      </c>
      <c r="BL165" s="26">
        <v>23.22</v>
      </c>
      <c r="BM165" s="27"/>
      <c r="BN165" s="27"/>
      <c r="BO165" s="2"/>
      <c r="BP165" s="2"/>
      <c r="BQ165" s="2"/>
    </row>
    <row r="166" spans="1:69" x14ac:dyDescent="0.3">
      <c r="A166" s="7" t="s">
        <v>166</v>
      </c>
      <c r="B166" s="7" t="s">
        <v>463</v>
      </c>
      <c r="C166" s="26">
        <v>0</v>
      </c>
      <c r="D166" s="26">
        <v>0</v>
      </c>
      <c r="E166" s="26">
        <v>0</v>
      </c>
      <c r="F166" s="26">
        <v>19</v>
      </c>
      <c r="G166" s="26">
        <v>23.6</v>
      </c>
      <c r="H166" s="26">
        <v>26.2</v>
      </c>
      <c r="I166" s="26">
        <v>32.1</v>
      </c>
      <c r="J166" s="26">
        <v>18</v>
      </c>
      <c r="K166" s="26">
        <v>24.3</v>
      </c>
      <c r="L166" s="26">
        <v>19.7</v>
      </c>
      <c r="M166" s="26">
        <v>29.2</v>
      </c>
      <c r="N166" s="26">
        <v>25.9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26">
        <v>0</v>
      </c>
      <c r="AJ166" s="26">
        <v>0</v>
      </c>
      <c r="AK166" s="26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26">
        <v>0</v>
      </c>
      <c r="BF166" s="26">
        <v>0</v>
      </c>
      <c r="BG166" s="26">
        <v>1.67</v>
      </c>
      <c r="BH166" s="26">
        <v>2</v>
      </c>
      <c r="BI166" s="26">
        <v>20</v>
      </c>
      <c r="BJ166" s="26">
        <v>1.67</v>
      </c>
      <c r="BK166" s="26">
        <v>1</v>
      </c>
      <c r="BL166" s="26">
        <v>19.329999999999998</v>
      </c>
      <c r="BM166" s="27"/>
      <c r="BN166" s="27"/>
      <c r="BO166" s="2"/>
      <c r="BP166" s="2"/>
      <c r="BQ166" s="2"/>
    </row>
    <row r="167" spans="1:69" x14ac:dyDescent="0.3">
      <c r="A167" s="7" t="s">
        <v>167</v>
      </c>
      <c r="B167" s="7" t="s">
        <v>464</v>
      </c>
      <c r="C167" s="26">
        <v>491.22</v>
      </c>
      <c r="D167" s="26">
        <v>195.44</v>
      </c>
      <c r="E167" s="26">
        <v>71.11</v>
      </c>
      <c r="F167" s="26">
        <v>292.55</v>
      </c>
      <c r="G167" s="26">
        <v>277.3</v>
      </c>
      <c r="H167" s="26">
        <v>315.2</v>
      </c>
      <c r="I167" s="26">
        <v>311.7</v>
      </c>
      <c r="J167" s="26">
        <v>282.51</v>
      </c>
      <c r="K167" s="26">
        <v>277.52999999999997</v>
      </c>
      <c r="L167" s="26">
        <v>320.70999999999998</v>
      </c>
      <c r="M167" s="26">
        <v>283.45999999999998</v>
      </c>
      <c r="N167" s="26">
        <v>322.01</v>
      </c>
      <c r="O167" s="26">
        <v>410.17</v>
      </c>
      <c r="P167" s="26">
        <v>398.32</v>
      </c>
      <c r="Q167" s="26">
        <v>353.17</v>
      </c>
      <c r="R167" s="26">
        <v>380.65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399.47</v>
      </c>
      <c r="Y167" s="26">
        <v>0</v>
      </c>
      <c r="Z167" s="26">
        <v>86.03</v>
      </c>
      <c r="AA167" s="26">
        <v>72.78</v>
      </c>
      <c r="AB167" s="26">
        <v>7.67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58.370000000000005</v>
      </c>
      <c r="AI167" s="26">
        <v>0</v>
      </c>
      <c r="AJ167" s="26">
        <v>0</v>
      </c>
      <c r="AK167" s="26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58.370000000000005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26">
        <v>46.1</v>
      </c>
      <c r="BF167" s="26">
        <v>0</v>
      </c>
      <c r="BG167" s="26">
        <v>23.56</v>
      </c>
      <c r="BH167" s="26">
        <v>109.44</v>
      </c>
      <c r="BI167" s="26">
        <v>634.44000000000005</v>
      </c>
      <c r="BJ167" s="26">
        <v>26.44</v>
      </c>
      <c r="BK167" s="26">
        <v>113.33</v>
      </c>
      <c r="BL167" s="26">
        <v>636.89</v>
      </c>
      <c r="BM167" s="27"/>
      <c r="BN167" s="27"/>
      <c r="BO167" s="2"/>
      <c r="BP167" s="2"/>
      <c r="BQ167" s="2"/>
    </row>
    <row r="168" spans="1:69" x14ac:dyDescent="0.3">
      <c r="A168" s="7" t="s">
        <v>168</v>
      </c>
      <c r="B168" s="7" t="s">
        <v>465</v>
      </c>
      <c r="C168" s="26">
        <v>0</v>
      </c>
      <c r="D168" s="26">
        <v>0</v>
      </c>
      <c r="E168" s="26">
        <v>0</v>
      </c>
      <c r="F168" s="26">
        <v>27.85</v>
      </c>
      <c r="G168" s="26">
        <v>68.8</v>
      </c>
      <c r="H168" s="26">
        <v>54.4</v>
      </c>
      <c r="I168" s="26">
        <v>72.8</v>
      </c>
      <c r="J168" s="26">
        <v>95</v>
      </c>
      <c r="K168" s="26">
        <v>89.8</v>
      </c>
      <c r="L168" s="26">
        <v>129.30000000000001</v>
      </c>
      <c r="M168" s="26">
        <v>156.9</v>
      </c>
      <c r="N168" s="26">
        <v>185.9</v>
      </c>
      <c r="O168" s="26">
        <v>169.4</v>
      </c>
      <c r="P168" s="26">
        <v>57.6</v>
      </c>
      <c r="Q168" s="26">
        <v>9.6</v>
      </c>
      <c r="R168" s="26">
        <v>8.5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7.28</v>
      </c>
      <c r="Y168" s="26">
        <v>0</v>
      </c>
      <c r="Z168" s="26">
        <v>4.28</v>
      </c>
      <c r="AA168" s="26">
        <v>3.62</v>
      </c>
      <c r="AB168" s="26">
        <v>0</v>
      </c>
      <c r="AC168" s="3">
        <v>19.850000000000001</v>
      </c>
      <c r="AD168" s="3">
        <v>160.80000000000001</v>
      </c>
      <c r="AE168" s="3">
        <v>80.8</v>
      </c>
      <c r="AF168" s="3">
        <v>197.3</v>
      </c>
      <c r="AG168" s="3">
        <v>313.10000000000002</v>
      </c>
      <c r="AH168" s="3">
        <v>200</v>
      </c>
      <c r="AI168" s="26">
        <v>0</v>
      </c>
      <c r="AJ168" s="26">
        <v>0</v>
      </c>
      <c r="AK168" s="26">
        <v>0</v>
      </c>
      <c r="AL168" s="3">
        <v>180.64999999999998</v>
      </c>
      <c r="AM168" s="3">
        <v>80.8</v>
      </c>
      <c r="AN168" s="3">
        <v>197.3</v>
      </c>
      <c r="AO168" s="3">
        <v>313</v>
      </c>
      <c r="AP168" s="3">
        <v>200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26">
        <v>0.3</v>
      </c>
      <c r="BF168" s="26">
        <v>0</v>
      </c>
      <c r="BG168" s="26">
        <v>0.56000000000000005</v>
      </c>
      <c r="BH168" s="26">
        <v>2.56</v>
      </c>
      <c r="BI168" s="26">
        <v>167</v>
      </c>
      <c r="BJ168" s="26">
        <v>0.56000000000000005</v>
      </c>
      <c r="BK168" s="26">
        <v>2.56</v>
      </c>
      <c r="BL168" s="26">
        <v>165</v>
      </c>
      <c r="BM168" s="27"/>
      <c r="BN168" s="27"/>
      <c r="BO168" s="2"/>
      <c r="BP168" s="2"/>
      <c r="BQ168" s="2"/>
    </row>
    <row r="169" spans="1:69" x14ac:dyDescent="0.3">
      <c r="A169" s="7" t="s">
        <v>169</v>
      </c>
      <c r="B169" s="7" t="s">
        <v>466</v>
      </c>
      <c r="C169" s="26">
        <v>14.78</v>
      </c>
      <c r="D169" s="26">
        <v>1.89</v>
      </c>
      <c r="E169" s="26">
        <v>0</v>
      </c>
      <c r="F169" s="26">
        <v>86.06</v>
      </c>
      <c r="G169" s="26">
        <v>72.599999999999994</v>
      </c>
      <c r="H169" s="26">
        <v>82.8</v>
      </c>
      <c r="I169" s="26">
        <v>81.900000000000006</v>
      </c>
      <c r="J169" s="26">
        <v>90.12</v>
      </c>
      <c r="K169" s="26">
        <v>79.03</v>
      </c>
      <c r="L169" s="26">
        <v>79.400000000000006</v>
      </c>
      <c r="M169" s="26">
        <v>83.87</v>
      </c>
      <c r="N169" s="26">
        <v>91.05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26">
        <v>0</v>
      </c>
      <c r="AJ169" s="26">
        <v>0</v>
      </c>
      <c r="AK169" s="26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26">
        <v>0</v>
      </c>
      <c r="BF169" s="26">
        <v>0</v>
      </c>
      <c r="BG169" s="26">
        <v>10.78</v>
      </c>
      <c r="BH169" s="26">
        <v>19.670000000000002</v>
      </c>
      <c r="BI169" s="26">
        <v>83.67</v>
      </c>
      <c r="BJ169" s="26">
        <v>10.78</v>
      </c>
      <c r="BK169" s="26">
        <v>19.670000000000002</v>
      </c>
      <c r="BL169" s="26">
        <v>83.67</v>
      </c>
      <c r="BM169" s="27"/>
      <c r="BN169" s="27"/>
      <c r="BO169" s="2"/>
      <c r="BP169" s="2"/>
      <c r="BQ169" s="2"/>
    </row>
    <row r="170" spans="1:69" x14ac:dyDescent="0.3">
      <c r="A170" s="7" t="s">
        <v>170</v>
      </c>
      <c r="B170" s="7" t="s">
        <v>467</v>
      </c>
      <c r="C170" s="26">
        <v>158</v>
      </c>
      <c r="D170" s="26">
        <v>100.33</v>
      </c>
      <c r="E170" s="26">
        <v>33</v>
      </c>
      <c r="F170" s="26">
        <v>177.15</v>
      </c>
      <c r="G170" s="26">
        <v>142.65</v>
      </c>
      <c r="H170" s="26">
        <v>152.6</v>
      </c>
      <c r="I170" s="26">
        <v>168.4</v>
      </c>
      <c r="J170" s="26">
        <v>156.5</v>
      </c>
      <c r="K170" s="26">
        <v>153.94999999999999</v>
      </c>
      <c r="L170" s="26">
        <v>155.19999999999999</v>
      </c>
      <c r="M170" s="26">
        <v>159.57</v>
      </c>
      <c r="N170" s="26">
        <v>151.32</v>
      </c>
      <c r="O170" s="26">
        <v>189.6</v>
      </c>
      <c r="P170" s="26">
        <v>193.79</v>
      </c>
      <c r="Q170" s="26">
        <v>158.4</v>
      </c>
      <c r="R170" s="26">
        <v>152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123.94</v>
      </c>
      <c r="Y170" s="26">
        <v>0</v>
      </c>
      <c r="Z170" s="26">
        <v>62.62</v>
      </c>
      <c r="AA170" s="26">
        <v>73.67</v>
      </c>
      <c r="AB170" s="26">
        <v>5.83</v>
      </c>
      <c r="AC170" s="3">
        <v>0</v>
      </c>
      <c r="AD170" s="3">
        <v>0</v>
      </c>
      <c r="AE170" s="3">
        <v>0</v>
      </c>
      <c r="AF170" s="3">
        <v>0</v>
      </c>
      <c r="AG170" s="3">
        <v>2.06</v>
      </c>
      <c r="AH170" s="3">
        <v>55.34</v>
      </c>
      <c r="AI170" s="26">
        <v>0</v>
      </c>
      <c r="AJ170" s="26">
        <v>0</v>
      </c>
      <c r="AK170" s="26">
        <v>0</v>
      </c>
      <c r="AL170" s="3">
        <v>0</v>
      </c>
      <c r="AM170" s="3">
        <v>0</v>
      </c>
      <c r="AN170" s="3">
        <v>0</v>
      </c>
      <c r="AO170" s="3">
        <v>2.06</v>
      </c>
      <c r="AP170" s="3">
        <v>55.34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26">
        <v>0</v>
      </c>
      <c r="BF170" s="26">
        <v>0</v>
      </c>
      <c r="BG170" s="26">
        <v>16.559999999999999</v>
      </c>
      <c r="BH170" s="26">
        <v>35.33</v>
      </c>
      <c r="BI170" s="26">
        <v>277.56</v>
      </c>
      <c r="BJ170" s="26">
        <v>16.559999999999999</v>
      </c>
      <c r="BK170" s="26">
        <v>35.33</v>
      </c>
      <c r="BL170" s="26">
        <v>277.44</v>
      </c>
      <c r="BM170" s="27"/>
      <c r="BN170" s="27"/>
      <c r="BO170" s="2"/>
      <c r="BP170" s="2"/>
      <c r="BQ170" s="2"/>
    </row>
    <row r="171" spans="1:69" x14ac:dyDescent="0.3">
      <c r="A171" s="7" t="s">
        <v>171</v>
      </c>
      <c r="B171" s="7" t="s">
        <v>468</v>
      </c>
      <c r="C171" s="26">
        <v>2</v>
      </c>
      <c r="D171" s="26">
        <v>1</v>
      </c>
      <c r="E171" s="26">
        <v>0</v>
      </c>
      <c r="F171" s="26">
        <v>33.4</v>
      </c>
      <c r="G171" s="26">
        <v>27.1</v>
      </c>
      <c r="H171" s="26">
        <v>32.4</v>
      </c>
      <c r="I171" s="26">
        <v>39.9</v>
      </c>
      <c r="J171" s="26">
        <v>32</v>
      </c>
      <c r="K171" s="26">
        <v>29.9</v>
      </c>
      <c r="L171" s="26">
        <v>35.9</v>
      </c>
      <c r="M171" s="26">
        <v>39.700000000000003</v>
      </c>
      <c r="N171" s="26">
        <v>31.3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26">
        <v>0</v>
      </c>
      <c r="AJ171" s="26">
        <v>0</v>
      </c>
      <c r="AK171" s="26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26">
        <v>0</v>
      </c>
      <c r="BF171" s="26">
        <v>0</v>
      </c>
      <c r="BG171" s="26">
        <v>1.22</v>
      </c>
      <c r="BH171" s="26">
        <v>8.56</v>
      </c>
      <c r="BI171" s="26">
        <v>42.89</v>
      </c>
      <c r="BJ171" s="26">
        <v>1.22</v>
      </c>
      <c r="BK171" s="26">
        <v>8.56</v>
      </c>
      <c r="BL171" s="26">
        <v>42.89</v>
      </c>
      <c r="BM171" s="27"/>
      <c r="BN171" s="27"/>
      <c r="BO171" s="2"/>
      <c r="BP171" s="2"/>
      <c r="BQ171" s="2"/>
    </row>
    <row r="172" spans="1:69" x14ac:dyDescent="0.3">
      <c r="A172" s="7" t="s">
        <v>172</v>
      </c>
      <c r="B172" s="7" t="s">
        <v>469</v>
      </c>
      <c r="C172" s="26">
        <v>0</v>
      </c>
      <c r="D172" s="26">
        <v>0</v>
      </c>
      <c r="E172" s="26">
        <v>0</v>
      </c>
      <c r="F172" s="26">
        <v>19.3</v>
      </c>
      <c r="G172" s="26">
        <v>20</v>
      </c>
      <c r="H172" s="26">
        <v>15.9</v>
      </c>
      <c r="I172" s="26">
        <v>17.5</v>
      </c>
      <c r="J172" s="26">
        <v>15.8</v>
      </c>
      <c r="K172" s="26">
        <v>14.2</v>
      </c>
      <c r="L172" s="26">
        <v>13</v>
      </c>
      <c r="M172" s="26">
        <v>9.9</v>
      </c>
      <c r="N172" s="26">
        <v>7.1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26">
        <v>0</v>
      </c>
      <c r="AJ172" s="26">
        <v>0</v>
      </c>
      <c r="AK172" s="26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26">
        <v>0</v>
      </c>
      <c r="BF172" s="26">
        <v>0</v>
      </c>
      <c r="BG172" s="26">
        <v>1.67</v>
      </c>
      <c r="BH172" s="26">
        <v>3.11</v>
      </c>
      <c r="BI172" s="26">
        <v>33.44</v>
      </c>
      <c r="BJ172" s="26">
        <v>1.67</v>
      </c>
      <c r="BK172" s="26">
        <v>3.11</v>
      </c>
      <c r="BL172" s="26">
        <v>33.44</v>
      </c>
      <c r="BM172" s="27"/>
      <c r="BN172" s="27"/>
      <c r="BO172" s="2"/>
      <c r="BP172" s="2"/>
      <c r="BQ172" s="2"/>
    </row>
    <row r="173" spans="1:69" x14ac:dyDescent="0.3">
      <c r="A173" s="7" t="s">
        <v>173</v>
      </c>
      <c r="B173" s="7" t="s">
        <v>470</v>
      </c>
      <c r="C173" s="26">
        <v>122.78</v>
      </c>
      <c r="D173" s="26">
        <v>51.89</v>
      </c>
      <c r="E173" s="26">
        <v>35.56</v>
      </c>
      <c r="F173" s="26">
        <v>256.12</v>
      </c>
      <c r="G173" s="26">
        <v>317.08</v>
      </c>
      <c r="H173" s="26">
        <v>323</v>
      </c>
      <c r="I173" s="26">
        <v>346.37</v>
      </c>
      <c r="J173" s="26">
        <v>351.69</v>
      </c>
      <c r="K173" s="26">
        <v>363.89</v>
      </c>
      <c r="L173" s="26">
        <v>437.03</v>
      </c>
      <c r="M173" s="26">
        <v>528.88</v>
      </c>
      <c r="N173" s="26">
        <v>609.14</v>
      </c>
      <c r="O173" s="26">
        <v>398.39</v>
      </c>
      <c r="P173" s="26">
        <v>442.45</v>
      </c>
      <c r="Q173" s="26">
        <v>303.08999999999997</v>
      </c>
      <c r="R173" s="26">
        <v>247.19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277.58</v>
      </c>
      <c r="Y173" s="26">
        <v>0</v>
      </c>
      <c r="Z173" s="26">
        <v>11.98</v>
      </c>
      <c r="AA173" s="26">
        <v>103.75</v>
      </c>
      <c r="AB173" s="26">
        <v>12.9</v>
      </c>
      <c r="AC173" s="3">
        <v>60.42</v>
      </c>
      <c r="AD173" s="3">
        <v>557</v>
      </c>
      <c r="AE173" s="3">
        <v>203.7</v>
      </c>
      <c r="AF173" s="3">
        <v>535.46</v>
      </c>
      <c r="AG173" s="3">
        <v>904.24</v>
      </c>
      <c r="AH173" s="3">
        <v>1044.8700000000001</v>
      </c>
      <c r="AI173" s="26">
        <v>174.2</v>
      </c>
      <c r="AJ173" s="26">
        <v>0</v>
      </c>
      <c r="AK173" s="26">
        <v>0</v>
      </c>
      <c r="AL173" s="3">
        <v>617.42000000000007</v>
      </c>
      <c r="AM173" s="3">
        <v>203.7</v>
      </c>
      <c r="AN173" s="3">
        <v>535.46</v>
      </c>
      <c r="AO173" s="3">
        <v>904.24</v>
      </c>
      <c r="AP173" s="3">
        <v>1044.8700000000001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26">
        <v>0</v>
      </c>
      <c r="BF173" s="26">
        <v>0</v>
      </c>
      <c r="BG173" s="26">
        <v>23</v>
      </c>
      <c r="BH173" s="26">
        <v>43.89</v>
      </c>
      <c r="BI173" s="26">
        <v>768.67</v>
      </c>
      <c r="BJ173" s="26">
        <v>23</v>
      </c>
      <c r="BK173" s="26">
        <v>43.89</v>
      </c>
      <c r="BL173" s="26">
        <v>768.67</v>
      </c>
      <c r="BM173" s="27"/>
      <c r="BN173" s="27"/>
      <c r="BO173" s="2"/>
      <c r="BP173" s="2"/>
      <c r="BQ173" s="2"/>
    </row>
    <row r="174" spans="1:69" x14ac:dyDescent="0.3">
      <c r="A174" s="7" t="s">
        <v>174</v>
      </c>
      <c r="B174" s="7" t="s">
        <v>471</v>
      </c>
      <c r="C174" s="26">
        <v>82.78</v>
      </c>
      <c r="D174" s="26">
        <v>26.78</v>
      </c>
      <c r="E174" s="26">
        <v>10</v>
      </c>
      <c r="F174" s="26">
        <v>79.7</v>
      </c>
      <c r="G174" s="26">
        <v>60.2</v>
      </c>
      <c r="H174" s="26">
        <v>76</v>
      </c>
      <c r="I174" s="26">
        <v>59.4</v>
      </c>
      <c r="J174" s="26">
        <v>76.8</v>
      </c>
      <c r="K174" s="26">
        <v>104.4</v>
      </c>
      <c r="L174" s="26">
        <v>73.2</v>
      </c>
      <c r="M174" s="26">
        <v>101.9</v>
      </c>
      <c r="N174" s="26">
        <v>80.099999999999994</v>
      </c>
      <c r="O174" s="26">
        <v>92</v>
      </c>
      <c r="P174" s="26">
        <v>107.13</v>
      </c>
      <c r="Q174" s="26">
        <v>83.57</v>
      </c>
      <c r="R174" s="26">
        <v>82.71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66.31</v>
      </c>
      <c r="Y174" s="26">
        <v>0</v>
      </c>
      <c r="Z174" s="26">
        <v>11</v>
      </c>
      <c r="AA174" s="26">
        <v>31.11</v>
      </c>
      <c r="AB174" s="26">
        <v>2.2599999999999998</v>
      </c>
      <c r="AC174" s="3">
        <v>0</v>
      </c>
      <c r="AD174" s="3">
        <v>0</v>
      </c>
      <c r="AE174" s="3">
        <v>0</v>
      </c>
      <c r="AF174" s="3">
        <v>0</v>
      </c>
      <c r="AG174" s="3">
        <v>7.83</v>
      </c>
      <c r="AH174" s="3">
        <v>107.88999999999999</v>
      </c>
      <c r="AI174" s="26">
        <v>0</v>
      </c>
      <c r="AJ174" s="26">
        <v>0</v>
      </c>
      <c r="AK174" s="26">
        <v>0</v>
      </c>
      <c r="AL174" s="3">
        <v>0</v>
      </c>
      <c r="AM174" s="3">
        <v>0</v>
      </c>
      <c r="AN174" s="3">
        <v>0</v>
      </c>
      <c r="AO174" s="3">
        <v>7.83</v>
      </c>
      <c r="AP174" s="3">
        <v>107.98999999999998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26">
        <v>0</v>
      </c>
      <c r="BF174" s="26">
        <v>0</v>
      </c>
      <c r="BG174" s="26">
        <v>10.33</v>
      </c>
      <c r="BH174" s="26">
        <v>12.89</v>
      </c>
      <c r="BI174" s="26">
        <v>119.89</v>
      </c>
      <c r="BJ174" s="26">
        <v>10.33</v>
      </c>
      <c r="BK174" s="26">
        <v>12.89</v>
      </c>
      <c r="BL174" s="26">
        <v>119.89</v>
      </c>
      <c r="BM174" s="27"/>
      <c r="BN174" s="27"/>
      <c r="BO174" s="2"/>
      <c r="BP174" s="2"/>
      <c r="BQ174" s="2"/>
    </row>
    <row r="175" spans="1:69" x14ac:dyDescent="0.3">
      <c r="A175" s="7" t="s">
        <v>175</v>
      </c>
      <c r="B175" s="7" t="s">
        <v>472</v>
      </c>
      <c r="C175" s="26">
        <v>328.78</v>
      </c>
      <c r="D175" s="26">
        <v>119.33</v>
      </c>
      <c r="E175" s="26">
        <v>95.67</v>
      </c>
      <c r="F175" s="26">
        <v>81.3</v>
      </c>
      <c r="G175" s="26">
        <v>70.7</v>
      </c>
      <c r="H175" s="26">
        <v>78.72</v>
      </c>
      <c r="I175" s="26">
        <v>87.6</v>
      </c>
      <c r="J175" s="26">
        <v>76.7</v>
      </c>
      <c r="K175" s="26">
        <v>74.099999999999994</v>
      </c>
      <c r="L175" s="26">
        <v>75.599999999999994</v>
      </c>
      <c r="M175" s="26">
        <v>67.2</v>
      </c>
      <c r="N175" s="26">
        <v>74.08</v>
      </c>
      <c r="O175" s="26">
        <v>69.97</v>
      </c>
      <c r="P175" s="26">
        <v>74.290000000000006</v>
      </c>
      <c r="Q175" s="26">
        <v>53.2</v>
      </c>
      <c r="R175" s="26">
        <v>55.63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83.38</v>
      </c>
      <c r="Y175" s="26">
        <v>0</v>
      </c>
      <c r="Z175" s="26">
        <v>0</v>
      </c>
      <c r="AA175" s="26">
        <v>11.93</v>
      </c>
      <c r="AB175" s="26">
        <v>2.0499999999999998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17.25</v>
      </c>
      <c r="AI175" s="26">
        <v>0</v>
      </c>
      <c r="AJ175" s="26">
        <v>0</v>
      </c>
      <c r="AK175" s="26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17.25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26">
        <v>0</v>
      </c>
      <c r="BF175" s="26">
        <v>0</v>
      </c>
      <c r="BG175" s="26">
        <v>16.11</v>
      </c>
      <c r="BH175" s="26">
        <v>17.440000000000001</v>
      </c>
      <c r="BI175" s="26">
        <v>96.22</v>
      </c>
      <c r="BJ175" s="26">
        <v>16.11</v>
      </c>
      <c r="BK175" s="26">
        <v>17.440000000000001</v>
      </c>
      <c r="BL175" s="26">
        <v>96.22</v>
      </c>
      <c r="BM175" s="27"/>
      <c r="BN175" s="27"/>
      <c r="BO175" s="2"/>
      <c r="BP175" s="2"/>
      <c r="BQ175" s="2"/>
    </row>
    <row r="176" spans="1:69" x14ac:dyDescent="0.3">
      <c r="A176" s="7" t="s">
        <v>176</v>
      </c>
      <c r="B176" s="7" t="s">
        <v>473</v>
      </c>
      <c r="C176" s="26">
        <v>42.22</v>
      </c>
      <c r="D176" s="26">
        <v>4</v>
      </c>
      <c r="E176" s="26">
        <v>2</v>
      </c>
      <c r="F176" s="26">
        <v>19.190000000000001</v>
      </c>
      <c r="G176" s="26">
        <v>24.09</v>
      </c>
      <c r="H176" s="26">
        <v>24.2</v>
      </c>
      <c r="I176" s="26">
        <v>18.7</v>
      </c>
      <c r="J176" s="26">
        <v>29.08</v>
      </c>
      <c r="K176" s="26">
        <v>27.1</v>
      </c>
      <c r="L176" s="26">
        <v>29.4</v>
      </c>
      <c r="M176" s="26">
        <v>23.2</v>
      </c>
      <c r="N176" s="26">
        <v>23.1</v>
      </c>
      <c r="O176" s="26">
        <v>26.49</v>
      </c>
      <c r="P176" s="26">
        <v>23.4</v>
      </c>
      <c r="Q176" s="26">
        <v>19.670000000000002</v>
      </c>
      <c r="R176" s="26">
        <v>12.58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12.04</v>
      </c>
      <c r="Y176" s="26">
        <v>0</v>
      </c>
      <c r="Z176" s="26">
        <v>0</v>
      </c>
      <c r="AA176" s="26">
        <v>14.09</v>
      </c>
      <c r="AB176" s="26">
        <v>2.65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26">
        <v>0</v>
      </c>
      <c r="AJ176" s="26">
        <v>0</v>
      </c>
      <c r="AK176" s="26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26">
        <v>0</v>
      </c>
      <c r="BF176" s="26">
        <v>0</v>
      </c>
      <c r="BG176" s="26">
        <v>1.78</v>
      </c>
      <c r="BH176" s="26">
        <v>1.1100000000000001</v>
      </c>
      <c r="BI176" s="26">
        <v>52</v>
      </c>
      <c r="BJ176" s="26">
        <v>1.78</v>
      </c>
      <c r="BK176" s="26">
        <v>1.1100000000000001</v>
      </c>
      <c r="BL176" s="26">
        <v>52</v>
      </c>
      <c r="BM176" s="27"/>
      <c r="BN176" s="27"/>
      <c r="BO176" s="2"/>
      <c r="BP176" s="2"/>
      <c r="BQ176" s="2"/>
    </row>
    <row r="177" spans="1:69" x14ac:dyDescent="0.3">
      <c r="A177" s="7" t="s">
        <v>177</v>
      </c>
      <c r="B177" s="7" t="s">
        <v>474</v>
      </c>
      <c r="C177" s="26">
        <v>11</v>
      </c>
      <c r="D177" s="26">
        <v>2.56</v>
      </c>
      <c r="E177" s="26">
        <v>0</v>
      </c>
      <c r="F177" s="26">
        <v>55.54</v>
      </c>
      <c r="G177" s="26">
        <v>50</v>
      </c>
      <c r="H177" s="26">
        <v>44.6</v>
      </c>
      <c r="I177" s="26">
        <v>51.8</v>
      </c>
      <c r="J177" s="26">
        <v>45</v>
      </c>
      <c r="K177" s="26">
        <v>50.48</v>
      </c>
      <c r="L177" s="26">
        <v>42.9</v>
      </c>
      <c r="M177" s="26">
        <v>57.67</v>
      </c>
      <c r="N177" s="26">
        <v>57.65</v>
      </c>
      <c r="O177" s="26">
        <v>46.5</v>
      </c>
      <c r="P177" s="26">
        <v>40.28</v>
      </c>
      <c r="Q177" s="26">
        <v>48.37</v>
      </c>
      <c r="R177" s="26">
        <v>43.29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22.1</v>
      </c>
      <c r="Y177" s="26">
        <v>0</v>
      </c>
      <c r="Z177" s="26">
        <v>0</v>
      </c>
      <c r="AA177" s="26">
        <v>7.33</v>
      </c>
      <c r="AB177" s="26">
        <v>1.63</v>
      </c>
      <c r="AC177" s="3">
        <v>0</v>
      </c>
      <c r="AD177" s="3">
        <v>2.8000000000000003</v>
      </c>
      <c r="AE177" s="3">
        <v>0.5</v>
      </c>
      <c r="AF177" s="3">
        <v>2.46</v>
      </c>
      <c r="AG177" s="3">
        <v>1.5</v>
      </c>
      <c r="AH177" s="3">
        <v>18.64</v>
      </c>
      <c r="AI177" s="26">
        <v>0</v>
      </c>
      <c r="AJ177" s="26">
        <v>0</v>
      </c>
      <c r="AK177" s="26">
        <v>0</v>
      </c>
      <c r="AL177" s="3">
        <v>2.85</v>
      </c>
      <c r="AM177" s="3">
        <v>0.59</v>
      </c>
      <c r="AN177" s="3">
        <v>2.36</v>
      </c>
      <c r="AO177" s="3">
        <v>1.46</v>
      </c>
      <c r="AP177" s="3">
        <v>18.64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26">
        <v>0</v>
      </c>
      <c r="BF177" s="26">
        <v>0</v>
      </c>
      <c r="BG177" s="26">
        <v>6.33</v>
      </c>
      <c r="BH177" s="26">
        <v>1.33</v>
      </c>
      <c r="BI177" s="26">
        <v>81.56</v>
      </c>
      <c r="BJ177" s="26">
        <v>0</v>
      </c>
      <c r="BK177" s="26">
        <v>0</v>
      </c>
      <c r="BL177" s="26">
        <v>0</v>
      </c>
      <c r="BM177" s="27"/>
      <c r="BN177" s="27"/>
      <c r="BO177" s="2"/>
      <c r="BP177" s="2"/>
      <c r="BQ177" s="2"/>
    </row>
    <row r="178" spans="1:69" x14ac:dyDescent="0.3">
      <c r="A178" s="7" t="s">
        <v>178</v>
      </c>
      <c r="B178" s="7" t="s">
        <v>475</v>
      </c>
      <c r="C178" s="26">
        <v>126.56</v>
      </c>
      <c r="D178" s="26">
        <v>38.67</v>
      </c>
      <c r="E178" s="26">
        <v>54.67</v>
      </c>
      <c r="F178" s="26">
        <v>75.290000000000006</v>
      </c>
      <c r="G178" s="26">
        <v>76.66</v>
      </c>
      <c r="H178" s="26">
        <v>83.73</v>
      </c>
      <c r="I178" s="26">
        <v>93.4</v>
      </c>
      <c r="J178" s="26">
        <v>84.13</v>
      </c>
      <c r="K178" s="26">
        <v>95.2</v>
      </c>
      <c r="L178" s="26">
        <v>100</v>
      </c>
      <c r="M178" s="26">
        <v>97.97</v>
      </c>
      <c r="N178" s="26">
        <v>97.01</v>
      </c>
      <c r="O178" s="26">
        <v>86.3</v>
      </c>
      <c r="P178" s="26">
        <v>85.8</v>
      </c>
      <c r="Q178" s="26">
        <v>66.97</v>
      </c>
      <c r="R178" s="26">
        <v>68.73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57.54</v>
      </c>
      <c r="Y178" s="26">
        <v>0</v>
      </c>
      <c r="Z178" s="26">
        <v>0</v>
      </c>
      <c r="AA178" s="26">
        <v>22.87</v>
      </c>
      <c r="AB178" s="26">
        <v>1.1599999999999999</v>
      </c>
      <c r="AC178" s="3">
        <v>0</v>
      </c>
      <c r="AD178" s="3">
        <v>13.5</v>
      </c>
      <c r="AE178" s="3">
        <v>3.9</v>
      </c>
      <c r="AF178" s="3">
        <v>7.6000000000000005</v>
      </c>
      <c r="AG178" s="3">
        <v>10.14</v>
      </c>
      <c r="AH178" s="3">
        <v>47.11</v>
      </c>
      <c r="AI178" s="26">
        <v>0.09</v>
      </c>
      <c r="AJ178" s="26">
        <v>0</v>
      </c>
      <c r="AK178" s="26">
        <v>0</v>
      </c>
      <c r="AL178" s="3">
        <v>13.5</v>
      </c>
      <c r="AM178" s="3">
        <v>3.9</v>
      </c>
      <c r="AN178" s="3">
        <v>7.6000000000000005</v>
      </c>
      <c r="AO178" s="3">
        <v>10.14</v>
      </c>
      <c r="AP178" s="3">
        <v>47.11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26">
        <v>0</v>
      </c>
      <c r="BF178" s="26">
        <v>0</v>
      </c>
      <c r="BG178" s="26">
        <v>13</v>
      </c>
      <c r="BH178" s="26">
        <v>6</v>
      </c>
      <c r="BI178" s="26">
        <v>123.22</v>
      </c>
      <c r="BJ178" s="26">
        <v>13</v>
      </c>
      <c r="BK178" s="26">
        <v>6</v>
      </c>
      <c r="BL178" s="26">
        <v>123.22</v>
      </c>
      <c r="BM178" s="27"/>
      <c r="BN178" s="27"/>
      <c r="BO178" s="2"/>
      <c r="BP178" s="2"/>
      <c r="BQ178" s="2"/>
    </row>
    <row r="179" spans="1:69" x14ac:dyDescent="0.3">
      <c r="A179" s="7" t="s">
        <v>179</v>
      </c>
      <c r="B179" s="7" t="s">
        <v>476</v>
      </c>
      <c r="C179" s="26">
        <v>62.56</v>
      </c>
      <c r="D179" s="26">
        <v>30.56</v>
      </c>
      <c r="E179" s="26">
        <v>14</v>
      </c>
      <c r="F179" s="26">
        <v>42.85</v>
      </c>
      <c r="G179" s="26">
        <v>43.31</v>
      </c>
      <c r="H179" s="26">
        <v>46.9</v>
      </c>
      <c r="I179" s="26">
        <v>51.15</v>
      </c>
      <c r="J179" s="26">
        <v>44.4</v>
      </c>
      <c r="K179" s="26">
        <v>52</v>
      </c>
      <c r="L179" s="26">
        <v>44.4</v>
      </c>
      <c r="M179" s="26">
        <v>46.06</v>
      </c>
      <c r="N179" s="26">
        <v>42.45</v>
      </c>
      <c r="O179" s="26">
        <v>52.4</v>
      </c>
      <c r="P179" s="26">
        <v>35.700000000000003</v>
      </c>
      <c r="Q179" s="26">
        <v>28.89</v>
      </c>
      <c r="R179" s="26">
        <v>44.32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30.82</v>
      </c>
      <c r="Y179" s="26">
        <v>0</v>
      </c>
      <c r="Z179" s="26">
        <v>8.59</v>
      </c>
      <c r="AA179" s="26">
        <v>15.78</v>
      </c>
      <c r="AB179" s="26">
        <v>2.52</v>
      </c>
      <c r="AC179" s="3">
        <v>0.65</v>
      </c>
      <c r="AD179" s="3">
        <v>2.5</v>
      </c>
      <c r="AE179" s="3">
        <v>1</v>
      </c>
      <c r="AF179" s="3">
        <v>1.5</v>
      </c>
      <c r="AG179" s="3">
        <v>1.7000000000000002</v>
      </c>
      <c r="AH179" s="3">
        <v>11.17</v>
      </c>
      <c r="AI179" s="26">
        <v>0</v>
      </c>
      <c r="AJ179" s="26">
        <v>0</v>
      </c>
      <c r="AK179" s="26">
        <v>0</v>
      </c>
      <c r="AL179" s="3">
        <v>3.15</v>
      </c>
      <c r="AM179" s="3">
        <v>1</v>
      </c>
      <c r="AN179" s="3">
        <v>1.5</v>
      </c>
      <c r="AO179" s="3">
        <v>1.7000000000000002</v>
      </c>
      <c r="AP179" s="3">
        <v>11.17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26">
        <v>0</v>
      </c>
      <c r="BF179" s="26">
        <v>0</v>
      </c>
      <c r="BG179" s="26">
        <v>2.89</v>
      </c>
      <c r="BH179" s="26">
        <v>8.44</v>
      </c>
      <c r="BI179" s="26">
        <v>67.67</v>
      </c>
      <c r="BJ179" s="26">
        <v>2.89</v>
      </c>
      <c r="BK179" s="26">
        <v>8.44</v>
      </c>
      <c r="BL179" s="26">
        <v>67.67</v>
      </c>
      <c r="BM179" s="27"/>
      <c r="BN179" s="27"/>
      <c r="BO179" s="2"/>
      <c r="BP179" s="2"/>
      <c r="BQ179" s="2"/>
    </row>
    <row r="180" spans="1:69" x14ac:dyDescent="0.3">
      <c r="A180" s="7" t="s">
        <v>180</v>
      </c>
      <c r="B180" s="7" t="s">
        <v>477</v>
      </c>
      <c r="C180" s="26">
        <v>37</v>
      </c>
      <c r="D180" s="26">
        <v>12.56</v>
      </c>
      <c r="E180" s="26">
        <v>8.11</v>
      </c>
      <c r="F180" s="26">
        <v>70.599999999999994</v>
      </c>
      <c r="G180" s="26">
        <v>81</v>
      </c>
      <c r="H180" s="26">
        <v>86.12</v>
      </c>
      <c r="I180" s="26">
        <v>77.900000000000006</v>
      </c>
      <c r="J180" s="26">
        <v>74.900000000000006</v>
      </c>
      <c r="K180" s="26">
        <v>91.1</v>
      </c>
      <c r="L180" s="26">
        <v>80.099999999999994</v>
      </c>
      <c r="M180" s="26">
        <v>78.8</v>
      </c>
      <c r="N180" s="26">
        <v>85.8</v>
      </c>
      <c r="O180" s="26">
        <v>78.5</v>
      </c>
      <c r="P180" s="26">
        <v>83.7</v>
      </c>
      <c r="Q180" s="26">
        <v>56.84</v>
      </c>
      <c r="R180" s="26">
        <v>66.55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65.599999999999994</v>
      </c>
      <c r="Y180" s="26">
        <v>0</v>
      </c>
      <c r="Z180" s="26">
        <v>0</v>
      </c>
      <c r="AA180" s="26">
        <v>13.24</v>
      </c>
      <c r="AB180" s="26">
        <v>0</v>
      </c>
      <c r="AC180" s="3">
        <v>0</v>
      </c>
      <c r="AD180" s="3">
        <v>0</v>
      </c>
      <c r="AE180" s="3">
        <v>0</v>
      </c>
      <c r="AF180" s="3">
        <v>0.45</v>
      </c>
      <c r="AG180" s="3">
        <v>4.7</v>
      </c>
      <c r="AH180" s="3">
        <v>25.939999999999998</v>
      </c>
      <c r="AI180" s="26">
        <v>0</v>
      </c>
      <c r="AJ180" s="26">
        <v>0</v>
      </c>
      <c r="AK180" s="26">
        <v>0</v>
      </c>
      <c r="AL180" s="3">
        <v>0</v>
      </c>
      <c r="AM180" s="3">
        <v>0</v>
      </c>
      <c r="AN180" s="3">
        <v>0.45</v>
      </c>
      <c r="AO180" s="3">
        <v>4.7</v>
      </c>
      <c r="AP180" s="3">
        <v>25.939999999999998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26">
        <v>0</v>
      </c>
      <c r="BF180" s="26">
        <v>0</v>
      </c>
      <c r="BG180" s="26">
        <v>4.78</v>
      </c>
      <c r="BH180" s="26">
        <v>27.33</v>
      </c>
      <c r="BI180" s="26">
        <v>193.56</v>
      </c>
      <c r="BJ180" s="26">
        <v>0</v>
      </c>
      <c r="BK180" s="26">
        <v>0</v>
      </c>
      <c r="BL180" s="26">
        <v>0</v>
      </c>
      <c r="BM180" s="27"/>
      <c r="BN180" s="27"/>
      <c r="BO180" s="2"/>
      <c r="BP180" s="2"/>
      <c r="BQ180" s="2"/>
    </row>
    <row r="181" spans="1:69" x14ac:dyDescent="0.3">
      <c r="A181" s="7" t="s">
        <v>181</v>
      </c>
      <c r="B181" s="7" t="s">
        <v>478</v>
      </c>
      <c r="C181" s="26">
        <v>48.44</v>
      </c>
      <c r="D181" s="26">
        <v>29.44</v>
      </c>
      <c r="E181" s="26">
        <v>16</v>
      </c>
      <c r="F181" s="26">
        <v>36.9</v>
      </c>
      <c r="G181" s="26">
        <v>35.42</v>
      </c>
      <c r="H181" s="26">
        <v>44.7</v>
      </c>
      <c r="I181" s="26">
        <v>28.63</v>
      </c>
      <c r="J181" s="26">
        <v>48.35</v>
      </c>
      <c r="K181" s="26">
        <v>39.5</v>
      </c>
      <c r="L181" s="26">
        <v>57.72</v>
      </c>
      <c r="M181" s="26">
        <v>69.08</v>
      </c>
      <c r="N181" s="26">
        <v>65.77</v>
      </c>
      <c r="O181" s="26">
        <v>40.200000000000003</v>
      </c>
      <c r="P181" s="26">
        <v>33.200000000000003</v>
      </c>
      <c r="Q181" s="26">
        <v>35.369999999999997</v>
      </c>
      <c r="R181" s="26">
        <v>33.21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34.25</v>
      </c>
      <c r="Y181" s="26">
        <v>0</v>
      </c>
      <c r="Z181" s="26">
        <v>0</v>
      </c>
      <c r="AA181" s="26">
        <v>16.55</v>
      </c>
      <c r="AB181" s="26">
        <v>0</v>
      </c>
      <c r="AC181" s="3">
        <v>0</v>
      </c>
      <c r="AD181" s="3">
        <v>0.54</v>
      </c>
      <c r="AE181" s="3">
        <v>0.25</v>
      </c>
      <c r="AF181" s="3">
        <v>11.52</v>
      </c>
      <c r="AG181" s="3">
        <v>45.05</v>
      </c>
      <c r="AH181" s="3">
        <v>0</v>
      </c>
      <c r="AI181" s="26">
        <v>0</v>
      </c>
      <c r="AJ181" s="26">
        <v>0</v>
      </c>
      <c r="AK181" s="26">
        <v>0</v>
      </c>
      <c r="AL181" s="3">
        <v>0.54</v>
      </c>
      <c r="AM181" s="3">
        <v>0.25</v>
      </c>
      <c r="AN181" s="3">
        <v>11.52</v>
      </c>
      <c r="AO181" s="3">
        <v>45.05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26">
        <v>0</v>
      </c>
      <c r="BF181" s="26">
        <v>0</v>
      </c>
      <c r="BG181" s="26">
        <v>0</v>
      </c>
      <c r="BH181" s="26">
        <v>4.4400000000000004</v>
      </c>
      <c r="BI181" s="26">
        <v>75</v>
      </c>
      <c r="BJ181" s="26">
        <v>0</v>
      </c>
      <c r="BK181" s="26">
        <v>4.4400000000000004</v>
      </c>
      <c r="BL181" s="26">
        <v>75</v>
      </c>
      <c r="BM181" s="27"/>
      <c r="BN181" s="27"/>
      <c r="BO181" s="2"/>
      <c r="BP181" s="2"/>
      <c r="BQ181" s="2"/>
    </row>
    <row r="182" spans="1:69" x14ac:dyDescent="0.3">
      <c r="A182" s="7" t="s">
        <v>182</v>
      </c>
      <c r="B182" s="7" t="s">
        <v>479</v>
      </c>
      <c r="C182" s="26">
        <v>75.89</v>
      </c>
      <c r="D182" s="26">
        <v>30</v>
      </c>
      <c r="E182" s="26">
        <v>15</v>
      </c>
      <c r="F182" s="26">
        <v>38</v>
      </c>
      <c r="G182" s="26">
        <v>40.590000000000003</v>
      </c>
      <c r="H182" s="26">
        <v>44.3</v>
      </c>
      <c r="I182" s="26">
        <v>38.700000000000003</v>
      </c>
      <c r="J182" s="26">
        <v>48.66</v>
      </c>
      <c r="K182" s="26">
        <v>39.9</v>
      </c>
      <c r="L182" s="26">
        <v>42.5</v>
      </c>
      <c r="M182" s="26">
        <v>67.069999999999993</v>
      </c>
      <c r="N182" s="26">
        <v>41.01</v>
      </c>
      <c r="O182" s="26">
        <v>50.42</v>
      </c>
      <c r="P182" s="26">
        <v>44.41</v>
      </c>
      <c r="Q182" s="26">
        <v>54.2</v>
      </c>
      <c r="R182" s="26">
        <v>34.08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40.43</v>
      </c>
      <c r="Y182" s="26">
        <v>0</v>
      </c>
      <c r="Z182" s="26">
        <v>2.74</v>
      </c>
      <c r="AA182" s="26">
        <v>9.09</v>
      </c>
      <c r="AB182" s="26">
        <v>0</v>
      </c>
      <c r="AC182" s="3">
        <v>0.5</v>
      </c>
      <c r="AD182" s="3">
        <v>4.5999999999999996</v>
      </c>
      <c r="AE182" s="3">
        <v>0</v>
      </c>
      <c r="AF182" s="3">
        <v>1.98</v>
      </c>
      <c r="AG182" s="3">
        <v>10.08</v>
      </c>
      <c r="AH182" s="3">
        <v>26.63</v>
      </c>
      <c r="AI182" s="26">
        <v>0</v>
      </c>
      <c r="AJ182" s="26">
        <v>0</v>
      </c>
      <c r="AK182" s="26">
        <v>0</v>
      </c>
      <c r="AL182" s="3">
        <v>5.0999999999999996</v>
      </c>
      <c r="AM182" s="3">
        <v>0</v>
      </c>
      <c r="AN182" s="3">
        <v>1.98</v>
      </c>
      <c r="AO182" s="3">
        <v>10.08</v>
      </c>
      <c r="AP182" s="3">
        <v>26.63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26">
        <v>0.9</v>
      </c>
      <c r="BF182" s="26">
        <v>0</v>
      </c>
      <c r="BG182" s="26">
        <v>24.67</v>
      </c>
      <c r="BH182" s="26">
        <v>8.7799999999999994</v>
      </c>
      <c r="BI182" s="26">
        <v>73.89</v>
      </c>
      <c r="BJ182" s="26">
        <v>24.67</v>
      </c>
      <c r="BK182" s="26">
        <v>8.7799999999999994</v>
      </c>
      <c r="BL182" s="26">
        <v>73.89</v>
      </c>
      <c r="BM182" s="27"/>
      <c r="BN182" s="27"/>
      <c r="BO182" s="2"/>
      <c r="BP182" s="2"/>
      <c r="BQ182" s="2"/>
    </row>
    <row r="183" spans="1:69" x14ac:dyDescent="0.3">
      <c r="A183" s="7" t="s">
        <v>183</v>
      </c>
      <c r="B183" s="7" t="s">
        <v>480</v>
      </c>
      <c r="C183" s="26">
        <v>8.56</v>
      </c>
      <c r="D183" s="26">
        <v>17.78</v>
      </c>
      <c r="E183" s="26">
        <v>1</v>
      </c>
      <c r="F183" s="26">
        <v>22.65</v>
      </c>
      <c r="G183" s="26">
        <v>27</v>
      </c>
      <c r="H183" s="26">
        <v>35.799999999999997</v>
      </c>
      <c r="I183" s="26">
        <v>30.7</v>
      </c>
      <c r="J183" s="26">
        <v>36.299999999999997</v>
      </c>
      <c r="K183" s="26">
        <v>35.1</v>
      </c>
      <c r="L183" s="26">
        <v>24</v>
      </c>
      <c r="M183" s="26">
        <v>23.74</v>
      </c>
      <c r="N183" s="26">
        <v>22.25</v>
      </c>
      <c r="O183" s="26">
        <v>21.2</v>
      </c>
      <c r="P183" s="26">
        <v>30.01</v>
      </c>
      <c r="Q183" s="26">
        <v>29.09</v>
      </c>
      <c r="R183" s="26">
        <v>16.329999999999998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14.44</v>
      </c>
      <c r="Y183" s="26">
        <v>0</v>
      </c>
      <c r="Z183" s="26">
        <v>2.9</v>
      </c>
      <c r="AA183" s="26">
        <v>3.3</v>
      </c>
      <c r="AB183" s="26">
        <v>0</v>
      </c>
      <c r="AC183" s="3">
        <v>1.25</v>
      </c>
      <c r="AD183" s="3">
        <v>8.5</v>
      </c>
      <c r="AE183" s="3">
        <v>4</v>
      </c>
      <c r="AF183" s="3">
        <v>7.7</v>
      </c>
      <c r="AG183" s="3">
        <v>0</v>
      </c>
      <c r="AH183" s="3">
        <v>0</v>
      </c>
      <c r="AI183" s="26">
        <v>0</v>
      </c>
      <c r="AJ183" s="26">
        <v>0</v>
      </c>
      <c r="AK183" s="26">
        <v>0</v>
      </c>
      <c r="AL183" s="3">
        <v>9.6</v>
      </c>
      <c r="AM183" s="3">
        <v>4</v>
      </c>
      <c r="AN183" s="3">
        <v>7.8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26">
        <v>0</v>
      </c>
      <c r="BF183" s="26">
        <v>0</v>
      </c>
      <c r="BG183" s="26">
        <v>1.1100000000000001</v>
      </c>
      <c r="BH183" s="26">
        <v>3.33</v>
      </c>
      <c r="BI183" s="26">
        <v>43.22</v>
      </c>
      <c r="BJ183" s="26">
        <v>0</v>
      </c>
      <c r="BK183" s="26">
        <v>0</v>
      </c>
      <c r="BL183" s="26">
        <v>0</v>
      </c>
      <c r="BM183" s="27"/>
      <c r="BN183" s="27"/>
      <c r="BO183" s="2"/>
      <c r="BP183" s="2"/>
      <c r="BQ183" s="2"/>
    </row>
    <row r="184" spans="1:69" x14ac:dyDescent="0.3">
      <c r="A184" s="7" t="s">
        <v>184</v>
      </c>
      <c r="B184" s="7" t="s">
        <v>481</v>
      </c>
      <c r="C184" s="26">
        <v>8</v>
      </c>
      <c r="D184" s="26">
        <v>1</v>
      </c>
      <c r="E184" s="26">
        <v>1</v>
      </c>
      <c r="F184" s="26">
        <v>30</v>
      </c>
      <c r="G184" s="26">
        <v>20.5</v>
      </c>
      <c r="H184" s="26">
        <v>22.7</v>
      </c>
      <c r="I184" s="26">
        <v>27.1</v>
      </c>
      <c r="J184" s="26">
        <v>36</v>
      </c>
      <c r="K184" s="26">
        <v>28</v>
      </c>
      <c r="L184" s="26">
        <v>28.7</v>
      </c>
      <c r="M184" s="26">
        <v>30</v>
      </c>
      <c r="N184" s="26">
        <v>41.6</v>
      </c>
      <c r="O184" s="26">
        <v>20</v>
      </c>
      <c r="P184" s="26">
        <v>25.9</v>
      </c>
      <c r="Q184" s="26">
        <v>20.21</v>
      </c>
      <c r="R184" s="26">
        <v>19.100000000000001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21.98</v>
      </c>
      <c r="Y184" s="26">
        <v>0</v>
      </c>
      <c r="Z184" s="26">
        <v>11.9</v>
      </c>
      <c r="AA184" s="26">
        <v>7</v>
      </c>
      <c r="AB184" s="26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26">
        <v>0</v>
      </c>
      <c r="AJ184" s="26">
        <v>0</v>
      </c>
      <c r="AK184" s="26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26">
        <v>0</v>
      </c>
      <c r="BF184" s="26">
        <v>0</v>
      </c>
      <c r="BG184" s="26">
        <v>0.11</v>
      </c>
      <c r="BH184" s="26">
        <v>2.44</v>
      </c>
      <c r="BI184" s="26">
        <v>42.56</v>
      </c>
      <c r="BJ184" s="26">
        <v>0.11</v>
      </c>
      <c r="BK184" s="26">
        <v>2.44</v>
      </c>
      <c r="BL184" s="26">
        <v>42.56</v>
      </c>
      <c r="BM184" s="27"/>
      <c r="BN184" s="27"/>
      <c r="BO184" s="2"/>
      <c r="BP184" s="2"/>
      <c r="BQ184" s="2"/>
    </row>
    <row r="185" spans="1:69" x14ac:dyDescent="0.3">
      <c r="A185" s="7" t="s">
        <v>185</v>
      </c>
      <c r="B185" s="7" t="s">
        <v>482</v>
      </c>
      <c r="C185" s="26">
        <v>0</v>
      </c>
      <c r="D185" s="26">
        <v>0</v>
      </c>
      <c r="E185" s="26">
        <v>0</v>
      </c>
      <c r="F185" s="26">
        <v>2.7</v>
      </c>
      <c r="G185" s="26">
        <v>3</v>
      </c>
      <c r="H185" s="26">
        <v>7</v>
      </c>
      <c r="I185" s="26">
        <v>8.6999999999999993</v>
      </c>
      <c r="J185" s="26">
        <v>5.3</v>
      </c>
      <c r="K185" s="26">
        <v>6.7</v>
      </c>
      <c r="L185" s="26">
        <v>5.8</v>
      </c>
      <c r="M185" s="26">
        <v>4</v>
      </c>
      <c r="N185" s="26">
        <v>6.2</v>
      </c>
      <c r="O185" s="26">
        <v>4.5999999999999996</v>
      </c>
      <c r="P185" s="26">
        <v>4.5999999999999996</v>
      </c>
      <c r="Q185" s="26">
        <v>5.5</v>
      </c>
      <c r="R185" s="26">
        <v>4.9000000000000004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1</v>
      </c>
      <c r="AB185" s="26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26">
        <v>0</v>
      </c>
      <c r="AJ185" s="26">
        <v>0</v>
      </c>
      <c r="AK185" s="26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26">
        <v>0.4</v>
      </c>
      <c r="BF185" s="26">
        <v>0</v>
      </c>
      <c r="BG185" s="26">
        <v>0</v>
      </c>
      <c r="BH185" s="26">
        <v>0</v>
      </c>
      <c r="BI185" s="26">
        <v>8.7799999999999994</v>
      </c>
      <c r="BJ185" s="26">
        <v>0</v>
      </c>
      <c r="BK185" s="26">
        <v>0</v>
      </c>
      <c r="BL185" s="26">
        <v>8.7799999999999994</v>
      </c>
      <c r="BM185" s="27"/>
      <c r="BN185" s="27"/>
      <c r="BO185" s="2"/>
      <c r="BP185" s="2"/>
      <c r="BQ185" s="2"/>
    </row>
    <row r="186" spans="1:69" x14ac:dyDescent="0.3">
      <c r="A186" s="7" t="s">
        <v>186</v>
      </c>
      <c r="B186" s="7" t="s">
        <v>483</v>
      </c>
      <c r="C186" s="26">
        <v>0</v>
      </c>
      <c r="D186" s="26">
        <v>1.22</v>
      </c>
      <c r="E186" s="26">
        <v>0</v>
      </c>
      <c r="F186" s="26">
        <v>69.5</v>
      </c>
      <c r="G186" s="26">
        <v>71.33</v>
      </c>
      <c r="H186" s="26">
        <v>79.400000000000006</v>
      </c>
      <c r="I186" s="26">
        <v>80.099999999999994</v>
      </c>
      <c r="J186" s="26">
        <v>68.2</v>
      </c>
      <c r="K186" s="26">
        <v>85.64</v>
      </c>
      <c r="L186" s="26">
        <v>92.6</v>
      </c>
      <c r="M186" s="26">
        <v>80.8</v>
      </c>
      <c r="N186" s="26">
        <v>90.6</v>
      </c>
      <c r="O186" s="26">
        <v>112.84</v>
      </c>
      <c r="P186" s="26">
        <v>106.28</v>
      </c>
      <c r="Q186" s="26">
        <v>78.72</v>
      </c>
      <c r="R186" s="26">
        <v>92.72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83.39</v>
      </c>
      <c r="Y186" s="26">
        <v>0</v>
      </c>
      <c r="Z186" s="26">
        <v>8.16</v>
      </c>
      <c r="AA186" s="26">
        <v>18.87</v>
      </c>
      <c r="AB186" s="26">
        <v>0.15</v>
      </c>
      <c r="AC186" s="3">
        <v>0</v>
      </c>
      <c r="AD186" s="3">
        <v>0</v>
      </c>
      <c r="AE186" s="3">
        <v>0</v>
      </c>
      <c r="AF186" s="3">
        <v>0</v>
      </c>
      <c r="AG186" s="3">
        <v>1</v>
      </c>
      <c r="AH186" s="3">
        <v>29.93</v>
      </c>
      <c r="AI186" s="26">
        <v>0</v>
      </c>
      <c r="AJ186" s="26">
        <v>0</v>
      </c>
      <c r="AK186" s="26">
        <v>0</v>
      </c>
      <c r="AL186" s="3">
        <v>0</v>
      </c>
      <c r="AM186" s="3">
        <v>0</v>
      </c>
      <c r="AN186" s="3">
        <v>0</v>
      </c>
      <c r="AO186" s="3">
        <v>1</v>
      </c>
      <c r="AP186" s="3">
        <v>29.93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26">
        <v>0</v>
      </c>
      <c r="BF186" s="26">
        <v>0</v>
      </c>
      <c r="BG186" s="26">
        <v>5.22</v>
      </c>
      <c r="BH186" s="26">
        <v>13.22</v>
      </c>
      <c r="BI186" s="26">
        <v>156.78</v>
      </c>
      <c r="BJ186" s="26">
        <v>5.22</v>
      </c>
      <c r="BK186" s="26">
        <v>13.22</v>
      </c>
      <c r="BL186" s="26">
        <v>156.78</v>
      </c>
      <c r="BM186" s="27"/>
      <c r="BN186" s="27"/>
      <c r="BO186" s="2"/>
      <c r="BP186" s="2"/>
      <c r="BQ186" s="2"/>
    </row>
    <row r="187" spans="1:69" x14ac:dyDescent="0.3">
      <c r="A187" s="7" t="s">
        <v>187</v>
      </c>
      <c r="B187" s="7" t="s">
        <v>484</v>
      </c>
      <c r="C187" s="26">
        <v>0</v>
      </c>
      <c r="D187" s="26">
        <v>0</v>
      </c>
      <c r="E187" s="26">
        <v>0</v>
      </c>
      <c r="F187" s="26">
        <v>8.3000000000000007</v>
      </c>
      <c r="G187" s="26">
        <v>16.149999999999999</v>
      </c>
      <c r="H187" s="26">
        <v>13.7</v>
      </c>
      <c r="I187" s="26">
        <v>17.75</v>
      </c>
      <c r="J187" s="26">
        <v>20.5</v>
      </c>
      <c r="K187" s="26">
        <v>20.98</v>
      </c>
      <c r="L187" s="26">
        <v>19.600000000000001</v>
      </c>
      <c r="M187" s="26">
        <v>18.7</v>
      </c>
      <c r="N187" s="26">
        <v>23.8</v>
      </c>
      <c r="O187" s="26">
        <v>24.1</v>
      </c>
      <c r="P187" s="26">
        <v>13.84</v>
      </c>
      <c r="Q187" s="26">
        <v>16.68</v>
      </c>
      <c r="R187" s="26">
        <v>16.850000000000001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11.52</v>
      </c>
      <c r="Y187" s="26">
        <v>0</v>
      </c>
      <c r="Z187" s="26">
        <v>0</v>
      </c>
      <c r="AA187" s="26">
        <v>12.68</v>
      </c>
      <c r="AB187" s="26">
        <v>1.35</v>
      </c>
      <c r="AC187" s="3">
        <v>0.3</v>
      </c>
      <c r="AD187" s="3">
        <v>6.6000000000000005</v>
      </c>
      <c r="AE187" s="3">
        <v>2.4</v>
      </c>
      <c r="AF187" s="3">
        <v>4.38</v>
      </c>
      <c r="AG187" s="3">
        <v>6.6199999999999992</v>
      </c>
      <c r="AH187" s="3">
        <v>10.24</v>
      </c>
      <c r="AI187" s="26">
        <v>0</v>
      </c>
      <c r="AJ187" s="26">
        <v>0</v>
      </c>
      <c r="AK187" s="26">
        <v>0</v>
      </c>
      <c r="AL187" s="3">
        <v>6.8999999999999995</v>
      </c>
      <c r="AM187" s="3">
        <v>2.4</v>
      </c>
      <c r="AN187" s="3">
        <v>4.38</v>
      </c>
      <c r="AO187" s="3">
        <v>6.68</v>
      </c>
      <c r="AP187" s="3">
        <v>10.34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26">
        <v>0</v>
      </c>
      <c r="BF187" s="26">
        <v>0</v>
      </c>
      <c r="BG187" s="26">
        <v>0.56000000000000005</v>
      </c>
      <c r="BH187" s="26">
        <v>1.67</v>
      </c>
      <c r="BI187" s="26">
        <v>35.33</v>
      </c>
      <c r="BJ187" s="26">
        <v>0.56000000000000005</v>
      </c>
      <c r="BK187" s="26">
        <v>1.67</v>
      </c>
      <c r="BL187" s="26">
        <v>35.33</v>
      </c>
      <c r="BM187" s="27"/>
      <c r="BN187" s="27"/>
      <c r="BO187" s="2"/>
      <c r="BP187" s="2"/>
      <c r="BQ187" s="2"/>
    </row>
    <row r="188" spans="1:69" x14ac:dyDescent="0.3">
      <c r="A188" s="7" t="s">
        <v>188</v>
      </c>
      <c r="B188" s="7" t="s">
        <v>485</v>
      </c>
      <c r="C188" s="26">
        <v>0</v>
      </c>
      <c r="D188" s="26">
        <v>0</v>
      </c>
      <c r="E188" s="26">
        <v>0</v>
      </c>
      <c r="F188" s="26">
        <v>21.8</v>
      </c>
      <c r="G188" s="26">
        <v>18.600000000000001</v>
      </c>
      <c r="H188" s="26">
        <v>24.05</v>
      </c>
      <c r="I188" s="26">
        <v>14.62</v>
      </c>
      <c r="J188" s="26">
        <v>21.7</v>
      </c>
      <c r="K188" s="26">
        <v>17.100000000000001</v>
      </c>
      <c r="L188" s="26">
        <v>13.26</v>
      </c>
      <c r="M188" s="26">
        <v>23.2</v>
      </c>
      <c r="N188" s="26">
        <v>11.8</v>
      </c>
      <c r="O188" s="26">
        <v>16.600000000000001</v>
      </c>
      <c r="P188" s="26">
        <v>22.1</v>
      </c>
      <c r="Q188" s="26">
        <v>20.74</v>
      </c>
      <c r="R188" s="26">
        <v>14.59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26.26</v>
      </c>
      <c r="Y188" s="26">
        <v>0</v>
      </c>
      <c r="Z188" s="26">
        <v>2.96</v>
      </c>
      <c r="AA188" s="26">
        <v>2.83</v>
      </c>
      <c r="AB188" s="26">
        <v>0.09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26">
        <v>0</v>
      </c>
      <c r="AJ188" s="26">
        <v>0</v>
      </c>
      <c r="AK188" s="26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26">
        <v>0</v>
      </c>
      <c r="BF188" s="26">
        <v>0</v>
      </c>
      <c r="BG188" s="26">
        <v>0</v>
      </c>
      <c r="BH188" s="26">
        <v>8.44</v>
      </c>
      <c r="BI188" s="26">
        <v>47.78</v>
      </c>
      <c r="BJ188" s="26">
        <v>0</v>
      </c>
      <c r="BK188" s="26">
        <v>8.44</v>
      </c>
      <c r="BL188" s="26">
        <v>47.78</v>
      </c>
      <c r="BM188" s="27"/>
      <c r="BN188" s="27"/>
      <c r="BO188" s="2"/>
      <c r="BP188" s="2"/>
      <c r="BQ188" s="2"/>
    </row>
    <row r="189" spans="1:69" x14ac:dyDescent="0.3">
      <c r="A189" s="7" t="s">
        <v>189</v>
      </c>
      <c r="B189" s="7" t="s">
        <v>486</v>
      </c>
      <c r="C189" s="26">
        <v>63.44</v>
      </c>
      <c r="D189" s="26">
        <v>19.89</v>
      </c>
      <c r="E189" s="26">
        <v>21</v>
      </c>
      <c r="F189" s="26">
        <v>246.99</v>
      </c>
      <c r="G189" s="26">
        <v>239</v>
      </c>
      <c r="H189" s="26">
        <v>254.2</v>
      </c>
      <c r="I189" s="26">
        <v>217.4</v>
      </c>
      <c r="J189" s="26">
        <v>263.62</v>
      </c>
      <c r="K189" s="26">
        <v>228.91</v>
      </c>
      <c r="L189" s="26">
        <v>234.15</v>
      </c>
      <c r="M189" s="26">
        <v>239.46</v>
      </c>
      <c r="N189" s="26">
        <v>274.89999999999998</v>
      </c>
      <c r="O189" s="26">
        <v>275.11</v>
      </c>
      <c r="P189" s="26">
        <v>261.48</v>
      </c>
      <c r="Q189" s="26">
        <v>171.07</v>
      </c>
      <c r="R189" s="26">
        <v>184.63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221.05</v>
      </c>
      <c r="Y189" s="26">
        <v>0</v>
      </c>
      <c r="Z189" s="26">
        <v>33.270000000000003</v>
      </c>
      <c r="AA189" s="26">
        <v>124.49</v>
      </c>
      <c r="AB189" s="26">
        <v>4.42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26">
        <v>0</v>
      </c>
      <c r="AJ189" s="26">
        <v>0</v>
      </c>
      <c r="AK189" s="26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26">
        <v>1</v>
      </c>
      <c r="BF189" s="26">
        <v>0</v>
      </c>
      <c r="BG189" s="26">
        <v>27.22</v>
      </c>
      <c r="BH189" s="26">
        <v>46.56</v>
      </c>
      <c r="BI189" s="26">
        <v>348.56</v>
      </c>
      <c r="BJ189" s="26">
        <v>27.22</v>
      </c>
      <c r="BK189" s="26">
        <v>46.56</v>
      </c>
      <c r="BL189" s="26">
        <v>347.89</v>
      </c>
      <c r="BM189" s="27"/>
      <c r="BN189" s="27"/>
      <c r="BO189" s="2"/>
      <c r="BP189" s="2"/>
      <c r="BQ189" s="2"/>
    </row>
    <row r="190" spans="1:69" x14ac:dyDescent="0.3">
      <c r="A190" s="7" t="s">
        <v>190</v>
      </c>
      <c r="B190" s="7" t="s">
        <v>487</v>
      </c>
      <c r="C190" s="26">
        <v>872.22</v>
      </c>
      <c r="D190" s="26">
        <v>402.56</v>
      </c>
      <c r="E190" s="26">
        <v>300.56</v>
      </c>
      <c r="F190" s="26">
        <v>1701.91</v>
      </c>
      <c r="G190" s="26">
        <v>1678.91</v>
      </c>
      <c r="H190" s="26">
        <v>1750.29</v>
      </c>
      <c r="I190" s="26">
        <v>1844.2</v>
      </c>
      <c r="J190" s="26">
        <v>1752.58</v>
      </c>
      <c r="K190" s="26">
        <v>1813.98</v>
      </c>
      <c r="L190" s="26">
        <v>1750.66</v>
      </c>
      <c r="M190" s="26">
        <v>1706.92</v>
      </c>
      <c r="N190" s="26">
        <v>1800.34</v>
      </c>
      <c r="O190" s="26">
        <v>1750.33</v>
      </c>
      <c r="P190" s="26">
        <v>1776.44</v>
      </c>
      <c r="Q190" s="26">
        <v>1526.41</v>
      </c>
      <c r="R190" s="26">
        <v>1541.95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1423.99</v>
      </c>
      <c r="Y190" s="26">
        <v>0</v>
      </c>
      <c r="Z190" s="26">
        <v>82.25</v>
      </c>
      <c r="AA190" s="26">
        <v>613.05999999999995</v>
      </c>
      <c r="AB190" s="26">
        <v>35.61</v>
      </c>
      <c r="AC190" s="3">
        <v>5.13</v>
      </c>
      <c r="AD190" s="3">
        <v>33.300000000000004</v>
      </c>
      <c r="AE190" s="3">
        <v>6.4</v>
      </c>
      <c r="AF190" s="3">
        <v>14.9</v>
      </c>
      <c r="AG190" s="3">
        <v>30.82</v>
      </c>
      <c r="AH190" s="3">
        <v>210.42000000000002</v>
      </c>
      <c r="AI190" s="26">
        <v>0</v>
      </c>
      <c r="AJ190" s="26">
        <v>0</v>
      </c>
      <c r="AK190" s="26">
        <v>0</v>
      </c>
      <c r="AL190" s="3">
        <v>38.43</v>
      </c>
      <c r="AM190" s="3">
        <v>6.4</v>
      </c>
      <c r="AN190" s="3">
        <v>14.9</v>
      </c>
      <c r="AO190" s="3">
        <v>31.3</v>
      </c>
      <c r="AP190" s="3">
        <v>213.56</v>
      </c>
      <c r="AQ190" s="3">
        <v>0</v>
      </c>
      <c r="AR190" s="3">
        <v>0</v>
      </c>
      <c r="AS190" s="3">
        <v>0</v>
      </c>
      <c r="AT190" s="3">
        <v>4.8</v>
      </c>
      <c r="AU190" s="3">
        <v>31.42</v>
      </c>
      <c r="AV190" s="3">
        <v>0</v>
      </c>
      <c r="AW190" s="3">
        <v>0</v>
      </c>
      <c r="AX190" s="3">
        <v>0</v>
      </c>
      <c r="AY190" s="3">
        <v>0</v>
      </c>
      <c r="AZ190" s="3">
        <v>4.8</v>
      </c>
      <c r="BA190" s="3">
        <v>31.42</v>
      </c>
      <c r="BB190" s="3">
        <v>0</v>
      </c>
      <c r="BC190" s="3">
        <v>0</v>
      </c>
      <c r="BD190" s="3">
        <v>0</v>
      </c>
      <c r="BE190" s="26">
        <v>108.93</v>
      </c>
      <c r="BF190" s="26">
        <v>0</v>
      </c>
      <c r="BG190" s="26">
        <v>131.78</v>
      </c>
      <c r="BH190" s="26">
        <v>302.67</v>
      </c>
      <c r="BI190" s="26">
        <v>2485</v>
      </c>
      <c r="BJ190" s="26">
        <v>131.78</v>
      </c>
      <c r="BK190" s="26">
        <v>307.44</v>
      </c>
      <c r="BL190" s="26">
        <v>2503.2199999999998</v>
      </c>
      <c r="BM190" s="27"/>
      <c r="BN190" s="27"/>
      <c r="BO190" s="2"/>
      <c r="BP190" s="2"/>
      <c r="BQ190" s="2"/>
    </row>
    <row r="191" spans="1:69" x14ac:dyDescent="0.3">
      <c r="A191" s="7" t="s">
        <v>191</v>
      </c>
      <c r="B191" s="7" t="s">
        <v>488</v>
      </c>
      <c r="C191" s="26">
        <v>2270.2199999999998</v>
      </c>
      <c r="D191" s="26">
        <v>911.44</v>
      </c>
      <c r="E191" s="26">
        <v>588.44000000000005</v>
      </c>
      <c r="F191" s="26">
        <v>2240.58</v>
      </c>
      <c r="G191" s="26">
        <v>2264.62</v>
      </c>
      <c r="H191" s="26">
        <v>2295.44</v>
      </c>
      <c r="I191" s="26">
        <v>2348.5100000000002</v>
      </c>
      <c r="J191" s="26">
        <v>2428.46</v>
      </c>
      <c r="K191" s="26">
        <v>2408.27</v>
      </c>
      <c r="L191" s="26">
        <v>2208.41</v>
      </c>
      <c r="M191" s="26">
        <v>2040.05</v>
      </c>
      <c r="N191" s="26">
        <v>2048.1</v>
      </c>
      <c r="O191" s="26">
        <v>2008.57</v>
      </c>
      <c r="P191" s="26">
        <v>2015.81</v>
      </c>
      <c r="Q191" s="26">
        <v>1731.13</v>
      </c>
      <c r="R191" s="26">
        <v>1647.88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1714.6</v>
      </c>
      <c r="Y191" s="26">
        <v>0</v>
      </c>
      <c r="Z191" s="26">
        <v>310.3</v>
      </c>
      <c r="AA191" s="26">
        <v>264.95999999999998</v>
      </c>
      <c r="AB191" s="26">
        <v>20.03</v>
      </c>
      <c r="AC191" s="3">
        <v>0</v>
      </c>
      <c r="AD191" s="3">
        <v>0</v>
      </c>
      <c r="AE191" s="3">
        <v>0</v>
      </c>
      <c r="AF191" s="3">
        <v>0</v>
      </c>
      <c r="AG191" s="3">
        <v>1.05</v>
      </c>
      <c r="AH191" s="3">
        <v>48.47</v>
      </c>
      <c r="AI191" s="26">
        <v>2.61</v>
      </c>
      <c r="AJ191" s="26">
        <v>0</v>
      </c>
      <c r="AK191" s="26">
        <v>0</v>
      </c>
      <c r="AL191" s="3">
        <v>0</v>
      </c>
      <c r="AM191" s="3">
        <v>0</v>
      </c>
      <c r="AN191" s="3">
        <v>0</v>
      </c>
      <c r="AO191" s="3">
        <v>1.05</v>
      </c>
      <c r="AP191" s="3">
        <v>48.480000000000004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26">
        <v>344.05</v>
      </c>
      <c r="BF191" s="26">
        <v>20.25</v>
      </c>
      <c r="BG191" s="26">
        <v>206.22</v>
      </c>
      <c r="BH191" s="26">
        <v>375</v>
      </c>
      <c r="BI191" s="26">
        <v>3857.44</v>
      </c>
      <c r="BJ191" s="26">
        <v>206.22</v>
      </c>
      <c r="BK191" s="26">
        <v>379</v>
      </c>
      <c r="BL191" s="26">
        <v>3884.22</v>
      </c>
      <c r="BM191" s="27"/>
      <c r="BN191" s="27"/>
      <c r="BO191" s="2"/>
      <c r="BP191" s="2"/>
      <c r="BQ191" s="2"/>
    </row>
    <row r="192" spans="1:69" x14ac:dyDescent="0.3">
      <c r="A192" s="7" t="s">
        <v>192</v>
      </c>
      <c r="B192" s="7" t="s">
        <v>489</v>
      </c>
      <c r="C192" s="26">
        <v>0</v>
      </c>
      <c r="D192" s="26">
        <v>0</v>
      </c>
      <c r="E192" s="26">
        <v>0</v>
      </c>
      <c r="F192" s="26">
        <v>13.8</v>
      </c>
      <c r="G192" s="26">
        <v>24.4</v>
      </c>
      <c r="H192" s="26">
        <v>18.3</v>
      </c>
      <c r="I192" s="26">
        <v>18.600000000000001</v>
      </c>
      <c r="J192" s="26">
        <v>20.3</v>
      </c>
      <c r="K192" s="26">
        <v>20.9</v>
      </c>
      <c r="L192" s="26">
        <v>16.3</v>
      </c>
      <c r="M192" s="26">
        <v>19.8</v>
      </c>
      <c r="N192" s="26">
        <v>23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26">
        <v>0</v>
      </c>
      <c r="AJ192" s="26">
        <v>0</v>
      </c>
      <c r="AK192" s="26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26">
        <v>0</v>
      </c>
      <c r="BF192" s="26">
        <v>0</v>
      </c>
      <c r="BG192" s="26">
        <v>0</v>
      </c>
      <c r="BH192" s="26">
        <v>2</v>
      </c>
      <c r="BI192" s="26">
        <v>25.89</v>
      </c>
      <c r="BJ192" s="26">
        <v>0</v>
      </c>
      <c r="BK192" s="26">
        <v>1</v>
      </c>
      <c r="BL192" s="26">
        <v>24</v>
      </c>
      <c r="BM192" s="27"/>
      <c r="BN192" s="27"/>
      <c r="BO192" s="2"/>
      <c r="BP192" s="2"/>
      <c r="BQ192" s="2"/>
    </row>
    <row r="193" spans="1:69" x14ac:dyDescent="0.3">
      <c r="A193" s="7" t="s">
        <v>193</v>
      </c>
      <c r="B193" s="7" t="s">
        <v>490</v>
      </c>
      <c r="C193" s="26">
        <v>195.78</v>
      </c>
      <c r="D193" s="26">
        <v>93.56</v>
      </c>
      <c r="E193" s="26">
        <v>89.89</v>
      </c>
      <c r="F193" s="26">
        <v>365.36</v>
      </c>
      <c r="G193" s="26">
        <v>415.63</v>
      </c>
      <c r="H193" s="26">
        <v>365.58</v>
      </c>
      <c r="I193" s="26">
        <v>407.9</v>
      </c>
      <c r="J193" s="26">
        <v>409.4</v>
      </c>
      <c r="K193" s="26">
        <v>420.22</v>
      </c>
      <c r="L193" s="26">
        <v>396.75</v>
      </c>
      <c r="M193" s="26">
        <v>451.01</v>
      </c>
      <c r="N193" s="26">
        <v>468.58</v>
      </c>
      <c r="O193" s="26">
        <v>499.57</v>
      </c>
      <c r="P193" s="26">
        <v>464.32</v>
      </c>
      <c r="Q193" s="26">
        <v>376.86</v>
      </c>
      <c r="R193" s="26">
        <v>333.03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231.35</v>
      </c>
      <c r="Y193" s="26">
        <v>0</v>
      </c>
      <c r="Z193" s="26">
        <v>0</v>
      </c>
      <c r="AA193" s="26">
        <v>214.99</v>
      </c>
      <c r="AB193" s="26">
        <v>9.42</v>
      </c>
      <c r="AC193" s="3">
        <v>0</v>
      </c>
      <c r="AD193" s="3">
        <v>0</v>
      </c>
      <c r="AE193" s="3">
        <v>0</v>
      </c>
      <c r="AF193" s="3">
        <v>0</v>
      </c>
      <c r="AG193" s="3">
        <v>0.1</v>
      </c>
      <c r="AH193" s="3">
        <v>5.8</v>
      </c>
      <c r="AI193" s="26">
        <v>0</v>
      </c>
      <c r="AJ193" s="26">
        <v>0</v>
      </c>
      <c r="AK193" s="26">
        <v>0</v>
      </c>
      <c r="AL193" s="3">
        <v>0</v>
      </c>
      <c r="AM193" s="3">
        <v>0</v>
      </c>
      <c r="AN193" s="3">
        <v>0</v>
      </c>
      <c r="AO193" s="3">
        <v>0.1</v>
      </c>
      <c r="AP193" s="3">
        <v>5.82</v>
      </c>
      <c r="AQ193" s="3">
        <v>0</v>
      </c>
      <c r="AR193" s="3">
        <v>0</v>
      </c>
      <c r="AS193" s="3">
        <v>0</v>
      </c>
      <c r="AT193" s="3">
        <v>0</v>
      </c>
      <c r="AU193" s="3">
        <v>0.24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0.24</v>
      </c>
      <c r="BB193" s="3">
        <v>0</v>
      </c>
      <c r="BC193" s="3">
        <v>0</v>
      </c>
      <c r="BD193" s="3">
        <v>0</v>
      </c>
      <c r="BE193" s="26">
        <v>0</v>
      </c>
      <c r="BF193" s="26">
        <v>0</v>
      </c>
      <c r="BG193" s="26">
        <v>19.22</v>
      </c>
      <c r="BH193" s="26">
        <v>65.22</v>
      </c>
      <c r="BI193" s="26">
        <v>525.11</v>
      </c>
      <c r="BJ193" s="26">
        <v>19.22</v>
      </c>
      <c r="BK193" s="26">
        <v>65.22</v>
      </c>
      <c r="BL193" s="26">
        <v>525.11</v>
      </c>
      <c r="BM193" s="27"/>
      <c r="BN193" s="27"/>
      <c r="BO193" s="2"/>
      <c r="BP193" s="2"/>
      <c r="BQ193" s="2"/>
    </row>
    <row r="194" spans="1:69" x14ac:dyDescent="0.3">
      <c r="A194" s="7" t="s">
        <v>194</v>
      </c>
      <c r="B194" s="7" t="s">
        <v>491</v>
      </c>
      <c r="C194" s="26">
        <v>251.33</v>
      </c>
      <c r="D194" s="26">
        <v>108.78</v>
      </c>
      <c r="E194" s="26">
        <v>93.56</v>
      </c>
      <c r="F194" s="26">
        <v>687.62</v>
      </c>
      <c r="G194" s="26">
        <v>700.22</v>
      </c>
      <c r="H194" s="26">
        <v>680.87</v>
      </c>
      <c r="I194" s="26">
        <v>744.7</v>
      </c>
      <c r="J194" s="26">
        <v>779</v>
      </c>
      <c r="K194" s="26">
        <v>725.84</v>
      </c>
      <c r="L194" s="26">
        <v>734.26</v>
      </c>
      <c r="M194" s="26">
        <v>675.97</v>
      </c>
      <c r="N194" s="26">
        <v>699.03</v>
      </c>
      <c r="O194" s="26">
        <v>750.06</v>
      </c>
      <c r="P194" s="26">
        <v>766</v>
      </c>
      <c r="Q194" s="26">
        <v>643.07000000000005</v>
      </c>
      <c r="R194" s="26">
        <v>655.29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433.02</v>
      </c>
      <c r="Y194" s="26">
        <v>0</v>
      </c>
      <c r="Z194" s="26">
        <v>68.790000000000006</v>
      </c>
      <c r="AA194" s="26">
        <v>251.41</v>
      </c>
      <c r="AB194" s="26">
        <v>25.29</v>
      </c>
      <c r="AC194" s="3">
        <v>0</v>
      </c>
      <c r="AD194" s="3">
        <v>0</v>
      </c>
      <c r="AE194" s="3">
        <v>0</v>
      </c>
      <c r="AF194" s="3">
        <v>0</v>
      </c>
      <c r="AG194" s="3">
        <v>0.89999999999999991</v>
      </c>
      <c r="AH194" s="3">
        <v>33.650000000000006</v>
      </c>
      <c r="AI194" s="26">
        <v>0</v>
      </c>
      <c r="AJ194" s="26">
        <v>0</v>
      </c>
      <c r="AK194" s="26">
        <v>0</v>
      </c>
      <c r="AL194" s="3">
        <v>0</v>
      </c>
      <c r="AM194" s="3">
        <v>0</v>
      </c>
      <c r="AN194" s="3">
        <v>0</v>
      </c>
      <c r="AO194" s="3">
        <v>0.5</v>
      </c>
      <c r="AP194" s="3">
        <v>29.91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26">
        <v>0</v>
      </c>
      <c r="BF194" s="26">
        <v>0</v>
      </c>
      <c r="BG194" s="26">
        <v>43.89</v>
      </c>
      <c r="BH194" s="26">
        <v>106.67</v>
      </c>
      <c r="BI194" s="26">
        <v>1051.67</v>
      </c>
      <c r="BJ194" s="26">
        <v>43.89</v>
      </c>
      <c r="BK194" s="26">
        <v>105.67</v>
      </c>
      <c r="BL194" s="26">
        <v>1051.67</v>
      </c>
      <c r="BM194" s="27"/>
      <c r="BN194" s="27"/>
      <c r="BO194" s="2"/>
      <c r="BP194" s="2"/>
      <c r="BQ194" s="2"/>
    </row>
    <row r="195" spans="1:69" x14ac:dyDescent="0.3">
      <c r="A195" s="7" t="s">
        <v>195</v>
      </c>
      <c r="B195" s="7" t="s">
        <v>492</v>
      </c>
      <c r="C195" s="26">
        <v>57.89</v>
      </c>
      <c r="D195" s="26">
        <v>4</v>
      </c>
      <c r="E195" s="26">
        <v>22.33</v>
      </c>
      <c r="F195" s="26">
        <v>136.80000000000001</v>
      </c>
      <c r="G195" s="26">
        <v>141.1</v>
      </c>
      <c r="H195" s="26">
        <v>170.9</v>
      </c>
      <c r="I195" s="26">
        <v>156.69999999999999</v>
      </c>
      <c r="J195" s="26">
        <v>170.5</v>
      </c>
      <c r="K195" s="26">
        <v>162</v>
      </c>
      <c r="L195" s="26">
        <v>192.5</v>
      </c>
      <c r="M195" s="26">
        <v>171.47</v>
      </c>
      <c r="N195" s="26">
        <v>160.66999999999999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23.09</v>
      </c>
      <c r="AA195" s="26">
        <v>0</v>
      </c>
      <c r="AB195" s="26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26">
        <v>0</v>
      </c>
      <c r="AJ195" s="26">
        <v>0</v>
      </c>
      <c r="AK195" s="26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26">
        <v>0</v>
      </c>
      <c r="BF195" s="26">
        <v>0</v>
      </c>
      <c r="BG195" s="26">
        <v>5.89</v>
      </c>
      <c r="BH195" s="26">
        <v>24.22</v>
      </c>
      <c r="BI195" s="26">
        <v>170.89</v>
      </c>
      <c r="BJ195" s="26">
        <v>5.89</v>
      </c>
      <c r="BK195" s="26">
        <v>24.22</v>
      </c>
      <c r="BL195" s="26">
        <v>170.89</v>
      </c>
      <c r="BM195" s="27"/>
      <c r="BN195" s="27"/>
      <c r="BO195" s="2"/>
      <c r="BP195" s="2"/>
      <c r="BQ195" s="2"/>
    </row>
    <row r="196" spans="1:69" x14ac:dyDescent="0.3">
      <c r="A196" s="7" t="s">
        <v>196</v>
      </c>
      <c r="B196" s="7" t="s">
        <v>493</v>
      </c>
      <c r="C196" s="26">
        <v>27.56</v>
      </c>
      <c r="D196" s="26">
        <v>7.89</v>
      </c>
      <c r="E196" s="26">
        <v>12.22</v>
      </c>
      <c r="F196" s="26">
        <v>191.12</v>
      </c>
      <c r="G196" s="26">
        <v>218.25</v>
      </c>
      <c r="H196" s="26">
        <v>187.8</v>
      </c>
      <c r="I196" s="26">
        <v>208.1</v>
      </c>
      <c r="J196" s="26">
        <v>225.4</v>
      </c>
      <c r="K196" s="26">
        <v>217.03</v>
      </c>
      <c r="L196" s="26">
        <v>216.81</v>
      </c>
      <c r="M196" s="26">
        <v>191.29</v>
      </c>
      <c r="N196" s="26">
        <v>190.23</v>
      </c>
      <c r="O196" s="26">
        <v>192.95</v>
      </c>
      <c r="P196" s="26">
        <v>192.01</v>
      </c>
      <c r="Q196" s="26">
        <v>198.84</v>
      </c>
      <c r="R196" s="26">
        <v>162.12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168.24</v>
      </c>
      <c r="Y196" s="26">
        <v>0</v>
      </c>
      <c r="Z196" s="26">
        <v>43.64</v>
      </c>
      <c r="AA196" s="26">
        <v>46.27</v>
      </c>
      <c r="AB196" s="26">
        <v>3.05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11.52</v>
      </c>
      <c r="AI196" s="26">
        <v>0</v>
      </c>
      <c r="AJ196" s="26">
        <v>0</v>
      </c>
      <c r="AK196" s="26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11.52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26">
        <v>0</v>
      </c>
      <c r="BF196" s="26">
        <v>0</v>
      </c>
      <c r="BG196" s="26">
        <v>10.220000000000001</v>
      </c>
      <c r="BH196" s="26">
        <v>34.89</v>
      </c>
      <c r="BI196" s="26">
        <v>365.67</v>
      </c>
      <c r="BJ196" s="26">
        <v>10.220000000000001</v>
      </c>
      <c r="BK196" s="26">
        <v>34.89</v>
      </c>
      <c r="BL196" s="26">
        <v>365.67</v>
      </c>
      <c r="BM196" s="27"/>
      <c r="BN196" s="27"/>
      <c r="BO196" s="2"/>
      <c r="BP196" s="2"/>
      <c r="BQ196" s="2"/>
    </row>
    <row r="197" spans="1:69" x14ac:dyDescent="0.3">
      <c r="A197" s="7" t="s">
        <v>197</v>
      </c>
      <c r="B197" s="7" t="s">
        <v>494</v>
      </c>
      <c r="C197" s="26">
        <v>1208.44</v>
      </c>
      <c r="D197" s="26">
        <v>373.89</v>
      </c>
      <c r="E197" s="26">
        <v>359</v>
      </c>
      <c r="F197" s="26">
        <v>1311.49</v>
      </c>
      <c r="G197" s="26">
        <v>1206.49</v>
      </c>
      <c r="H197" s="26">
        <v>1147.67</v>
      </c>
      <c r="I197" s="26">
        <v>1137.5899999999999</v>
      </c>
      <c r="J197" s="26">
        <v>1146.25</v>
      </c>
      <c r="K197" s="26">
        <v>1067.2</v>
      </c>
      <c r="L197" s="26">
        <v>950.36</v>
      </c>
      <c r="M197" s="26">
        <v>876.83</v>
      </c>
      <c r="N197" s="26">
        <v>831.73</v>
      </c>
      <c r="O197" s="26">
        <v>822.54</v>
      </c>
      <c r="P197" s="26">
        <v>732.1</v>
      </c>
      <c r="Q197" s="26">
        <v>608.57000000000005</v>
      </c>
      <c r="R197" s="26">
        <v>561.66999999999996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616.92999999999995</v>
      </c>
      <c r="Y197" s="26">
        <v>0</v>
      </c>
      <c r="Z197" s="26">
        <v>123.68</v>
      </c>
      <c r="AA197" s="26">
        <v>156.63999999999999</v>
      </c>
      <c r="AB197" s="26">
        <v>5.76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51.24</v>
      </c>
      <c r="AI197" s="26">
        <v>0</v>
      </c>
      <c r="AJ197" s="26">
        <v>0</v>
      </c>
      <c r="AK197" s="26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52.430000000000007</v>
      </c>
      <c r="AQ197" s="3">
        <v>0</v>
      </c>
      <c r="AR197" s="3">
        <v>0</v>
      </c>
      <c r="AS197" s="3">
        <v>0</v>
      </c>
      <c r="AT197" s="3">
        <v>0</v>
      </c>
      <c r="AU197" s="3">
        <v>11.74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11.74</v>
      </c>
      <c r="BB197" s="3">
        <v>0</v>
      </c>
      <c r="BC197" s="3">
        <v>0</v>
      </c>
      <c r="BD197" s="3">
        <v>0</v>
      </c>
      <c r="BE197" s="26">
        <v>135.30000000000001</v>
      </c>
      <c r="BF197" s="26">
        <v>0</v>
      </c>
      <c r="BG197" s="26">
        <v>159.66999999999999</v>
      </c>
      <c r="BH197" s="26">
        <v>257.22000000000003</v>
      </c>
      <c r="BI197" s="26">
        <v>1661.56</v>
      </c>
      <c r="BJ197" s="26">
        <v>159.66999999999999</v>
      </c>
      <c r="BK197" s="26">
        <v>253.67</v>
      </c>
      <c r="BL197" s="26">
        <v>1658.78</v>
      </c>
      <c r="BM197" s="27"/>
      <c r="BN197" s="27"/>
      <c r="BO197" s="2"/>
      <c r="BP197" s="2"/>
      <c r="BQ197" s="2"/>
    </row>
    <row r="198" spans="1:69" x14ac:dyDescent="0.3">
      <c r="A198" s="7" t="s">
        <v>198</v>
      </c>
      <c r="B198" s="7" t="s">
        <v>495</v>
      </c>
      <c r="C198" s="26">
        <v>115.56</v>
      </c>
      <c r="D198" s="26">
        <v>59</v>
      </c>
      <c r="E198" s="26">
        <v>39</v>
      </c>
      <c r="F198" s="26">
        <v>583.09</v>
      </c>
      <c r="G198" s="26">
        <v>627.85</v>
      </c>
      <c r="H198" s="26">
        <v>626.53</v>
      </c>
      <c r="I198" s="26">
        <v>619.33000000000004</v>
      </c>
      <c r="J198" s="26">
        <v>632.11</v>
      </c>
      <c r="K198" s="26">
        <v>680.52</v>
      </c>
      <c r="L198" s="26">
        <v>722.57</v>
      </c>
      <c r="M198" s="26">
        <v>716.09</v>
      </c>
      <c r="N198" s="26">
        <v>725.39</v>
      </c>
      <c r="O198" s="26">
        <v>732.66</v>
      </c>
      <c r="P198" s="26">
        <v>736.5</v>
      </c>
      <c r="Q198" s="26">
        <v>618.41999999999996</v>
      </c>
      <c r="R198" s="26">
        <v>654.95000000000005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529.92999999999995</v>
      </c>
      <c r="Y198" s="26">
        <v>0</v>
      </c>
      <c r="Z198" s="26">
        <v>99.02</v>
      </c>
      <c r="AA198" s="26">
        <v>317.31</v>
      </c>
      <c r="AB198" s="26">
        <v>10.31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49.89</v>
      </c>
      <c r="AI198" s="26">
        <v>3.39</v>
      </c>
      <c r="AJ198" s="26">
        <v>0</v>
      </c>
      <c r="AK198" s="26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49.9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26">
        <v>0</v>
      </c>
      <c r="BF198" s="26">
        <v>0</v>
      </c>
      <c r="BG198" s="26">
        <v>49.89</v>
      </c>
      <c r="BH198" s="26">
        <v>155.78</v>
      </c>
      <c r="BI198" s="26">
        <v>1098.67</v>
      </c>
      <c r="BJ198" s="26">
        <v>49.89</v>
      </c>
      <c r="BK198" s="26">
        <v>155.78</v>
      </c>
      <c r="BL198" s="26">
        <v>1097.67</v>
      </c>
      <c r="BM198" s="27"/>
      <c r="BN198" s="27"/>
      <c r="BO198" s="2"/>
      <c r="BP198" s="2"/>
      <c r="BQ198" s="2"/>
    </row>
    <row r="199" spans="1:69" x14ac:dyDescent="0.3">
      <c r="A199" s="7" t="s">
        <v>199</v>
      </c>
      <c r="B199" s="7" t="s">
        <v>496</v>
      </c>
      <c r="C199" s="26">
        <v>594.22</v>
      </c>
      <c r="D199" s="26">
        <v>202.44</v>
      </c>
      <c r="E199" s="26">
        <v>264.33</v>
      </c>
      <c r="F199" s="26">
        <v>581.20000000000005</v>
      </c>
      <c r="G199" s="26">
        <v>622.62</v>
      </c>
      <c r="H199" s="26">
        <v>615.16999999999996</v>
      </c>
      <c r="I199" s="26">
        <v>626.1</v>
      </c>
      <c r="J199" s="26">
        <v>650.9</v>
      </c>
      <c r="K199" s="26">
        <v>671.82</v>
      </c>
      <c r="L199" s="26">
        <v>633.03</v>
      </c>
      <c r="M199" s="26">
        <v>562.09</v>
      </c>
      <c r="N199" s="26">
        <v>534.62</v>
      </c>
      <c r="O199" s="26">
        <v>583.28</v>
      </c>
      <c r="P199" s="26">
        <v>561.51</v>
      </c>
      <c r="Q199" s="26">
        <v>506.02</v>
      </c>
      <c r="R199" s="26">
        <v>505.51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517.46</v>
      </c>
      <c r="Y199" s="26">
        <v>0</v>
      </c>
      <c r="Z199" s="26">
        <v>73.42</v>
      </c>
      <c r="AA199" s="26">
        <v>106.21</v>
      </c>
      <c r="AB199" s="26">
        <v>14.56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26">
        <v>0</v>
      </c>
      <c r="AJ199" s="26">
        <v>0</v>
      </c>
      <c r="AK199" s="26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26">
        <v>0</v>
      </c>
      <c r="BF199" s="26">
        <v>0</v>
      </c>
      <c r="BG199" s="26">
        <v>60.56</v>
      </c>
      <c r="BH199" s="26">
        <v>133.66999999999999</v>
      </c>
      <c r="BI199" s="26">
        <v>1009.78</v>
      </c>
      <c r="BJ199" s="26">
        <v>60.56</v>
      </c>
      <c r="BK199" s="26">
        <v>133.66999999999999</v>
      </c>
      <c r="BL199" s="26">
        <v>1004.89</v>
      </c>
      <c r="BM199" s="27"/>
      <c r="BN199" s="27"/>
      <c r="BO199" s="2"/>
      <c r="BP199" s="2"/>
      <c r="BQ199" s="2"/>
    </row>
    <row r="200" spans="1:69" x14ac:dyDescent="0.3">
      <c r="A200" s="7" t="s">
        <v>200</v>
      </c>
      <c r="B200" s="7" t="s">
        <v>497</v>
      </c>
      <c r="C200" s="26">
        <v>590.11</v>
      </c>
      <c r="D200" s="26">
        <v>240.67</v>
      </c>
      <c r="E200" s="26">
        <v>232.89</v>
      </c>
      <c r="F200" s="26">
        <v>1440.1</v>
      </c>
      <c r="G200" s="26">
        <v>1514.08</v>
      </c>
      <c r="H200" s="26">
        <v>1502.59</v>
      </c>
      <c r="I200" s="26">
        <v>1594.58</v>
      </c>
      <c r="J200" s="26">
        <v>1567.2</v>
      </c>
      <c r="K200" s="26">
        <v>1635.26</v>
      </c>
      <c r="L200" s="26">
        <v>1535.92</v>
      </c>
      <c r="M200" s="26">
        <v>1428.22</v>
      </c>
      <c r="N200" s="26">
        <v>1396.08</v>
      </c>
      <c r="O200" s="26">
        <v>1388.72</v>
      </c>
      <c r="P200" s="26">
        <v>1346.16</v>
      </c>
      <c r="Q200" s="26">
        <v>1260</v>
      </c>
      <c r="R200" s="26">
        <v>1398.87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1039.1199999999999</v>
      </c>
      <c r="Y200" s="26">
        <v>310.51</v>
      </c>
      <c r="Z200" s="26">
        <v>242.54</v>
      </c>
      <c r="AA200" s="26">
        <v>312.64999999999998</v>
      </c>
      <c r="AB200" s="26">
        <v>19.32</v>
      </c>
      <c r="AC200" s="3">
        <v>2.73</v>
      </c>
      <c r="AD200" s="3">
        <v>9.9400000000000013</v>
      </c>
      <c r="AE200" s="3">
        <v>4.54</v>
      </c>
      <c r="AF200" s="3">
        <v>6.21</v>
      </c>
      <c r="AG200" s="3">
        <v>0</v>
      </c>
      <c r="AH200" s="3">
        <v>263.23</v>
      </c>
      <c r="AI200" s="26">
        <v>45.62</v>
      </c>
      <c r="AJ200" s="26">
        <v>0</v>
      </c>
      <c r="AK200" s="26">
        <v>0</v>
      </c>
      <c r="AL200" s="3">
        <v>12.67</v>
      </c>
      <c r="AM200" s="3">
        <v>4.54</v>
      </c>
      <c r="AN200" s="3">
        <v>6.21</v>
      </c>
      <c r="AO200" s="3">
        <v>0.15</v>
      </c>
      <c r="AP200" s="3">
        <v>266.11</v>
      </c>
      <c r="AQ200" s="3">
        <v>0</v>
      </c>
      <c r="AR200" s="3">
        <v>0</v>
      </c>
      <c r="AS200" s="3">
        <v>0</v>
      </c>
      <c r="AT200" s="3">
        <v>0</v>
      </c>
      <c r="AU200" s="3">
        <v>119.1</v>
      </c>
      <c r="AV200" s="3">
        <v>0</v>
      </c>
      <c r="AW200" s="3">
        <v>119.1</v>
      </c>
      <c r="AX200" s="3">
        <v>0</v>
      </c>
      <c r="AY200" s="3">
        <v>0</v>
      </c>
      <c r="AZ200" s="3">
        <v>0</v>
      </c>
      <c r="BA200" s="3">
        <v>30.299999999999997</v>
      </c>
      <c r="BB200" s="3">
        <v>0</v>
      </c>
      <c r="BC200" s="3">
        <v>30.299999999999997</v>
      </c>
      <c r="BD200" s="3">
        <v>0</v>
      </c>
      <c r="BE200" s="26">
        <v>228.8</v>
      </c>
      <c r="BF200" s="26">
        <v>0</v>
      </c>
      <c r="BG200" s="26">
        <v>152.66999999999999</v>
      </c>
      <c r="BH200" s="26">
        <v>234.67</v>
      </c>
      <c r="BI200" s="26">
        <v>2382.67</v>
      </c>
      <c r="BJ200" s="26">
        <v>152.66999999999999</v>
      </c>
      <c r="BK200" s="26">
        <v>232.67</v>
      </c>
      <c r="BL200" s="26">
        <v>2370</v>
      </c>
      <c r="BM200" s="27"/>
      <c r="BN200" s="27"/>
      <c r="BO200" s="2"/>
      <c r="BP200" s="2"/>
      <c r="BQ200" s="2"/>
    </row>
    <row r="201" spans="1:69" x14ac:dyDescent="0.3">
      <c r="A201" s="7" t="s">
        <v>201</v>
      </c>
      <c r="B201" s="7" t="s">
        <v>498</v>
      </c>
      <c r="C201" s="26">
        <v>5</v>
      </c>
      <c r="D201" s="26">
        <v>3.33</v>
      </c>
      <c r="E201" s="26">
        <v>2.67</v>
      </c>
      <c r="F201" s="26">
        <v>110</v>
      </c>
      <c r="G201" s="26">
        <v>114.8</v>
      </c>
      <c r="H201" s="26">
        <v>121.95</v>
      </c>
      <c r="I201" s="26">
        <v>142.19999999999999</v>
      </c>
      <c r="J201" s="26">
        <v>150.9</v>
      </c>
      <c r="K201" s="26">
        <v>155.30000000000001</v>
      </c>
      <c r="L201" s="26">
        <v>148.58000000000001</v>
      </c>
      <c r="M201" s="26">
        <v>152.08000000000001</v>
      </c>
      <c r="N201" s="26">
        <v>153.32</v>
      </c>
      <c r="O201" s="26">
        <v>151.35</v>
      </c>
      <c r="P201" s="26">
        <v>149.08000000000001</v>
      </c>
      <c r="Q201" s="26">
        <v>139.34</v>
      </c>
      <c r="R201" s="26">
        <v>119.48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95.14</v>
      </c>
      <c r="Y201" s="26">
        <v>0</v>
      </c>
      <c r="Z201" s="26">
        <v>23.16</v>
      </c>
      <c r="AA201" s="26">
        <v>41.72</v>
      </c>
      <c r="AB201" s="26">
        <v>4.76</v>
      </c>
      <c r="AC201" s="3">
        <v>0</v>
      </c>
      <c r="AD201" s="3">
        <v>16.5</v>
      </c>
      <c r="AE201" s="3">
        <v>4.7</v>
      </c>
      <c r="AF201" s="3">
        <v>8.15</v>
      </c>
      <c r="AG201" s="3">
        <v>8.73</v>
      </c>
      <c r="AH201" s="3">
        <v>10</v>
      </c>
      <c r="AI201" s="26">
        <v>0</v>
      </c>
      <c r="AJ201" s="26">
        <v>0</v>
      </c>
      <c r="AK201" s="26">
        <v>0</v>
      </c>
      <c r="AL201" s="3">
        <v>16.5</v>
      </c>
      <c r="AM201" s="3">
        <v>4.7</v>
      </c>
      <c r="AN201" s="3">
        <v>8.15</v>
      </c>
      <c r="AO201" s="3">
        <v>8.73</v>
      </c>
      <c r="AP201" s="3">
        <v>10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26">
        <v>10.8</v>
      </c>
      <c r="BF201" s="26">
        <v>0</v>
      </c>
      <c r="BG201" s="26">
        <v>7.89</v>
      </c>
      <c r="BH201" s="26">
        <v>20.89</v>
      </c>
      <c r="BI201" s="26">
        <v>210</v>
      </c>
      <c r="BJ201" s="26">
        <v>7.89</v>
      </c>
      <c r="BK201" s="26">
        <v>20.89</v>
      </c>
      <c r="BL201" s="26">
        <v>205.33</v>
      </c>
      <c r="BM201" s="27"/>
      <c r="BN201" s="27"/>
      <c r="BO201" s="2"/>
      <c r="BP201" s="2"/>
      <c r="BQ201" s="2"/>
    </row>
    <row r="202" spans="1:69" x14ac:dyDescent="0.3">
      <c r="A202" s="7" t="s">
        <v>202</v>
      </c>
      <c r="B202" s="7" t="s">
        <v>499</v>
      </c>
      <c r="C202" s="26">
        <v>87</v>
      </c>
      <c r="D202" s="26">
        <v>18.78</v>
      </c>
      <c r="E202" s="26">
        <v>20.440000000000001</v>
      </c>
      <c r="F202" s="26">
        <v>320.45</v>
      </c>
      <c r="G202" s="26">
        <v>286.60000000000002</v>
      </c>
      <c r="H202" s="26">
        <v>262.54000000000002</v>
      </c>
      <c r="I202" s="26">
        <v>331.1</v>
      </c>
      <c r="J202" s="26">
        <v>294.85000000000002</v>
      </c>
      <c r="K202" s="26">
        <v>277.01</v>
      </c>
      <c r="L202" s="26">
        <v>286.89</v>
      </c>
      <c r="M202" s="26">
        <v>258.05</v>
      </c>
      <c r="N202" s="26">
        <v>275.83999999999997</v>
      </c>
      <c r="O202" s="26">
        <v>286.33</v>
      </c>
      <c r="P202" s="26">
        <v>296.83999999999997</v>
      </c>
      <c r="Q202" s="26">
        <v>260.89999999999998</v>
      </c>
      <c r="R202" s="26">
        <v>262.82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324.56</v>
      </c>
      <c r="Y202" s="26">
        <v>0</v>
      </c>
      <c r="Z202" s="26">
        <v>34.97</v>
      </c>
      <c r="AA202" s="26">
        <v>61.89</v>
      </c>
      <c r="AB202" s="26">
        <v>4.79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26">
        <v>0</v>
      </c>
      <c r="AJ202" s="26">
        <v>0</v>
      </c>
      <c r="AK202" s="26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26">
        <v>18.2</v>
      </c>
      <c r="BF202" s="26">
        <v>0</v>
      </c>
      <c r="BG202" s="26">
        <v>14.67</v>
      </c>
      <c r="BH202" s="26">
        <v>46.67</v>
      </c>
      <c r="BI202" s="26">
        <v>486.33</v>
      </c>
      <c r="BJ202" s="26">
        <v>14.67</v>
      </c>
      <c r="BK202" s="26">
        <v>47.67</v>
      </c>
      <c r="BL202" s="26">
        <v>485</v>
      </c>
      <c r="BM202" s="27"/>
      <c r="BN202" s="27"/>
      <c r="BO202" s="2"/>
      <c r="BP202" s="2"/>
      <c r="BQ202" s="2"/>
    </row>
    <row r="203" spans="1:69" x14ac:dyDescent="0.3">
      <c r="A203" s="7" t="s">
        <v>203</v>
      </c>
      <c r="B203" s="7" t="s">
        <v>500</v>
      </c>
      <c r="C203" s="26">
        <v>332.56</v>
      </c>
      <c r="D203" s="26">
        <v>136.88999999999999</v>
      </c>
      <c r="E203" s="26">
        <v>121.56</v>
      </c>
      <c r="F203" s="26">
        <v>300.8</v>
      </c>
      <c r="G203" s="26">
        <v>281</v>
      </c>
      <c r="H203" s="26">
        <v>273.10000000000002</v>
      </c>
      <c r="I203" s="26">
        <v>299.2</v>
      </c>
      <c r="J203" s="26">
        <v>291.79000000000002</v>
      </c>
      <c r="K203" s="26">
        <v>285.2</v>
      </c>
      <c r="L203" s="26">
        <v>307.77</v>
      </c>
      <c r="M203" s="26">
        <v>280.39999999999998</v>
      </c>
      <c r="N203" s="26">
        <v>285.27</v>
      </c>
      <c r="O203" s="26">
        <v>305.95</v>
      </c>
      <c r="P203" s="26">
        <v>286.14</v>
      </c>
      <c r="Q203" s="26">
        <v>223.56</v>
      </c>
      <c r="R203" s="26">
        <v>254.59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288.86</v>
      </c>
      <c r="Y203" s="26">
        <v>0</v>
      </c>
      <c r="Z203" s="26">
        <v>39.159999999999997</v>
      </c>
      <c r="AA203" s="26">
        <v>73.14</v>
      </c>
      <c r="AB203" s="26">
        <v>5.49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26">
        <v>0</v>
      </c>
      <c r="AJ203" s="26">
        <v>0</v>
      </c>
      <c r="AK203" s="26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26">
        <v>0</v>
      </c>
      <c r="BF203" s="26">
        <v>0</v>
      </c>
      <c r="BG203" s="26">
        <v>18.78</v>
      </c>
      <c r="BH203" s="26">
        <v>47.44</v>
      </c>
      <c r="BI203" s="26">
        <v>360.22</v>
      </c>
      <c r="BJ203" s="26">
        <v>18.78</v>
      </c>
      <c r="BK203" s="26">
        <v>47.22</v>
      </c>
      <c r="BL203" s="26">
        <v>359</v>
      </c>
      <c r="BM203" s="27"/>
      <c r="BN203" s="27"/>
      <c r="BO203" s="2"/>
      <c r="BP203" s="2"/>
      <c r="BQ203" s="2"/>
    </row>
    <row r="204" spans="1:69" x14ac:dyDescent="0.3">
      <c r="A204" s="60" t="s">
        <v>648</v>
      </c>
      <c r="B204" s="7" t="s">
        <v>674</v>
      </c>
      <c r="C204" s="26">
        <v>3.44</v>
      </c>
      <c r="D204" s="26">
        <v>13.33</v>
      </c>
      <c r="E204" s="26">
        <v>3.22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58.1</v>
      </c>
      <c r="M204" s="26">
        <v>88.8</v>
      </c>
      <c r="N204" s="26">
        <v>107.8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26">
        <v>0</v>
      </c>
      <c r="AJ204" s="26">
        <v>0</v>
      </c>
      <c r="AK204" s="26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26">
        <v>0</v>
      </c>
      <c r="BF204" s="26">
        <v>0</v>
      </c>
      <c r="BG204" s="26">
        <v>0</v>
      </c>
      <c r="BH204" s="26">
        <v>0</v>
      </c>
      <c r="BI204" s="26">
        <v>57</v>
      </c>
      <c r="BJ204" s="26">
        <v>0</v>
      </c>
      <c r="BK204" s="26">
        <v>0</v>
      </c>
      <c r="BL204" s="26">
        <v>57</v>
      </c>
      <c r="BM204" s="27"/>
      <c r="BN204" s="27"/>
      <c r="BO204" s="2"/>
      <c r="BP204" s="2"/>
      <c r="BQ204" s="2"/>
    </row>
    <row r="205" spans="1:69" x14ac:dyDescent="0.3">
      <c r="A205" s="60" t="s">
        <v>649</v>
      </c>
      <c r="B205" s="7" t="s">
        <v>655</v>
      </c>
      <c r="C205" s="26">
        <v>0</v>
      </c>
      <c r="D205" s="26">
        <v>10.67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35.299999999999997</v>
      </c>
      <c r="P205" s="26">
        <v>46.8</v>
      </c>
      <c r="Q205" s="26">
        <v>68.77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5.33</v>
      </c>
      <c r="AB205" s="26">
        <v>0.22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26">
        <v>0</v>
      </c>
      <c r="AJ205" s="26">
        <v>0</v>
      </c>
      <c r="AK205" s="26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26">
        <v>0</v>
      </c>
      <c r="BF205" s="26">
        <v>0</v>
      </c>
      <c r="BG205" s="26">
        <v>0</v>
      </c>
      <c r="BH205" s="26">
        <v>0</v>
      </c>
      <c r="BI205" s="26">
        <v>28.44</v>
      </c>
      <c r="BJ205" s="26">
        <v>0</v>
      </c>
      <c r="BK205" s="26">
        <v>0</v>
      </c>
      <c r="BL205" s="26">
        <v>28.44</v>
      </c>
      <c r="BM205" s="27"/>
      <c r="BN205" s="27"/>
      <c r="BO205" s="2"/>
      <c r="BP205" s="2"/>
      <c r="BQ205" s="2"/>
    </row>
    <row r="206" spans="1:69" x14ac:dyDescent="0.3">
      <c r="A206" s="60" t="s">
        <v>650</v>
      </c>
      <c r="B206" s="7" t="s">
        <v>656</v>
      </c>
      <c r="C206" s="26">
        <v>8.33</v>
      </c>
      <c r="D206" s="26">
        <v>0</v>
      </c>
      <c r="E206" s="26">
        <v>0</v>
      </c>
      <c r="F206" s="26">
        <v>42.7</v>
      </c>
      <c r="G206" s="26">
        <v>36.200000000000003</v>
      </c>
      <c r="H206" s="26">
        <v>42.9</v>
      </c>
      <c r="I206" s="26">
        <v>36.200000000000003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26">
        <v>0</v>
      </c>
      <c r="AJ206" s="26">
        <v>0</v>
      </c>
      <c r="AK206" s="26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26">
        <v>0</v>
      </c>
      <c r="BF206" s="26">
        <v>0</v>
      </c>
      <c r="BG206" s="26">
        <v>0</v>
      </c>
      <c r="BH206" s="26">
        <v>0</v>
      </c>
      <c r="BI206" s="26">
        <v>25.33</v>
      </c>
      <c r="BJ206" s="26">
        <v>0</v>
      </c>
      <c r="BK206" s="26">
        <v>0</v>
      </c>
      <c r="BL206" s="26">
        <v>25.33</v>
      </c>
      <c r="BM206" s="27"/>
      <c r="BN206" s="27"/>
      <c r="BO206" s="2"/>
      <c r="BP206" s="2"/>
      <c r="BQ206" s="2"/>
    </row>
    <row r="207" spans="1:69" x14ac:dyDescent="0.3">
      <c r="A207" s="7" t="s">
        <v>204</v>
      </c>
      <c r="B207" s="7" t="s">
        <v>675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15.72</v>
      </c>
      <c r="P207" s="26">
        <v>28.91</v>
      </c>
      <c r="Q207" s="26">
        <v>102.22</v>
      </c>
      <c r="R207" s="26">
        <v>189.97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296.56</v>
      </c>
      <c r="Y207" s="26">
        <v>0</v>
      </c>
      <c r="Z207" s="26">
        <v>0</v>
      </c>
      <c r="AA207" s="26">
        <v>0</v>
      </c>
      <c r="AB207" s="26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26">
        <v>0</v>
      </c>
      <c r="AJ207" s="26">
        <v>0</v>
      </c>
      <c r="AK207" s="26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26">
        <v>11.3</v>
      </c>
      <c r="BF207" s="26">
        <v>0</v>
      </c>
      <c r="BG207" s="26">
        <v>0</v>
      </c>
      <c r="BH207" s="26">
        <v>0</v>
      </c>
      <c r="BI207" s="26">
        <v>0</v>
      </c>
      <c r="BJ207" s="26">
        <v>0</v>
      </c>
      <c r="BK207" s="26">
        <v>0</v>
      </c>
      <c r="BL207" s="26">
        <v>0</v>
      </c>
      <c r="BM207" s="27"/>
      <c r="BN207" s="27"/>
      <c r="BO207" s="2"/>
      <c r="BP207" s="2"/>
      <c r="BQ207" s="2"/>
    </row>
    <row r="208" spans="1:69" x14ac:dyDescent="0.3">
      <c r="A208" s="7" t="s">
        <v>205</v>
      </c>
      <c r="B208" s="7" t="s">
        <v>676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28.54</v>
      </c>
      <c r="R208" s="26">
        <v>128.94999999999999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101.29</v>
      </c>
      <c r="Y208" s="26">
        <v>0</v>
      </c>
      <c r="Z208" s="26">
        <v>0</v>
      </c>
      <c r="AA208" s="26">
        <v>0</v>
      </c>
      <c r="AB208" s="26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26">
        <v>0</v>
      </c>
      <c r="AJ208" s="26">
        <v>0</v>
      </c>
      <c r="AK208" s="26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26">
        <v>0</v>
      </c>
      <c r="BF208" s="26">
        <v>0</v>
      </c>
      <c r="BG208" s="26">
        <v>0</v>
      </c>
      <c r="BH208" s="26">
        <v>0</v>
      </c>
      <c r="BI208" s="26">
        <v>0</v>
      </c>
      <c r="BJ208" s="26">
        <v>0</v>
      </c>
      <c r="BK208" s="26">
        <v>0</v>
      </c>
      <c r="BL208" s="26">
        <v>0</v>
      </c>
      <c r="BM208" s="27"/>
      <c r="BN208" s="27"/>
      <c r="BO208" s="2"/>
      <c r="BP208" s="2"/>
      <c r="BQ208" s="2"/>
    </row>
    <row r="209" spans="1:69" x14ac:dyDescent="0.3">
      <c r="A209" s="7" t="s">
        <v>206</v>
      </c>
      <c r="B209" s="7" t="s">
        <v>501</v>
      </c>
      <c r="C209" s="26">
        <v>0</v>
      </c>
      <c r="D209" s="26">
        <v>0</v>
      </c>
      <c r="E209" s="26">
        <v>0</v>
      </c>
      <c r="F209" s="26">
        <v>0</v>
      </c>
      <c r="G209" s="26">
        <v>2</v>
      </c>
      <c r="H209" s="26">
        <v>2.4</v>
      </c>
      <c r="I209" s="26">
        <v>0</v>
      </c>
      <c r="J209" s="26">
        <v>1</v>
      </c>
      <c r="K209" s="26">
        <v>1</v>
      </c>
      <c r="L209" s="26">
        <v>1</v>
      </c>
      <c r="M209" s="26">
        <v>3</v>
      </c>
      <c r="N209" s="26">
        <v>1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26">
        <v>0</v>
      </c>
      <c r="AJ209" s="26">
        <v>0</v>
      </c>
      <c r="AK209" s="26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26">
        <v>0</v>
      </c>
      <c r="BF209" s="26">
        <v>0</v>
      </c>
      <c r="BG209" s="26">
        <v>0</v>
      </c>
      <c r="BH209" s="26">
        <v>0</v>
      </c>
      <c r="BI209" s="26">
        <v>0.89</v>
      </c>
      <c r="BJ209" s="26">
        <v>0</v>
      </c>
      <c r="BK209" s="26">
        <v>0</v>
      </c>
      <c r="BL209" s="26">
        <v>0.89</v>
      </c>
      <c r="BM209" s="27"/>
      <c r="BN209" s="27"/>
      <c r="BO209" s="2"/>
      <c r="BP209" s="2"/>
      <c r="BQ209" s="2"/>
    </row>
    <row r="210" spans="1:69" x14ac:dyDescent="0.3">
      <c r="A210" s="7" t="s">
        <v>207</v>
      </c>
      <c r="B210" s="7" t="s">
        <v>502</v>
      </c>
      <c r="C210" s="26">
        <v>26.11</v>
      </c>
      <c r="D210" s="26">
        <v>12.11</v>
      </c>
      <c r="E210" s="26">
        <v>14</v>
      </c>
      <c r="F210" s="26">
        <v>36.82</v>
      </c>
      <c r="G210" s="26">
        <v>62.21</v>
      </c>
      <c r="H210" s="26">
        <v>58.91</v>
      </c>
      <c r="I210" s="26">
        <v>77.900000000000006</v>
      </c>
      <c r="J210" s="26">
        <v>54.5</v>
      </c>
      <c r="K210" s="26">
        <v>84.51</v>
      </c>
      <c r="L210" s="26">
        <v>63.16</v>
      </c>
      <c r="M210" s="26">
        <v>79.900000000000006</v>
      </c>
      <c r="N210" s="26">
        <v>61.91</v>
      </c>
      <c r="O210" s="26">
        <v>46.73</v>
      </c>
      <c r="P210" s="26">
        <v>52.65</v>
      </c>
      <c r="Q210" s="26">
        <v>37.71</v>
      </c>
      <c r="R210" s="26">
        <v>44.14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10</v>
      </c>
      <c r="Y210" s="26">
        <v>0</v>
      </c>
      <c r="Z210" s="26">
        <v>0</v>
      </c>
      <c r="AA210" s="26">
        <v>0.62</v>
      </c>
      <c r="AB210" s="26">
        <v>0</v>
      </c>
      <c r="AC210" s="3">
        <v>18.18</v>
      </c>
      <c r="AD210" s="3">
        <v>92.97999999999999</v>
      </c>
      <c r="AE210" s="3">
        <v>25.9</v>
      </c>
      <c r="AF210" s="3">
        <v>86.63</v>
      </c>
      <c r="AG210" s="3">
        <v>81.680000000000007</v>
      </c>
      <c r="AH210" s="3">
        <v>67.449999999999989</v>
      </c>
      <c r="AI210" s="26">
        <v>0</v>
      </c>
      <c r="AJ210" s="26">
        <v>0</v>
      </c>
      <c r="AK210" s="26">
        <v>0</v>
      </c>
      <c r="AL210" s="3">
        <v>111.86</v>
      </c>
      <c r="AM210" s="3">
        <v>25.9</v>
      </c>
      <c r="AN210" s="3">
        <v>86.289999999999992</v>
      </c>
      <c r="AO210" s="3">
        <v>81.539999999999992</v>
      </c>
      <c r="AP210" s="3">
        <v>66.83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26">
        <v>0</v>
      </c>
      <c r="BF210" s="26">
        <v>0</v>
      </c>
      <c r="BG210" s="26">
        <v>3.56</v>
      </c>
      <c r="BH210" s="26">
        <v>7.11</v>
      </c>
      <c r="BI210" s="26">
        <v>79.89</v>
      </c>
      <c r="BJ210" s="26">
        <v>3.56</v>
      </c>
      <c r="BK210" s="26">
        <v>7.11</v>
      </c>
      <c r="BL210" s="26">
        <v>79.89</v>
      </c>
      <c r="BM210" s="27"/>
      <c r="BN210" s="27"/>
      <c r="BO210" s="2"/>
      <c r="BP210" s="2"/>
      <c r="BQ210" s="2"/>
    </row>
    <row r="211" spans="1:69" x14ac:dyDescent="0.3">
      <c r="A211" s="7" t="s">
        <v>208</v>
      </c>
      <c r="B211" s="7" t="s">
        <v>503</v>
      </c>
      <c r="C211" s="26">
        <v>16.559999999999999</v>
      </c>
      <c r="D211" s="26">
        <v>9.56</v>
      </c>
      <c r="E211" s="26">
        <v>5.78</v>
      </c>
      <c r="F211" s="26">
        <v>20.2</v>
      </c>
      <c r="G211" s="26">
        <v>23.1</v>
      </c>
      <c r="H211" s="26">
        <v>25.79</v>
      </c>
      <c r="I211" s="26">
        <v>29.9</v>
      </c>
      <c r="J211" s="26">
        <v>20.68</v>
      </c>
      <c r="K211" s="26">
        <v>29.1</v>
      </c>
      <c r="L211" s="26">
        <v>13.93</v>
      </c>
      <c r="M211" s="26">
        <v>15.67</v>
      </c>
      <c r="N211" s="26">
        <v>15.96</v>
      </c>
      <c r="O211" s="26">
        <v>5.3</v>
      </c>
      <c r="P211" s="26">
        <v>13.77</v>
      </c>
      <c r="Q211" s="26">
        <v>12.5</v>
      </c>
      <c r="R211" s="26">
        <v>16.940000000000001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0.05</v>
      </c>
      <c r="Y211" s="26">
        <v>0</v>
      </c>
      <c r="Z211" s="26">
        <v>1.47</v>
      </c>
      <c r="AA211" s="26">
        <v>0.33</v>
      </c>
      <c r="AB211" s="26">
        <v>0</v>
      </c>
      <c r="AC211" s="3">
        <v>2.6</v>
      </c>
      <c r="AD211" s="3">
        <v>15.61</v>
      </c>
      <c r="AE211" s="3">
        <v>3.16</v>
      </c>
      <c r="AF211" s="3">
        <v>2.1799999999999997</v>
      </c>
      <c r="AG211" s="3">
        <v>1.2</v>
      </c>
      <c r="AH211" s="3">
        <v>4.0600000000000005</v>
      </c>
      <c r="AI211" s="26">
        <v>0</v>
      </c>
      <c r="AJ211" s="26">
        <v>0</v>
      </c>
      <c r="AK211" s="26">
        <v>0</v>
      </c>
      <c r="AL211" s="3">
        <v>18.209999999999997</v>
      </c>
      <c r="AM211" s="3">
        <v>3.26</v>
      </c>
      <c r="AN211" s="3">
        <v>2.08</v>
      </c>
      <c r="AO211" s="3">
        <v>1.2</v>
      </c>
      <c r="AP211" s="3">
        <v>4.0600000000000005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26">
        <v>0</v>
      </c>
      <c r="BF211" s="26">
        <v>0</v>
      </c>
      <c r="BG211" s="26">
        <v>0.33</v>
      </c>
      <c r="BH211" s="26">
        <v>2.11</v>
      </c>
      <c r="BI211" s="26">
        <v>47</v>
      </c>
      <c r="BJ211" s="26">
        <v>0.33</v>
      </c>
      <c r="BK211" s="26">
        <v>2.11</v>
      </c>
      <c r="BL211" s="26">
        <v>47</v>
      </c>
      <c r="BM211" s="27"/>
      <c r="BN211" s="27"/>
      <c r="BO211" s="2"/>
      <c r="BP211" s="2"/>
      <c r="BQ211" s="2"/>
    </row>
    <row r="212" spans="1:69" x14ac:dyDescent="0.3">
      <c r="A212" s="7" t="s">
        <v>209</v>
      </c>
      <c r="B212" s="7" t="s">
        <v>504</v>
      </c>
      <c r="C212" s="26">
        <v>33.22</v>
      </c>
      <c r="D212" s="26">
        <v>7</v>
      </c>
      <c r="E212" s="26">
        <v>1</v>
      </c>
      <c r="F212" s="26">
        <v>47.73</v>
      </c>
      <c r="G212" s="26">
        <v>53.54</v>
      </c>
      <c r="H212" s="26">
        <v>55.53</v>
      </c>
      <c r="I212" s="26">
        <v>58.35</v>
      </c>
      <c r="J212" s="26">
        <v>42.5</v>
      </c>
      <c r="K212" s="26">
        <v>57.97</v>
      </c>
      <c r="L212" s="26">
        <v>58.62</v>
      </c>
      <c r="M212" s="26">
        <v>67.400000000000006</v>
      </c>
      <c r="N212" s="26">
        <v>59.59</v>
      </c>
      <c r="O212" s="26">
        <v>55.85</v>
      </c>
      <c r="P212" s="26">
        <v>80.5</v>
      </c>
      <c r="Q212" s="26">
        <v>61.85</v>
      </c>
      <c r="R212" s="26">
        <v>54.26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37.67</v>
      </c>
      <c r="Y212" s="26">
        <v>0</v>
      </c>
      <c r="Z212" s="26">
        <v>0</v>
      </c>
      <c r="AA212" s="26">
        <v>8.7100000000000009</v>
      </c>
      <c r="AB212" s="26">
        <v>0.52</v>
      </c>
      <c r="AC212" s="3">
        <v>0</v>
      </c>
      <c r="AD212" s="3">
        <v>0</v>
      </c>
      <c r="AE212" s="3">
        <v>0</v>
      </c>
      <c r="AF212" s="3">
        <v>0.7</v>
      </c>
      <c r="AG212" s="3">
        <v>0.26</v>
      </c>
      <c r="AH212" s="3">
        <v>6.4</v>
      </c>
      <c r="AI212" s="26">
        <v>0</v>
      </c>
      <c r="AJ212" s="26">
        <v>0</v>
      </c>
      <c r="AK212" s="26">
        <v>0</v>
      </c>
      <c r="AL212" s="3">
        <v>0</v>
      </c>
      <c r="AM212" s="3">
        <v>0</v>
      </c>
      <c r="AN212" s="3">
        <v>0.7</v>
      </c>
      <c r="AO212" s="3">
        <v>0.26</v>
      </c>
      <c r="AP212" s="3">
        <v>6.4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26">
        <v>0</v>
      </c>
      <c r="BF212" s="26">
        <v>0</v>
      </c>
      <c r="BG212" s="26">
        <v>4.8899999999999997</v>
      </c>
      <c r="BH212" s="26">
        <v>3.11</v>
      </c>
      <c r="BI212" s="26">
        <v>109.78</v>
      </c>
      <c r="BJ212" s="26">
        <v>4.8899999999999997</v>
      </c>
      <c r="BK212" s="26">
        <v>3.11</v>
      </c>
      <c r="BL212" s="26">
        <v>109.78</v>
      </c>
      <c r="BM212" s="27"/>
      <c r="BN212" s="27"/>
      <c r="BO212" s="2"/>
      <c r="BP212" s="2"/>
      <c r="BQ212" s="2"/>
    </row>
    <row r="213" spans="1:69" x14ac:dyDescent="0.3">
      <c r="A213" s="7" t="s">
        <v>210</v>
      </c>
      <c r="B213" s="7" t="s">
        <v>505</v>
      </c>
      <c r="C213" s="26">
        <v>0.56000000000000005</v>
      </c>
      <c r="D213" s="26">
        <v>0</v>
      </c>
      <c r="E213" s="26">
        <v>0</v>
      </c>
      <c r="F213" s="26">
        <v>44.6</v>
      </c>
      <c r="G213" s="26">
        <v>45.7</v>
      </c>
      <c r="H213" s="26">
        <v>39.590000000000003</v>
      </c>
      <c r="I213" s="26">
        <v>41.3</v>
      </c>
      <c r="J213" s="26">
        <v>31.3</v>
      </c>
      <c r="K213" s="26">
        <v>38.17</v>
      </c>
      <c r="L213" s="26">
        <v>47</v>
      </c>
      <c r="M213" s="26">
        <v>31</v>
      </c>
      <c r="N213" s="26">
        <v>34.700000000000003</v>
      </c>
      <c r="O213" s="26">
        <v>48.9</v>
      </c>
      <c r="P213" s="26">
        <v>32.770000000000003</v>
      </c>
      <c r="Q213" s="26">
        <v>36.19</v>
      </c>
      <c r="R213" s="26">
        <v>27.4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26.45</v>
      </c>
      <c r="Y213" s="26">
        <v>0</v>
      </c>
      <c r="Z213" s="26">
        <v>2.37</v>
      </c>
      <c r="AA213" s="26">
        <v>11.71</v>
      </c>
      <c r="AB213" s="26">
        <v>1.59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8.57</v>
      </c>
      <c r="AI213" s="26">
        <v>0</v>
      </c>
      <c r="AJ213" s="26">
        <v>0</v>
      </c>
      <c r="AK213" s="26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8.57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26">
        <v>1.3</v>
      </c>
      <c r="BF213" s="26">
        <v>0</v>
      </c>
      <c r="BG213" s="26">
        <v>3.67</v>
      </c>
      <c r="BH213" s="26">
        <v>8.33</v>
      </c>
      <c r="BI213" s="26">
        <v>77.44</v>
      </c>
      <c r="BJ213" s="26">
        <v>3.67</v>
      </c>
      <c r="BK213" s="26">
        <v>8.33</v>
      </c>
      <c r="BL213" s="26">
        <v>77.56</v>
      </c>
      <c r="BM213" s="27"/>
      <c r="BN213" s="27"/>
      <c r="BO213" s="2"/>
      <c r="BP213" s="2"/>
      <c r="BQ213" s="2"/>
    </row>
    <row r="214" spans="1:69" x14ac:dyDescent="0.3">
      <c r="A214" s="7" t="s">
        <v>211</v>
      </c>
      <c r="B214" s="7" t="s">
        <v>506</v>
      </c>
      <c r="C214" s="26">
        <v>516.78</v>
      </c>
      <c r="D214" s="26">
        <v>234.22</v>
      </c>
      <c r="E214" s="26">
        <v>68.78</v>
      </c>
      <c r="F214" s="26">
        <v>264.02</v>
      </c>
      <c r="G214" s="26">
        <v>250.3</v>
      </c>
      <c r="H214" s="26">
        <v>241.4</v>
      </c>
      <c r="I214" s="26">
        <v>261.95999999999998</v>
      </c>
      <c r="J214" s="26">
        <v>311.89999999999998</v>
      </c>
      <c r="K214" s="26">
        <v>254.93</v>
      </c>
      <c r="L214" s="26">
        <v>292.85000000000002</v>
      </c>
      <c r="M214" s="26">
        <v>286.7</v>
      </c>
      <c r="N214" s="26">
        <v>301.58</v>
      </c>
      <c r="O214" s="26">
        <v>276.10000000000002</v>
      </c>
      <c r="P214" s="26">
        <v>261.81</v>
      </c>
      <c r="Q214" s="26">
        <v>250.94</v>
      </c>
      <c r="R214" s="26">
        <v>228.33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281.86</v>
      </c>
      <c r="Y214" s="26">
        <v>0</v>
      </c>
      <c r="Z214" s="26">
        <v>74.62</v>
      </c>
      <c r="AA214" s="26">
        <v>38.049999999999997</v>
      </c>
      <c r="AB214" s="26">
        <v>5.73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45.06</v>
      </c>
      <c r="AI214" s="26">
        <v>6.4</v>
      </c>
      <c r="AJ214" s="26">
        <v>0</v>
      </c>
      <c r="AK214" s="26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45.260000000000005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26">
        <v>5.8</v>
      </c>
      <c r="BF214" s="26">
        <v>0.4</v>
      </c>
      <c r="BG214" s="26">
        <v>8.89</v>
      </c>
      <c r="BH214" s="26">
        <v>47.56</v>
      </c>
      <c r="BI214" s="26">
        <v>473</v>
      </c>
      <c r="BJ214" s="26">
        <v>8.89</v>
      </c>
      <c r="BK214" s="26">
        <v>47.56</v>
      </c>
      <c r="BL214" s="26">
        <v>472</v>
      </c>
      <c r="BM214" s="27"/>
      <c r="BN214" s="27"/>
      <c r="BO214" s="2"/>
      <c r="BP214" s="2"/>
      <c r="BQ214" s="2"/>
    </row>
    <row r="215" spans="1:69" x14ac:dyDescent="0.3">
      <c r="A215" s="7" t="s">
        <v>212</v>
      </c>
      <c r="B215" s="7" t="s">
        <v>507</v>
      </c>
      <c r="C215" s="26">
        <v>214.22</v>
      </c>
      <c r="D215" s="26">
        <v>95.33</v>
      </c>
      <c r="E215" s="26">
        <v>78.22</v>
      </c>
      <c r="F215" s="26">
        <v>316.06</v>
      </c>
      <c r="G215" s="26">
        <v>368</v>
      </c>
      <c r="H215" s="26">
        <v>324.41000000000003</v>
      </c>
      <c r="I215" s="26">
        <v>367.7</v>
      </c>
      <c r="J215" s="26">
        <v>357.4</v>
      </c>
      <c r="K215" s="26">
        <v>350.84</v>
      </c>
      <c r="L215" s="26">
        <v>351.86</v>
      </c>
      <c r="M215" s="26">
        <v>337.66</v>
      </c>
      <c r="N215" s="26">
        <v>303.06</v>
      </c>
      <c r="O215" s="26">
        <v>307.16000000000003</v>
      </c>
      <c r="P215" s="26">
        <v>294.08999999999997</v>
      </c>
      <c r="Q215" s="26">
        <v>301.08</v>
      </c>
      <c r="R215" s="26">
        <v>270.27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295.94</v>
      </c>
      <c r="Y215" s="26">
        <v>0</v>
      </c>
      <c r="Z215" s="26">
        <v>20.9</v>
      </c>
      <c r="AA215" s="26">
        <v>60.91</v>
      </c>
      <c r="AB215" s="26">
        <v>6.03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47.13</v>
      </c>
      <c r="AI215" s="26">
        <v>0</v>
      </c>
      <c r="AJ215" s="26">
        <v>0</v>
      </c>
      <c r="AK215" s="26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47.13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26">
        <v>64.7</v>
      </c>
      <c r="BF215" s="26">
        <v>0</v>
      </c>
      <c r="BG215" s="26">
        <v>27</v>
      </c>
      <c r="BH215" s="26">
        <v>65.33</v>
      </c>
      <c r="BI215" s="26">
        <v>687</v>
      </c>
      <c r="BJ215" s="26">
        <v>27</v>
      </c>
      <c r="BK215" s="26">
        <v>65.33</v>
      </c>
      <c r="BL215" s="26">
        <v>691</v>
      </c>
      <c r="BM215" s="27"/>
      <c r="BN215" s="27"/>
      <c r="BO215" s="2"/>
      <c r="BP215" s="2"/>
      <c r="BQ215" s="2"/>
    </row>
    <row r="216" spans="1:69" x14ac:dyDescent="0.3">
      <c r="A216" s="7" t="s">
        <v>213</v>
      </c>
      <c r="B216" s="7" t="s">
        <v>508</v>
      </c>
      <c r="C216" s="26">
        <v>51.44</v>
      </c>
      <c r="D216" s="26">
        <v>13.22</v>
      </c>
      <c r="E216" s="26">
        <v>13.33</v>
      </c>
      <c r="F216" s="26">
        <v>208.75</v>
      </c>
      <c r="G216" s="26">
        <v>201.01</v>
      </c>
      <c r="H216" s="26">
        <v>215.85</v>
      </c>
      <c r="I216" s="26">
        <v>208</v>
      </c>
      <c r="J216" s="26">
        <v>220.37</v>
      </c>
      <c r="K216" s="26">
        <v>213.73</v>
      </c>
      <c r="L216" s="26">
        <v>204.34</v>
      </c>
      <c r="M216" s="26">
        <v>224.91</v>
      </c>
      <c r="N216" s="26">
        <v>181.36</v>
      </c>
      <c r="O216" s="26">
        <v>236.55</v>
      </c>
      <c r="P216" s="26">
        <v>211.59</v>
      </c>
      <c r="Q216" s="26">
        <v>191.17</v>
      </c>
      <c r="R216" s="26">
        <v>165.09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109.6</v>
      </c>
      <c r="Y216" s="26">
        <v>0</v>
      </c>
      <c r="Z216" s="26">
        <v>11.1</v>
      </c>
      <c r="AA216" s="26">
        <v>31.08</v>
      </c>
      <c r="AB216" s="26">
        <v>1.46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61.84</v>
      </c>
      <c r="AI216" s="26">
        <v>0</v>
      </c>
      <c r="AJ216" s="26">
        <v>0</v>
      </c>
      <c r="AK216" s="26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61.84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26">
        <v>2.2000000000000002</v>
      </c>
      <c r="BF216" s="26">
        <v>0.2</v>
      </c>
      <c r="BG216" s="26">
        <v>21.67</v>
      </c>
      <c r="BH216" s="26">
        <v>40.22</v>
      </c>
      <c r="BI216" s="26">
        <v>251.67</v>
      </c>
      <c r="BJ216" s="26">
        <v>21.67</v>
      </c>
      <c r="BK216" s="26">
        <v>40.22</v>
      </c>
      <c r="BL216" s="26">
        <v>250.78</v>
      </c>
      <c r="BM216" s="27"/>
      <c r="BN216" s="27"/>
      <c r="BO216" s="2"/>
      <c r="BP216" s="2"/>
      <c r="BQ216" s="2"/>
    </row>
    <row r="217" spans="1:69" x14ac:dyDescent="0.3">
      <c r="A217" s="7" t="s">
        <v>214</v>
      </c>
      <c r="B217" s="7" t="s">
        <v>509</v>
      </c>
      <c r="C217" s="26">
        <v>4.4400000000000004</v>
      </c>
      <c r="D217" s="26">
        <v>4.78</v>
      </c>
      <c r="E217" s="26">
        <v>0</v>
      </c>
      <c r="F217" s="26">
        <v>41.7</v>
      </c>
      <c r="G217" s="26">
        <v>35.5</v>
      </c>
      <c r="H217" s="26">
        <v>43.1</v>
      </c>
      <c r="I217" s="26">
        <v>36.299999999999997</v>
      </c>
      <c r="J217" s="26">
        <v>47.1</v>
      </c>
      <c r="K217" s="26">
        <v>53.1</v>
      </c>
      <c r="L217" s="26">
        <v>47.43</v>
      </c>
      <c r="M217" s="26">
        <v>48.3</v>
      </c>
      <c r="N217" s="26">
        <v>48.96</v>
      </c>
      <c r="O217" s="26">
        <v>74.790000000000006</v>
      </c>
      <c r="P217" s="26">
        <v>38.75</v>
      </c>
      <c r="Q217" s="26">
        <v>28.52</v>
      </c>
      <c r="R217" s="26">
        <v>33.04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10.37</v>
      </c>
      <c r="AB217" s="26">
        <v>0.4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26">
        <v>0</v>
      </c>
      <c r="AJ217" s="26">
        <v>0</v>
      </c>
      <c r="AK217" s="26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26">
        <v>3.3</v>
      </c>
      <c r="BF217" s="26">
        <v>0.5</v>
      </c>
      <c r="BG217" s="26">
        <v>1.78</v>
      </c>
      <c r="BH217" s="26">
        <v>3.44</v>
      </c>
      <c r="BI217" s="26">
        <v>86.89</v>
      </c>
      <c r="BJ217" s="26">
        <v>1.78</v>
      </c>
      <c r="BK217" s="26">
        <v>3.44</v>
      </c>
      <c r="BL217" s="26">
        <v>85.89</v>
      </c>
      <c r="BM217" s="27"/>
      <c r="BN217" s="27"/>
      <c r="BO217" s="2"/>
      <c r="BP217" s="2"/>
      <c r="BQ217" s="2"/>
    </row>
    <row r="218" spans="1:69" x14ac:dyDescent="0.3">
      <c r="A218" s="7" t="s">
        <v>215</v>
      </c>
      <c r="B218" s="7" t="s">
        <v>510</v>
      </c>
      <c r="C218" s="26">
        <v>17.670000000000002</v>
      </c>
      <c r="D218" s="26">
        <v>3.78</v>
      </c>
      <c r="E218" s="26">
        <v>4.1100000000000003</v>
      </c>
      <c r="F218" s="26">
        <v>41.2</v>
      </c>
      <c r="G218" s="26">
        <v>35.200000000000003</v>
      </c>
      <c r="H218" s="26">
        <v>51.2</v>
      </c>
      <c r="I218" s="26">
        <v>54.3</v>
      </c>
      <c r="J218" s="26">
        <v>56.5</v>
      </c>
      <c r="K218" s="26">
        <v>54.9</v>
      </c>
      <c r="L218" s="26">
        <v>46.8</v>
      </c>
      <c r="M218" s="26">
        <v>46.3</v>
      </c>
      <c r="N218" s="26">
        <v>51.04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26">
        <v>0</v>
      </c>
      <c r="AJ218" s="26">
        <v>0</v>
      </c>
      <c r="AK218" s="26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26">
        <v>0</v>
      </c>
      <c r="BF218" s="26">
        <v>0</v>
      </c>
      <c r="BG218" s="26">
        <v>1.22</v>
      </c>
      <c r="BH218" s="26">
        <v>4.78</v>
      </c>
      <c r="BI218" s="26">
        <v>40.56</v>
      </c>
      <c r="BJ218" s="26">
        <v>1.22</v>
      </c>
      <c r="BK218" s="26">
        <v>4.78</v>
      </c>
      <c r="BL218" s="26">
        <v>39.56</v>
      </c>
      <c r="BM218" s="27"/>
      <c r="BN218" s="27"/>
      <c r="BO218" s="2"/>
      <c r="BP218" s="2"/>
      <c r="BQ218" s="2"/>
    </row>
    <row r="219" spans="1:69" x14ac:dyDescent="0.3">
      <c r="A219" s="7" t="s">
        <v>216</v>
      </c>
      <c r="B219" s="7" t="s">
        <v>511</v>
      </c>
      <c r="C219" s="26">
        <v>1145.22</v>
      </c>
      <c r="D219" s="26">
        <v>427.56</v>
      </c>
      <c r="E219" s="26">
        <v>385.44</v>
      </c>
      <c r="F219" s="26">
        <v>492.43</v>
      </c>
      <c r="G219" s="26">
        <v>505.53</v>
      </c>
      <c r="H219" s="26">
        <v>525.16999999999996</v>
      </c>
      <c r="I219" s="26">
        <v>553.85</v>
      </c>
      <c r="J219" s="26">
        <v>531.36</v>
      </c>
      <c r="K219" s="26">
        <v>560.83000000000004</v>
      </c>
      <c r="L219" s="26">
        <v>479.67</v>
      </c>
      <c r="M219" s="26">
        <v>465.99</v>
      </c>
      <c r="N219" s="26">
        <v>450.7</v>
      </c>
      <c r="O219" s="26">
        <v>532.51</v>
      </c>
      <c r="P219" s="26">
        <v>496.51</v>
      </c>
      <c r="Q219" s="26">
        <v>533.05999999999995</v>
      </c>
      <c r="R219" s="26">
        <v>533.19000000000005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411.12</v>
      </c>
      <c r="Y219" s="26">
        <v>192.98</v>
      </c>
      <c r="Z219" s="26">
        <v>0</v>
      </c>
      <c r="AA219" s="26">
        <v>90.69</v>
      </c>
      <c r="AB219" s="26">
        <v>11.75</v>
      </c>
      <c r="AC219" s="3">
        <v>15.62</v>
      </c>
      <c r="AD219" s="3">
        <v>70.23</v>
      </c>
      <c r="AE219" s="3">
        <v>24.82</v>
      </c>
      <c r="AF219" s="3">
        <v>58.18</v>
      </c>
      <c r="AG219" s="3">
        <v>54.75</v>
      </c>
      <c r="AH219" s="3">
        <v>70.36</v>
      </c>
      <c r="AI219" s="26">
        <v>0</v>
      </c>
      <c r="AJ219" s="26">
        <v>0</v>
      </c>
      <c r="AK219" s="26">
        <v>0</v>
      </c>
      <c r="AL219" s="3">
        <v>86.050000000000011</v>
      </c>
      <c r="AM219" s="3">
        <v>24.74</v>
      </c>
      <c r="AN219" s="3">
        <v>58.18</v>
      </c>
      <c r="AO219" s="3">
        <v>54.85</v>
      </c>
      <c r="AP219" s="3">
        <v>70.41</v>
      </c>
      <c r="AQ219" s="3">
        <v>0</v>
      </c>
      <c r="AR219" s="3">
        <v>0</v>
      </c>
      <c r="AS219" s="3">
        <v>0</v>
      </c>
      <c r="AT219" s="3">
        <v>0</v>
      </c>
      <c r="AU219" s="3">
        <v>20.400000000000006</v>
      </c>
      <c r="AV219" s="3">
        <v>0</v>
      </c>
      <c r="AW219" s="3">
        <v>20.400000000000006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26">
        <v>44.5</v>
      </c>
      <c r="BF219" s="26">
        <v>2.2999999999999998</v>
      </c>
      <c r="BG219" s="26">
        <v>30.11</v>
      </c>
      <c r="BH219" s="26">
        <v>104.89</v>
      </c>
      <c r="BI219" s="26">
        <v>831.78</v>
      </c>
      <c r="BJ219" s="26">
        <v>30.11</v>
      </c>
      <c r="BK219" s="26">
        <v>104.89</v>
      </c>
      <c r="BL219" s="26">
        <v>835.33</v>
      </c>
      <c r="BM219" s="27"/>
      <c r="BN219" s="27"/>
      <c r="BO219" s="2"/>
      <c r="BP219" s="2"/>
      <c r="BQ219" s="2"/>
    </row>
    <row r="220" spans="1:69" x14ac:dyDescent="0.3">
      <c r="A220" s="7" t="s">
        <v>217</v>
      </c>
      <c r="B220" s="7" t="s">
        <v>512</v>
      </c>
      <c r="C220" s="26">
        <v>0</v>
      </c>
      <c r="D220" s="26">
        <v>0</v>
      </c>
      <c r="E220" s="26">
        <v>0</v>
      </c>
      <c r="F220" s="26">
        <v>9.1999999999999993</v>
      </c>
      <c r="G220" s="26">
        <v>4.3</v>
      </c>
      <c r="H220" s="26">
        <v>7.3</v>
      </c>
      <c r="I220" s="26">
        <v>13</v>
      </c>
      <c r="J220" s="26">
        <v>8.6999999999999993</v>
      </c>
      <c r="K220" s="26">
        <v>11.1</v>
      </c>
      <c r="L220" s="26">
        <v>15</v>
      </c>
      <c r="M220" s="26">
        <v>7.4</v>
      </c>
      <c r="N220" s="26">
        <v>10.5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26">
        <v>0</v>
      </c>
      <c r="AJ220" s="26">
        <v>0</v>
      </c>
      <c r="AK220" s="26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26">
        <v>0</v>
      </c>
      <c r="BF220" s="26">
        <v>0</v>
      </c>
      <c r="BG220" s="26">
        <v>0</v>
      </c>
      <c r="BH220" s="26">
        <v>0.56000000000000005</v>
      </c>
      <c r="BI220" s="26">
        <v>12.67</v>
      </c>
      <c r="BJ220" s="26">
        <v>0</v>
      </c>
      <c r="BK220" s="26">
        <v>0</v>
      </c>
      <c r="BL220" s="26">
        <v>0</v>
      </c>
      <c r="BM220" s="27"/>
      <c r="BN220" s="27"/>
      <c r="BO220" s="2"/>
      <c r="BP220" s="2"/>
      <c r="BQ220" s="2"/>
    </row>
    <row r="221" spans="1:69" x14ac:dyDescent="0.3">
      <c r="A221" s="7" t="s">
        <v>218</v>
      </c>
      <c r="B221" s="7" t="s">
        <v>513</v>
      </c>
      <c r="C221" s="26">
        <v>0</v>
      </c>
      <c r="D221" s="26">
        <v>0</v>
      </c>
      <c r="E221" s="26">
        <v>0</v>
      </c>
      <c r="F221" s="26">
        <v>8.9</v>
      </c>
      <c r="G221" s="26">
        <v>7</v>
      </c>
      <c r="H221" s="26">
        <v>12.3</v>
      </c>
      <c r="I221" s="26">
        <v>7</v>
      </c>
      <c r="J221" s="26">
        <v>8.3000000000000007</v>
      </c>
      <c r="K221" s="26">
        <v>5.6</v>
      </c>
      <c r="L221" s="26">
        <v>6.5</v>
      </c>
      <c r="M221" s="26">
        <v>1.9</v>
      </c>
      <c r="N221" s="26">
        <v>6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26">
        <v>0</v>
      </c>
      <c r="AJ221" s="26">
        <v>0</v>
      </c>
      <c r="AK221" s="26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26">
        <v>0</v>
      </c>
      <c r="BF221" s="26">
        <v>0</v>
      </c>
      <c r="BG221" s="26">
        <v>0.78</v>
      </c>
      <c r="BH221" s="26">
        <v>0.22</v>
      </c>
      <c r="BI221" s="26">
        <v>6.89</v>
      </c>
      <c r="BJ221" s="26">
        <v>0</v>
      </c>
      <c r="BK221" s="26">
        <v>0</v>
      </c>
      <c r="BL221" s="26">
        <v>0</v>
      </c>
      <c r="BM221" s="27"/>
      <c r="BN221" s="27"/>
      <c r="BO221" s="2"/>
      <c r="BP221" s="2"/>
      <c r="BQ221" s="2"/>
    </row>
    <row r="222" spans="1:69" x14ac:dyDescent="0.3">
      <c r="A222" s="7" t="s">
        <v>219</v>
      </c>
      <c r="B222" s="7" t="s">
        <v>514</v>
      </c>
      <c r="C222" s="26">
        <v>0</v>
      </c>
      <c r="D222" s="26">
        <v>0</v>
      </c>
      <c r="E222" s="26">
        <v>0</v>
      </c>
      <c r="F222" s="26">
        <v>1</v>
      </c>
      <c r="G222" s="26">
        <v>3.7</v>
      </c>
      <c r="H222" s="26">
        <v>2.6</v>
      </c>
      <c r="I222" s="26">
        <v>3.6</v>
      </c>
      <c r="J222" s="26">
        <v>0</v>
      </c>
      <c r="K222" s="26">
        <v>3.4</v>
      </c>
      <c r="L222" s="26">
        <v>4.8</v>
      </c>
      <c r="M222" s="26">
        <v>0</v>
      </c>
      <c r="N222" s="26">
        <v>3.4</v>
      </c>
      <c r="O222" s="26">
        <v>2.08</v>
      </c>
      <c r="P222" s="26">
        <v>1.36</v>
      </c>
      <c r="Q222" s="26">
        <v>3.84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26">
        <v>0</v>
      </c>
      <c r="AJ222" s="26">
        <v>0</v>
      </c>
      <c r="AK222" s="26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26">
        <v>0</v>
      </c>
      <c r="BF222" s="26">
        <v>0</v>
      </c>
      <c r="BG222" s="26">
        <v>1</v>
      </c>
      <c r="BH222" s="26">
        <v>2</v>
      </c>
      <c r="BI222" s="26">
        <v>5</v>
      </c>
      <c r="BJ222" s="26">
        <v>0</v>
      </c>
      <c r="BK222" s="26">
        <v>0</v>
      </c>
      <c r="BL222" s="26">
        <v>0</v>
      </c>
      <c r="BM222" s="27"/>
      <c r="BN222" s="27"/>
      <c r="BO222" s="2"/>
      <c r="BP222" s="2"/>
      <c r="BQ222" s="2"/>
    </row>
    <row r="223" spans="1:69" x14ac:dyDescent="0.3">
      <c r="A223" s="7" t="s">
        <v>220</v>
      </c>
      <c r="B223" s="7" t="s">
        <v>515</v>
      </c>
      <c r="C223" s="26">
        <v>13.89</v>
      </c>
      <c r="D223" s="26">
        <v>7</v>
      </c>
      <c r="E223" s="26">
        <v>4.8899999999999997</v>
      </c>
      <c r="F223" s="26">
        <v>62.3</v>
      </c>
      <c r="G223" s="26">
        <v>76.400000000000006</v>
      </c>
      <c r="H223" s="26">
        <v>67.2</v>
      </c>
      <c r="I223" s="26">
        <v>66.400000000000006</v>
      </c>
      <c r="J223" s="26">
        <v>66.95</v>
      </c>
      <c r="K223" s="26">
        <v>67.66</v>
      </c>
      <c r="L223" s="26">
        <v>63.02</v>
      </c>
      <c r="M223" s="26">
        <v>61.2</v>
      </c>
      <c r="N223" s="26">
        <v>49.4</v>
      </c>
      <c r="O223" s="26">
        <v>84.54</v>
      </c>
      <c r="P223" s="26">
        <v>64.23</v>
      </c>
      <c r="Q223" s="26">
        <v>71.989999999999995</v>
      </c>
      <c r="R223" s="26">
        <v>73.28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44</v>
      </c>
      <c r="Y223" s="26">
        <v>0</v>
      </c>
      <c r="Z223" s="26">
        <v>9.9700000000000006</v>
      </c>
      <c r="AA223" s="26">
        <v>8.02</v>
      </c>
      <c r="AB223" s="26">
        <v>0.11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26">
        <v>0</v>
      </c>
      <c r="AJ223" s="26">
        <v>0</v>
      </c>
      <c r="AK223" s="26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26">
        <v>0</v>
      </c>
      <c r="BF223" s="26">
        <v>0</v>
      </c>
      <c r="BG223" s="26">
        <v>8</v>
      </c>
      <c r="BH223" s="26">
        <v>16.22</v>
      </c>
      <c r="BI223" s="26">
        <v>137.88999999999999</v>
      </c>
      <c r="BJ223" s="26">
        <v>0</v>
      </c>
      <c r="BK223" s="26">
        <v>0</v>
      </c>
      <c r="BL223" s="26">
        <v>0</v>
      </c>
      <c r="BM223" s="27"/>
      <c r="BN223" s="27"/>
      <c r="BO223" s="2"/>
      <c r="BP223" s="2"/>
      <c r="BQ223" s="2"/>
    </row>
    <row r="224" spans="1:69" x14ac:dyDescent="0.3">
      <c r="A224" s="7" t="s">
        <v>221</v>
      </c>
      <c r="B224" s="7" t="s">
        <v>516</v>
      </c>
      <c r="C224" s="26">
        <v>2043.22</v>
      </c>
      <c r="D224" s="26">
        <v>677.11</v>
      </c>
      <c r="E224" s="26">
        <v>987.67</v>
      </c>
      <c r="F224" s="26">
        <v>1626.46</v>
      </c>
      <c r="G224" s="26">
        <v>1609.19</v>
      </c>
      <c r="H224" s="26">
        <v>1537</v>
      </c>
      <c r="I224" s="26">
        <v>1674.3</v>
      </c>
      <c r="J224" s="26">
        <v>1700.71</v>
      </c>
      <c r="K224" s="26">
        <v>1612.02</v>
      </c>
      <c r="L224" s="26">
        <v>1588.53</v>
      </c>
      <c r="M224" s="26">
        <v>1490.87</v>
      </c>
      <c r="N224" s="26">
        <v>1558.67</v>
      </c>
      <c r="O224" s="26">
        <v>1409.67</v>
      </c>
      <c r="P224" s="26">
        <v>1340.34</v>
      </c>
      <c r="Q224" s="26">
        <v>1236.1300000000001</v>
      </c>
      <c r="R224" s="26">
        <v>1207.81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1027.04</v>
      </c>
      <c r="Y224" s="26">
        <v>0</v>
      </c>
      <c r="Z224" s="26">
        <v>379.71</v>
      </c>
      <c r="AA224" s="26">
        <v>252.21</v>
      </c>
      <c r="AB224" s="26">
        <v>20.43</v>
      </c>
      <c r="AC224" s="3">
        <v>13.42</v>
      </c>
      <c r="AD224" s="3">
        <v>34.090000000000003</v>
      </c>
      <c r="AE224" s="3">
        <v>13</v>
      </c>
      <c r="AF224" s="3">
        <v>16.22</v>
      </c>
      <c r="AG224" s="3">
        <v>13.3</v>
      </c>
      <c r="AH224" s="3">
        <v>201.62</v>
      </c>
      <c r="AI224" s="26">
        <v>4.75</v>
      </c>
      <c r="AJ224" s="26">
        <v>0</v>
      </c>
      <c r="AK224" s="26">
        <v>0</v>
      </c>
      <c r="AL224" s="3">
        <v>47.51</v>
      </c>
      <c r="AM224" s="3">
        <v>13</v>
      </c>
      <c r="AN224" s="3">
        <v>16.22</v>
      </c>
      <c r="AO224" s="3">
        <v>13.3</v>
      </c>
      <c r="AP224" s="3">
        <v>201.72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26">
        <v>63.14</v>
      </c>
      <c r="BF224" s="26">
        <v>0</v>
      </c>
      <c r="BG224" s="26">
        <v>175.33</v>
      </c>
      <c r="BH224" s="26">
        <v>182.67</v>
      </c>
      <c r="BI224" s="26">
        <v>2439.44</v>
      </c>
      <c r="BJ224" s="26">
        <v>175.33</v>
      </c>
      <c r="BK224" s="26">
        <v>181.78</v>
      </c>
      <c r="BL224" s="26">
        <v>2435.44</v>
      </c>
      <c r="BM224" s="27"/>
      <c r="BN224" s="27"/>
      <c r="BO224" s="2"/>
      <c r="BP224" s="2"/>
      <c r="BQ224" s="2"/>
    </row>
    <row r="225" spans="1:69" x14ac:dyDescent="0.3">
      <c r="A225" s="7" t="s">
        <v>222</v>
      </c>
      <c r="B225" s="7" t="s">
        <v>517</v>
      </c>
      <c r="C225" s="26">
        <v>281.89</v>
      </c>
      <c r="D225" s="26">
        <v>91.22</v>
      </c>
      <c r="E225" s="26">
        <v>125.11</v>
      </c>
      <c r="F225" s="26">
        <v>679.52</v>
      </c>
      <c r="G225" s="26">
        <v>635.86</v>
      </c>
      <c r="H225" s="26">
        <v>655.67</v>
      </c>
      <c r="I225" s="26">
        <v>701.51</v>
      </c>
      <c r="J225" s="26">
        <v>711.82</v>
      </c>
      <c r="K225" s="26">
        <v>694.11</v>
      </c>
      <c r="L225" s="26">
        <v>667.81</v>
      </c>
      <c r="M225" s="26">
        <v>737.05</v>
      </c>
      <c r="N225" s="26">
        <v>675.18</v>
      </c>
      <c r="O225" s="26">
        <v>653.36</v>
      </c>
      <c r="P225" s="26">
        <v>608.42999999999995</v>
      </c>
      <c r="Q225" s="26">
        <v>595.28</v>
      </c>
      <c r="R225" s="26">
        <v>491.99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451.76</v>
      </c>
      <c r="Y225" s="26">
        <v>0</v>
      </c>
      <c r="Z225" s="26">
        <v>119.48</v>
      </c>
      <c r="AA225" s="26">
        <v>131.15</v>
      </c>
      <c r="AB225" s="26">
        <v>7.99</v>
      </c>
      <c r="AC225" s="3">
        <v>6.68</v>
      </c>
      <c r="AD225" s="3">
        <v>15.209999999999999</v>
      </c>
      <c r="AE225" s="3">
        <v>3.41</v>
      </c>
      <c r="AF225" s="3">
        <v>6.92</v>
      </c>
      <c r="AG225" s="3">
        <v>14.82</v>
      </c>
      <c r="AH225" s="3">
        <v>12.18</v>
      </c>
      <c r="AI225" s="26">
        <v>0</v>
      </c>
      <c r="AJ225" s="26">
        <v>0</v>
      </c>
      <c r="AK225" s="26">
        <v>0</v>
      </c>
      <c r="AL225" s="3">
        <v>21.869999999999997</v>
      </c>
      <c r="AM225" s="3">
        <v>3.41</v>
      </c>
      <c r="AN225" s="3">
        <v>6.92</v>
      </c>
      <c r="AO225" s="3">
        <v>14.82</v>
      </c>
      <c r="AP225" s="3">
        <v>12.18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26">
        <v>0</v>
      </c>
      <c r="BF225" s="26">
        <v>0</v>
      </c>
      <c r="BG225" s="26">
        <v>89.67</v>
      </c>
      <c r="BH225" s="26">
        <v>137</v>
      </c>
      <c r="BI225" s="26">
        <v>1302</v>
      </c>
      <c r="BJ225" s="26">
        <v>89.67</v>
      </c>
      <c r="BK225" s="26">
        <v>136.33000000000001</v>
      </c>
      <c r="BL225" s="26">
        <v>1304.1099999999999</v>
      </c>
      <c r="BM225" s="27"/>
      <c r="BN225" s="27"/>
      <c r="BO225" s="2"/>
      <c r="BP225" s="2"/>
      <c r="BQ225" s="2"/>
    </row>
    <row r="226" spans="1:69" x14ac:dyDescent="0.3">
      <c r="A226" s="7" t="s">
        <v>223</v>
      </c>
      <c r="B226" s="7" t="s">
        <v>518</v>
      </c>
      <c r="C226" s="26">
        <v>2394.56</v>
      </c>
      <c r="D226" s="26">
        <v>782.33</v>
      </c>
      <c r="E226" s="26">
        <v>899.67</v>
      </c>
      <c r="F226" s="26">
        <v>1146.8</v>
      </c>
      <c r="G226" s="26">
        <v>1155.51</v>
      </c>
      <c r="H226" s="26">
        <v>1144</v>
      </c>
      <c r="I226" s="26">
        <v>1201.05</v>
      </c>
      <c r="J226" s="26">
        <v>1236.6500000000001</v>
      </c>
      <c r="K226" s="26">
        <v>1296.51</v>
      </c>
      <c r="L226" s="26">
        <v>1169.2</v>
      </c>
      <c r="M226" s="26">
        <v>1162.72</v>
      </c>
      <c r="N226" s="26">
        <v>1217.98</v>
      </c>
      <c r="O226" s="26">
        <v>1140.0999999999999</v>
      </c>
      <c r="P226" s="26">
        <v>1128.92</v>
      </c>
      <c r="Q226" s="26">
        <v>1126.8499999999999</v>
      </c>
      <c r="R226" s="26">
        <v>1150.43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463.52</v>
      </c>
      <c r="Y226" s="26">
        <v>502.92</v>
      </c>
      <c r="Z226" s="26">
        <v>202.04</v>
      </c>
      <c r="AA226" s="26">
        <v>276.98</v>
      </c>
      <c r="AB226" s="26">
        <v>25.97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26">
        <v>0</v>
      </c>
      <c r="AJ226" s="26">
        <v>0</v>
      </c>
      <c r="AK226" s="26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47.410000000000004</v>
      </c>
      <c r="AV226" s="3">
        <v>0</v>
      </c>
      <c r="AW226" s="3">
        <v>47.410000000000004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26">
        <v>36.700000000000003</v>
      </c>
      <c r="BF226" s="26">
        <v>0</v>
      </c>
      <c r="BG226" s="26">
        <v>128.33000000000001</v>
      </c>
      <c r="BH226" s="26">
        <v>188</v>
      </c>
      <c r="BI226" s="26">
        <v>1965.11</v>
      </c>
      <c r="BJ226" s="26">
        <v>128.33000000000001</v>
      </c>
      <c r="BK226" s="26">
        <v>187.78</v>
      </c>
      <c r="BL226" s="26">
        <v>1963</v>
      </c>
      <c r="BM226" s="27"/>
      <c r="BN226" s="27"/>
      <c r="BO226" s="2"/>
      <c r="BP226" s="2"/>
      <c r="BQ226" s="2"/>
    </row>
    <row r="227" spans="1:69" x14ac:dyDescent="0.3">
      <c r="A227" s="7" t="s">
        <v>224</v>
      </c>
      <c r="B227" s="7" t="s">
        <v>519</v>
      </c>
      <c r="C227" s="26">
        <v>2022.67</v>
      </c>
      <c r="D227" s="26">
        <v>768.33</v>
      </c>
      <c r="E227" s="26">
        <v>790.11</v>
      </c>
      <c r="F227" s="26">
        <v>1542.35</v>
      </c>
      <c r="G227" s="26">
        <v>1559.97</v>
      </c>
      <c r="H227" s="26">
        <v>1607.28</v>
      </c>
      <c r="I227" s="26">
        <v>1546.25</v>
      </c>
      <c r="J227" s="26">
        <v>1633.73</v>
      </c>
      <c r="K227" s="26">
        <v>1533.04</v>
      </c>
      <c r="L227" s="26">
        <v>1523.6</v>
      </c>
      <c r="M227" s="26">
        <v>1498.25</v>
      </c>
      <c r="N227" s="26">
        <v>1538.33</v>
      </c>
      <c r="O227" s="26">
        <v>1563.16</v>
      </c>
      <c r="P227" s="26">
        <v>1604.23</v>
      </c>
      <c r="Q227" s="26">
        <v>1348.32</v>
      </c>
      <c r="R227" s="26">
        <v>1338.14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1004.61</v>
      </c>
      <c r="Y227" s="26">
        <v>0</v>
      </c>
      <c r="Z227" s="26">
        <v>110.44</v>
      </c>
      <c r="AA227" s="26">
        <v>449.32</v>
      </c>
      <c r="AB227" s="26">
        <v>68.98</v>
      </c>
      <c r="AC227" s="3">
        <v>29.85</v>
      </c>
      <c r="AD227" s="3">
        <v>106.70000000000002</v>
      </c>
      <c r="AE227" s="3">
        <v>35.799999999999997</v>
      </c>
      <c r="AF227" s="3">
        <v>66.430000000000007</v>
      </c>
      <c r="AG227" s="3">
        <v>108.99000000000001</v>
      </c>
      <c r="AH227" s="3">
        <v>338.9</v>
      </c>
      <c r="AI227" s="26">
        <v>0</v>
      </c>
      <c r="AJ227" s="26">
        <v>0</v>
      </c>
      <c r="AK227" s="26">
        <v>0</v>
      </c>
      <c r="AL227" s="3">
        <v>136.55000000000001</v>
      </c>
      <c r="AM227" s="3">
        <v>35.799999999999997</v>
      </c>
      <c r="AN227" s="3">
        <v>66.430000000000007</v>
      </c>
      <c r="AO227" s="3">
        <v>108.99000000000001</v>
      </c>
      <c r="AP227" s="3">
        <v>338.91999999999996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26">
        <v>201.09</v>
      </c>
      <c r="BF227" s="26">
        <v>0</v>
      </c>
      <c r="BG227" s="26">
        <v>197.11</v>
      </c>
      <c r="BH227" s="26">
        <v>290.11</v>
      </c>
      <c r="BI227" s="26">
        <v>2666.11</v>
      </c>
      <c r="BJ227" s="26">
        <v>197.11</v>
      </c>
      <c r="BK227" s="26">
        <v>292.89</v>
      </c>
      <c r="BL227" s="26">
        <v>2711.33</v>
      </c>
      <c r="BM227" s="27"/>
      <c r="BN227" s="27"/>
      <c r="BO227" s="2"/>
      <c r="BP227" s="2"/>
      <c r="BQ227" s="2"/>
    </row>
    <row r="228" spans="1:69" x14ac:dyDescent="0.3">
      <c r="A228" s="7" t="s">
        <v>225</v>
      </c>
      <c r="B228" s="7" t="s">
        <v>520</v>
      </c>
      <c r="C228" s="26">
        <v>186.33</v>
      </c>
      <c r="D228" s="26">
        <v>64.89</v>
      </c>
      <c r="E228" s="26">
        <v>55.78</v>
      </c>
      <c r="F228" s="26">
        <v>394.4</v>
      </c>
      <c r="G228" s="26">
        <v>379.39</v>
      </c>
      <c r="H228" s="26">
        <v>399.93</v>
      </c>
      <c r="I228" s="26">
        <v>419.97</v>
      </c>
      <c r="J228" s="26">
        <v>407.93</v>
      </c>
      <c r="K228" s="26">
        <v>454.38</v>
      </c>
      <c r="L228" s="26">
        <v>405.37</v>
      </c>
      <c r="M228" s="26">
        <v>446.71</v>
      </c>
      <c r="N228" s="26">
        <v>441.53</v>
      </c>
      <c r="O228" s="26">
        <v>425.38</v>
      </c>
      <c r="P228" s="26">
        <v>439.65</v>
      </c>
      <c r="Q228" s="26">
        <v>393.45</v>
      </c>
      <c r="R228" s="26">
        <v>370.11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309.39</v>
      </c>
      <c r="Y228" s="26">
        <v>0</v>
      </c>
      <c r="Z228" s="26">
        <v>65.739999999999995</v>
      </c>
      <c r="AA228" s="26">
        <v>60</v>
      </c>
      <c r="AB228" s="26">
        <v>6.42</v>
      </c>
      <c r="AC228" s="3">
        <v>7</v>
      </c>
      <c r="AD228" s="3">
        <v>23.869999999999997</v>
      </c>
      <c r="AE228" s="3">
        <v>7.03</v>
      </c>
      <c r="AF228" s="3">
        <v>16.57</v>
      </c>
      <c r="AG228" s="3">
        <v>18.100000000000001</v>
      </c>
      <c r="AH228" s="3">
        <v>43.43</v>
      </c>
      <c r="AI228" s="26">
        <v>0</v>
      </c>
      <c r="AJ228" s="26">
        <v>0</v>
      </c>
      <c r="AK228" s="26">
        <v>0</v>
      </c>
      <c r="AL228" s="3">
        <v>30.869999999999997</v>
      </c>
      <c r="AM228" s="3">
        <v>7.03</v>
      </c>
      <c r="AN228" s="3">
        <v>16.57</v>
      </c>
      <c r="AO228" s="3">
        <v>18.100000000000001</v>
      </c>
      <c r="AP228" s="3">
        <v>43.43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26">
        <v>23.4</v>
      </c>
      <c r="BF228" s="26">
        <v>0</v>
      </c>
      <c r="BG228" s="26">
        <v>29.22</v>
      </c>
      <c r="BH228" s="26">
        <v>74.44</v>
      </c>
      <c r="BI228" s="26">
        <v>671.67</v>
      </c>
      <c r="BJ228" s="26">
        <v>29.22</v>
      </c>
      <c r="BK228" s="26">
        <v>74.44</v>
      </c>
      <c r="BL228" s="26">
        <v>670.22</v>
      </c>
      <c r="BM228" s="27"/>
      <c r="BN228" s="27"/>
      <c r="BO228" s="2"/>
      <c r="BP228" s="2"/>
      <c r="BQ228" s="2"/>
    </row>
    <row r="229" spans="1:69" x14ac:dyDescent="0.3">
      <c r="A229" s="7" t="s">
        <v>226</v>
      </c>
      <c r="B229" s="7" t="s">
        <v>521</v>
      </c>
      <c r="C229" s="26">
        <v>758.44</v>
      </c>
      <c r="D229" s="26">
        <v>306.89</v>
      </c>
      <c r="E229" s="26">
        <v>203.22</v>
      </c>
      <c r="F229" s="26">
        <v>811.13</v>
      </c>
      <c r="G229" s="26">
        <v>876.89</v>
      </c>
      <c r="H229" s="26">
        <v>866.03</v>
      </c>
      <c r="I229" s="26">
        <v>777.47</v>
      </c>
      <c r="J229" s="26">
        <v>940.45</v>
      </c>
      <c r="K229" s="26">
        <v>896.35</v>
      </c>
      <c r="L229" s="26">
        <v>782.41</v>
      </c>
      <c r="M229" s="26">
        <v>798.75</v>
      </c>
      <c r="N229" s="26">
        <v>746.56</v>
      </c>
      <c r="O229" s="26">
        <v>803.28</v>
      </c>
      <c r="P229" s="26">
        <v>795.26</v>
      </c>
      <c r="Q229" s="26">
        <v>712.36</v>
      </c>
      <c r="R229" s="26">
        <v>622.4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479.65</v>
      </c>
      <c r="Y229" s="26">
        <v>0</v>
      </c>
      <c r="Z229" s="26">
        <v>194.21</v>
      </c>
      <c r="AA229" s="26">
        <v>225.4</v>
      </c>
      <c r="AB229" s="26">
        <v>17.010000000000002</v>
      </c>
      <c r="AC229" s="3">
        <v>2</v>
      </c>
      <c r="AD229" s="3">
        <v>7.57</v>
      </c>
      <c r="AE229" s="3">
        <v>2.4900000000000002</v>
      </c>
      <c r="AF229" s="3">
        <v>7.9</v>
      </c>
      <c r="AG229" s="3">
        <v>11.860000000000001</v>
      </c>
      <c r="AH229" s="3">
        <v>111.6</v>
      </c>
      <c r="AI229" s="26">
        <v>20.37</v>
      </c>
      <c r="AJ229" s="26">
        <v>0</v>
      </c>
      <c r="AK229" s="26">
        <v>0</v>
      </c>
      <c r="AL229" s="3">
        <v>9.57</v>
      </c>
      <c r="AM229" s="3">
        <v>2.4900000000000002</v>
      </c>
      <c r="AN229" s="3">
        <v>7.9</v>
      </c>
      <c r="AO229" s="3">
        <v>11.860000000000001</v>
      </c>
      <c r="AP229" s="3">
        <v>111.35999999999999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26">
        <v>49.98</v>
      </c>
      <c r="BF229" s="26">
        <v>0</v>
      </c>
      <c r="BG229" s="26">
        <v>107.33</v>
      </c>
      <c r="BH229" s="26">
        <v>156.33000000000001</v>
      </c>
      <c r="BI229" s="26">
        <v>1533.33</v>
      </c>
      <c r="BJ229" s="26">
        <v>107.33</v>
      </c>
      <c r="BK229" s="26">
        <v>156.33000000000001</v>
      </c>
      <c r="BL229" s="26">
        <v>1528.22</v>
      </c>
      <c r="BM229" s="27"/>
      <c r="BN229" s="27"/>
      <c r="BO229" s="2"/>
      <c r="BP229" s="2"/>
      <c r="BQ229" s="2"/>
    </row>
    <row r="230" spans="1:69" x14ac:dyDescent="0.3">
      <c r="A230" s="7" t="s">
        <v>227</v>
      </c>
      <c r="B230" s="7" t="s">
        <v>522</v>
      </c>
      <c r="C230" s="26">
        <v>0</v>
      </c>
      <c r="D230" s="26">
        <v>0</v>
      </c>
      <c r="E230" s="26">
        <v>0</v>
      </c>
      <c r="F230" s="26">
        <v>3</v>
      </c>
      <c r="G230" s="26">
        <v>6</v>
      </c>
      <c r="H230" s="26">
        <v>2</v>
      </c>
      <c r="I230" s="26">
        <v>9.3000000000000007</v>
      </c>
      <c r="J230" s="26">
        <v>5</v>
      </c>
      <c r="K230" s="26">
        <v>5</v>
      </c>
      <c r="L230" s="26">
        <v>1</v>
      </c>
      <c r="M230" s="26">
        <v>0.5</v>
      </c>
      <c r="N230" s="26">
        <v>1.5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26">
        <v>0</v>
      </c>
      <c r="AJ230" s="26">
        <v>0</v>
      </c>
      <c r="AK230" s="26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26">
        <v>0</v>
      </c>
      <c r="BF230" s="26">
        <v>0</v>
      </c>
      <c r="BG230" s="26">
        <v>0</v>
      </c>
      <c r="BH230" s="26">
        <v>1</v>
      </c>
      <c r="BI230" s="26">
        <v>5</v>
      </c>
      <c r="BJ230" s="26">
        <v>0</v>
      </c>
      <c r="BK230" s="26">
        <v>1</v>
      </c>
      <c r="BL230" s="26">
        <v>5</v>
      </c>
      <c r="BM230" s="27"/>
      <c r="BN230" s="27"/>
      <c r="BO230" s="2"/>
      <c r="BP230" s="2"/>
      <c r="BQ230" s="2"/>
    </row>
    <row r="231" spans="1:69" x14ac:dyDescent="0.3">
      <c r="A231" s="7" t="s">
        <v>228</v>
      </c>
      <c r="B231" s="7" t="s">
        <v>523</v>
      </c>
      <c r="C231" s="26">
        <v>476.67</v>
      </c>
      <c r="D231" s="26">
        <v>136.66999999999999</v>
      </c>
      <c r="E231" s="26">
        <v>132.44</v>
      </c>
      <c r="F231" s="26">
        <v>419.44</v>
      </c>
      <c r="G231" s="26">
        <v>463.66</v>
      </c>
      <c r="H231" s="26">
        <v>463.88</v>
      </c>
      <c r="I231" s="26">
        <v>494.02</v>
      </c>
      <c r="J231" s="26">
        <v>505.04</v>
      </c>
      <c r="K231" s="26">
        <v>513.61</v>
      </c>
      <c r="L231" s="26">
        <v>468.98</v>
      </c>
      <c r="M231" s="26">
        <v>471.29</v>
      </c>
      <c r="N231" s="26">
        <v>476.03</v>
      </c>
      <c r="O231" s="26">
        <v>503.22</v>
      </c>
      <c r="P231" s="26">
        <v>471.38</v>
      </c>
      <c r="Q231" s="26">
        <v>386.44</v>
      </c>
      <c r="R231" s="26">
        <v>881.52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397.95</v>
      </c>
      <c r="Y231" s="26">
        <v>0</v>
      </c>
      <c r="Z231" s="26">
        <v>55.48</v>
      </c>
      <c r="AA231" s="26">
        <v>161.53</v>
      </c>
      <c r="AB231" s="26">
        <v>10.38</v>
      </c>
      <c r="AC231" s="3">
        <v>44.69</v>
      </c>
      <c r="AD231" s="3">
        <v>175.23000000000002</v>
      </c>
      <c r="AE231" s="3">
        <v>61.94</v>
      </c>
      <c r="AF231" s="3">
        <v>146.80000000000001</v>
      </c>
      <c r="AG231" s="3">
        <v>144.26</v>
      </c>
      <c r="AH231" s="3">
        <v>232.13</v>
      </c>
      <c r="AI231" s="26">
        <v>0</v>
      </c>
      <c r="AJ231" s="26">
        <v>0</v>
      </c>
      <c r="AK231" s="26">
        <v>0</v>
      </c>
      <c r="AL231" s="3">
        <v>219.92000000000002</v>
      </c>
      <c r="AM231" s="3">
        <v>61.94</v>
      </c>
      <c r="AN231" s="3">
        <v>146.80000000000001</v>
      </c>
      <c r="AO231" s="3">
        <v>144.26</v>
      </c>
      <c r="AP231" s="3">
        <v>232.13</v>
      </c>
      <c r="AQ231" s="3">
        <v>0</v>
      </c>
      <c r="AR231" s="3">
        <v>0</v>
      </c>
      <c r="AS231" s="3">
        <v>0</v>
      </c>
      <c r="AT231" s="3">
        <v>0</v>
      </c>
      <c r="AU231" s="3">
        <v>22.23</v>
      </c>
      <c r="AV231" s="3">
        <v>5.37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26">
        <v>0</v>
      </c>
      <c r="BF231" s="26">
        <v>0</v>
      </c>
      <c r="BG231" s="26">
        <v>42.67</v>
      </c>
      <c r="BH231" s="26">
        <v>74.33</v>
      </c>
      <c r="BI231" s="26">
        <v>724.33</v>
      </c>
      <c r="BJ231" s="26">
        <v>42.67</v>
      </c>
      <c r="BK231" s="26">
        <v>74.33</v>
      </c>
      <c r="BL231" s="26">
        <v>724.33</v>
      </c>
      <c r="BM231" s="27"/>
      <c r="BN231" s="27"/>
      <c r="BO231" s="2"/>
      <c r="BP231" s="2"/>
      <c r="BQ231" s="2"/>
    </row>
    <row r="232" spans="1:69" x14ac:dyDescent="0.3">
      <c r="A232" s="7" t="s">
        <v>229</v>
      </c>
      <c r="B232" s="7" t="s">
        <v>524</v>
      </c>
      <c r="C232" s="26">
        <v>294.77999999999997</v>
      </c>
      <c r="D232" s="26">
        <v>92.11</v>
      </c>
      <c r="E232" s="26">
        <v>118.78</v>
      </c>
      <c r="F232" s="26">
        <v>608.45000000000005</v>
      </c>
      <c r="G232" s="26">
        <v>647.72</v>
      </c>
      <c r="H232" s="26">
        <v>651.49</v>
      </c>
      <c r="I232" s="26">
        <v>697.79</v>
      </c>
      <c r="J232" s="26">
        <v>727.85</v>
      </c>
      <c r="K232" s="26">
        <v>766.84</v>
      </c>
      <c r="L232" s="26">
        <v>715.37</v>
      </c>
      <c r="M232" s="26">
        <v>784.08</v>
      </c>
      <c r="N232" s="26">
        <v>764.99</v>
      </c>
      <c r="O232" s="26">
        <v>882.79</v>
      </c>
      <c r="P232" s="26">
        <v>863.24</v>
      </c>
      <c r="Q232" s="26">
        <v>802.18</v>
      </c>
      <c r="R232" s="26">
        <v>808.74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548.24</v>
      </c>
      <c r="Y232" s="26">
        <v>0</v>
      </c>
      <c r="Z232" s="26">
        <v>103.67</v>
      </c>
      <c r="AA232" s="26">
        <v>157.02000000000001</v>
      </c>
      <c r="AB232" s="26">
        <v>10.99</v>
      </c>
      <c r="AC232" s="3">
        <v>5.15</v>
      </c>
      <c r="AD232" s="3">
        <v>20.04</v>
      </c>
      <c r="AE232" s="3">
        <v>8.99</v>
      </c>
      <c r="AF232" s="3">
        <v>15.719999999999999</v>
      </c>
      <c r="AG232" s="3">
        <v>16.28</v>
      </c>
      <c r="AH232" s="3">
        <v>164.07</v>
      </c>
      <c r="AI232" s="26">
        <v>10.6</v>
      </c>
      <c r="AJ232" s="26">
        <v>0</v>
      </c>
      <c r="AK232" s="26">
        <v>0</v>
      </c>
      <c r="AL232" s="3">
        <v>25.189999999999998</v>
      </c>
      <c r="AM232" s="3">
        <v>8.99</v>
      </c>
      <c r="AN232" s="3">
        <v>15.719999999999999</v>
      </c>
      <c r="AO232" s="3">
        <v>16.28</v>
      </c>
      <c r="AP232" s="3">
        <v>164.11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26">
        <v>0</v>
      </c>
      <c r="BF232" s="26">
        <v>0</v>
      </c>
      <c r="BG232" s="26">
        <v>53.67</v>
      </c>
      <c r="BH232" s="26">
        <v>84.89</v>
      </c>
      <c r="BI232" s="26">
        <v>1237.56</v>
      </c>
      <c r="BJ232" s="26">
        <v>53.67</v>
      </c>
      <c r="BK232" s="26">
        <v>84.89</v>
      </c>
      <c r="BL232" s="26">
        <v>1233.67</v>
      </c>
      <c r="BM232" s="27"/>
      <c r="BN232" s="27"/>
      <c r="BO232" s="2"/>
      <c r="BP232" s="2"/>
      <c r="BQ232" s="2"/>
    </row>
    <row r="233" spans="1:69" x14ac:dyDescent="0.3">
      <c r="A233" s="7" t="s">
        <v>230</v>
      </c>
      <c r="B233" s="7" t="s">
        <v>525</v>
      </c>
      <c r="C233" s="26">
        <v>109.56</v>
      </c>
      <c r="D233" s="26">
        <v>42.78</v>
      </c>
      <c r="E233" s="26">
        <v>35.56</v>
      </c>
      <c r="F233" s="26">
        <v>180.2</v>
      </c>
      <c r="G233" s="26">
        <v>178.9</v>
      </c>
      <c r="H233" s="26">
        <v>170.33</v>
      </c>
      <c r="I233" s="26">
        <v>175.6</v>
      </c>
      <c r="J233" s="26">
        <v>226.5</v>
      </c>
      <c r="K233" s="26">
        <v>174.1</v>
      </c>
      <c r="L233" s="26">
        <v>189.48</v>
      </c>
      <c r="M233" s="26">
        <v>179.2</v>
      </c>
      <c r="N233" s="26">
        <v>208.84</v>
      </c>
      <c r="O233" s="26">
        <v>176.8</v>
      </c>
      <c r="P233" s="26">
        <v>199.52</v>
      </c>
      <c r="Q233" s="26">
        <v>152.30000000000001</v>
      </c>
      <c r="R233" s="26">
        <v>143.9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109.12</v>
      </c>
      <c r="Y233" s="26">
        <v>0</v>
      </c>
      <c r="Z233" s="26">
        <v>0</v>
      </c>
      <c r="AA233" s="26">
        <v>32.56</v>
      </c>
      <c r="AB233" s="26">
        <v>3.12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26">
        <v>0</v>
      </c>
      <c r="AJ233" s="26">
        <v>0</v>
      </c>
      <c r="AK233" s="26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26">
        <v>3.4</v>
      </c>
      <c r="BF233" s="26">
        <v>0</v>
      </c>
      <c r="BG233" s="26">
        <v>16.11</v>
      </c>
      <c r="BH233" s="26">
        <v>28.33</v>
      </c>
      <c r="BI233" s="26">
        <v>325.22000000000003</v>
      </c>
      <c r="BJ233" s="26">
        <v>16.11</v>
      </c>
      <c r="BK233" s="26">
        <v>28.33</v>
      </c>
      <c r="BL233" s="26">
        <v>325.22000000000003</v>
      </c>
      <c r="BM233" s="27"/>
      <c r="BN233" s="27"/>
      <c r="BO233" s="2"/>
      <c r="BP233" s="2"/>
      <c r="BQ233" s="2"/>
    </row>
    <row r="234" spans="1:69" x14ac:dyDescent="0.3">
      <c r="A234" s="7" t="s">
        <v>231</v>
      </c>
      <c r="B234" s="7" t="s">
        <v>526</v>
      </c>
      <c r="C234" s="26">
        <v>135.33000000000001</v>
      </c>
      <c r="D234" s="26">
        <v>44.78</v>
      </c>
      <c r="E234" s="26">
        <v>29</v>
      </c>
      <c r="F234" s="26">
        <v>148.05000000000001</v>
      </c>
      <c r="G234" s="26">
        <v>162.30000000000001</v>
      </c>
      <c r="H234" s="26">
        <v>130.19999999999999</v>
      </c>
      <c r="I234" s="26">
        <v>148.9</v>
      </c>
      <c r="J234" s="26">
        <v>165.69</v>
      </c>
      <c r="K234" s="26">
        <v>178.45</v>
      </c>
      <c r="L234" s="26">
        <v>153.13</v>
      </c>
      <c r="M234" s="26">
        <v>173.93</v>
      </c>
      <c r="N234" s="26">
        <v>153.11000000000001</v>
      </c>
      <c r="O234" s="26">
        <v>148.19999999999999</v>
      </c>
      <c r="P234" s="26">
        <v>147.30000000000001</v>
      </c>
      <c r="Q234" s="26">
        <v>109.34</v>
      </c>
      <c r="R234" s="26">
        <v>122.27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128.65</v>
      </c>
      <c r="Y234" s="26">
        <v>0</v>
      </c>
      <c r="Z234" s="26">
        <v>13.12</v>
      </c>
      <c r="AA234" s="26">
        <v>12.58</v>
      </c>
      <c r="AB234" s="26">
        <v>0.68</v>
      </c>
      <c r="AC234" s="3">
        <v>1.55</v>
      </c>
      <c r="AD234" s="3">
        <v>10.899999999999999</v>
      </c>
      <c r="AE234" s="3">
        <v>8.69</v>
      </c>
      <c r="AF234" s="3">
        <v>19.439999999999998</v>
      </c>
      <c r="AG234" s="3">
        <v>19.05</v>
      </c>
      <c r="AH234" s="3">
        <v>11.709999999999999</v>
      </c>
      <c r="AI234" s="26">
        <v>1.0900000000000001</v>
      </c>
      <c r="AJ234" s="26">
        <v>0</v>
      </c>
      <c r="AK234" s="26">
        <v>0</v>
      </c>
      <c r="AL234" s="3">
        <v>12.45</v>
      </c>
      <c r="AM234" s="3">
        <v>8.69</v>
      </c>
      <c r="AN234" s="3">
        <v>19.439999999999998</v>
      </c>
      <c r="AO234" s="3">
        <v>19.05</v>
      </c>
      <c r="AP234" s="3">
        <v>11.81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26">
        <v>4.7</v>
      </c>
      <c r="BF234" s="26">
        <v>0</v>
      </c>
      <c r="BG234" s="26">
        <v>15.11</v>
      </c>
      <c r="BH234" s="26">
        <v>30.78</v>
      </c>
      <c r="BI234" s="26">
        <v>322.11</v>
      </c>
      <c r="BJ234" s="26">
        <v>15.11</v>
      </c>
      <c r="BK234" s="26">
        <v>30.78</v>
      </c>
      <c r="BL234" s="26">
        <v>322.11</v>
      </c>
      <c r="BM234" s="27"/>
      <c r="BN234" s="27"/>
      <c r="BO234" s="2"/>
      <c r="BP234" s="2"/>
      <c r="BQ234" s="2"/>
    </row>
    <row r="235" spans="1:69" x14ac:dyDescent="0.3">
      <c r="A235" s="7" t="s">
        <v>232</v>
      </c>
      <c r="B235" s="7" t="s">
        <v>527</v>
      </c>
      <c r="C235" s="26">
        <v>6</v>
      </c>
      <c r="D235" s="26">
        <v>0</v>
      </c>
      <c r="E235" s="26">
        <v>0</v>
      </c>
      <c r="F235" s="26">
        <v>26.7</v>
      </c>
      <c r="G235" s="26">
        <v>32.1</v>
      </c>
      <c r="H235" s="26">
        <v>33.4</v>
      </c>
      <c r="I235" s="26">
        <v>20.7</v>
      </c>
      <c r="J235" s="26">
        <v>32.799999999999997</v>
      </c>
      <c r="K235" s="26">
        <v>30.89</v>
      </c>
      <c r="L235" s="26">
        <v>27.1</v>
      </c>
      <c r="M235" s="26">
        <v>38.9</v>
      </c>
      <c r="N235" s="26">
        <v>39.200000000000003</v>
      </c>
      <c r="O235" s="26">
        <v>24.96</v>
      </c>
      <c r="P235" s="26">
        <v>34.67</v>
      </c>
      <c r="Q235" s="26">
        <v>28.37</v>
      </c>
      <c r="R235" s="26">
        <v>22.6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16.46</v>
      </c>
      <c r="Y235" s="26">
        <v>0</v>
      </c>
      <c r="Z235" s="26">
        <v>0</v>
      </c>
      <c r="AA235" s="26">
        <v>1.87</v>
      </c>
      <c r="AB235" s="26">
        <v>0.16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1.1200000000000001</v>
      </c>
      <c r="AI235" s="26">
        <v>0</v>
      </c>
      <c r="AJ235" s="26">
        <v>0</v>
      </c>
      <c r="AK235" s="26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1.3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26">
        <v>0</v>
      </c>
      <c r="BF235" s="26">
        <v>0</v>
      </c>
      <c r="BG235" s="26">
        <v>2</v>
      </c>
      <c r="BH235" s="26">
        <v>7.11</v>
      </c>
      <c r="BI235" s="26">
        <v>61.89</v>
      </c>
      <c r="BJ235" s="26">
        <v>2</v>
      </c>
      <c r="BK235" s="26">
        <v>7.11</v>
      </c>
      <c r="BL235" s="26">
        <v>61.89</v>
      </c>
      <c r="BM235" s="27"/>
      <c r="BN235" s="27"/>
      <c r="BO235" s="2"/>
      <c r="BP235" s="2"/>
      <c r="BQ235" s="2"/>
    </row>
    <row r="236" spans="1:69" x14ac:dyDescent="0.3">
      <c r="A236" s="7" t="s">
        <v>233</v>
      </c>
      <c r="B236" s="7" t="s">
        <v>528</v>
      </c>
      <c r="C236" s="26">
        <v>31.44</v>
      </c>
      <c r="D236" s="26">
        <v>23.67</v>
      </c>
      <c r="E236" s="26">
        <v>6</v>
      </c>
      <c r="F236" s="26">
        <v>117</v>
      </c>
      <c r="G236" s="26">
        <v>117.9</v>
      </c>
      <c r="H236" s="26">
        <v>137.54</v>
      </c>
      <c r="I236" s="26">
        <v>151.72</v>
      </c>
      <c r="J236" s="26">
        <v>138</v>
      </c>
      <c r="K236" s="26">
        <v>155.74</v>
      </c>
      <c r="L236" s="26">
        <v>133.16999999999999</v>
      </c>
      <c r="M236" s="26">
        <v>122.71</v>
      </c>
      <c r="N236" s="26">
        <v>155.03</v>
      </c>
      <c r="O236" s="26">
        <v>128.88</v>
      </c>
      <c r="P236" s="26">
        <v>157.22</v>
      </c>
      <c r="Q236" s="26">
        <v>164.36</v>
      </c>
      <c r="R236" s="26">
        <v>190.29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120.88</v>
      </c>
      <c r="Y236" s="26">
        <v>0</v>
      </c>
      <c r="Z236" s="26">
        <v>34.299999999999997</v>
      </c>
      <c r="AA236" s="26">
        <v>11.17</v>
      </c>
      <c r="AB236" s="26">
        <v>0.97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159.11000000000001</v>
      </c>
      <c r="AI236" s="26">
        <v>15.98</v>
      </c>
      <c r="AJ236" s="26">
        <v>0</v>
      </c>
      <c r="AK236" s="26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159.10999999999999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26">
        <v>72.8</v>
      </c>
      <c r="BF236" s="26">
        <v>0</v>
      </c>
      <c r="BG236" s="26">
        <v>14.56</v>
      </c>
      <c r="BH236" s="26">
        <v>26.56</v>
      </c>
      <c r="BI236" s="26">
        <v>356.11</v>
      </c>
      <c r="BJ236" s="26">
        <v>14.56</v>
      </c>
      <c r="BK236" s="26">
        <v>26.56</v>
      </c>
      <c r="BL236" s="26">
        <v>352</v>
      </c>
      <c r="BM236" s="27"/>
      <c r="BN236" s="27"/>
      <c r="BO236" s="2"/>
      <c r="BP236" s="2"/>
      <c r="BQ236" s="2"/>
    </row>
    <row r="237" spans="1:69" x14ac:dyDescent="0.3">
      <c r="A237" s="7" t="s">
        <v>234</v>
      </c>
      <c r="B237" s="7" t="s">
        <v>529</v>
      </c>
      <c r="C237" s="26">
        <v>80.67</v>
      </c>
      <c r="D237" s="26">
        <v>39.11</v>
      </c>
      <c r="E237" s="26">
        <v>31.89</v>
      </c>
      <c r="F237" s="26">
        <v>307.26</v>
      </c>
      <c r="G237" s="26">
        <v>351.72</v>
      </c>
      <c r="H237" s="26">
        <v>329.21</v>
      </c>
      <c r="I237" s="26">
        <v>338.75</v>
      </c>
      <c r="J237" s="26">
        <v>373.8</v>
      </c>
      <c r="K237" s="26">
        <v>329.96</v>
      </c>
      <c r="L237" s="26">
        <v>348.62</v>
      </c>
      <c r="M237" s="26">
        <v>353.58</v>
      </c>
      <c r="N237" s="26">
        <v>326.69</v>
      </c>
      <c r="O237" s="26">
        <v>378.82</v>
      </c>
      <c r="P237" s="26">
        <v>357.53</v>
      </c>
      <c r="Q237" s="26">
        <v>309.39999999999998</v>
      </c>
      <c r="R237" s="26">
        <v>304.95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372.08</v>
      </c>
      <c r="Y237" s="26">
        <v>0</v>
      </c>
      <c r="Z237" s="26">
        <v>38.64</v>
      </c>
      <c r="AA237" s="26">
        <v>89.72</v>
      </c>
      <c r="AB237" s="26">
        <v>8</v>
      </c>
      <c r="AC237" s="3">
        <v>12.59</v>
      </c>
      <c r="AD237" s="3">
        <v>57.879999999999995</v>
      </c>
      <c r="AE237" s="3">
        <v>15.69</v>
      </c>
      <c r="AF237" s="3">
        <v>40.26</v>
      </c>
      <c r="AG237" s="3">
        <v>26.03</v>
      </c>
      <c r="AH237" s="3">
        <v>50.19</v>
      </c>
      <c r="AI237" s="26">
        <v>0</v>
      </c>
      <c r="AJ237" s="26">
        <v>0</v>
      </c>
      <c r="AK237" s="26">
        <v>0</v>
      </c>
      <c r="AL237" s="3">
        <v>70.47</v>
      </c>
      <c r="AM237" s="3">
        <v>15.69</v>
      </c>
      <c r="AN237" s="3">
        <v>40.26</v>
      </c>
      <c r="AO237" s="3">
        <v>26.03</v>
      </c>
      <c r="AP237" s="3">
        <v>50.19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26">
        <v>13.7</v>
      </c>
      <c r="BF237" s="26">
        <v>0</v>
      </c>
      <c r="BG237" s="26">
        <v>21.44</v>
      </c>
      <c r="BH237" s="26">
        <v>63.11</v>
      </c>
      <c r="BI237" s="26">
        <v>598.33000000000004</v>
      </c>
      <c r="BJ237" s="26">
        <v>21.44</v>
      </c>
      <c r="BK237" s="26">
        <v>63.11</v>
      </c>
      <c r="BL237" s="26">
        <v>597.33000000000004</v>
      </c>
      <c r="BM237" s="27"/>
      <c r="BN237" s="27"/>
      <c r="BO237" s="2"/>
      <c r="BP237" s="2"/>
      <c r="BQ237" s="2"/>
    </row>
    <row r="238" spans="1:69" x14ac:dyDescent="0.3">
      <c r="A238" s="7" t="s">
        <v>235</v>
      </c>
      <c r="B238" s="7" t="s">
        <v>530</v>
      </c>
      <c r="C238" s="26">
        <v>1229.22</v>
      </c>
      <c r="D238" s="26">
        <v>697.56</v>
      </c>
      <c r="E238" s="26">
        <v>274.22000000000003</v>
      </c>
      <c r="F238" s="26">
        <v>2380.71</v>
      </c>
      <c r="G238" s="26">
        <v>2445.34</v>
      </c>
      <c r="H238" s="26">
        <v>2403.7800000000002</v>
      </c>
      <c r="I238" s="26">
        <v>2438.34</v>
      </c>
      <c r="J238" s="26">
        <v>2535.25</v>
      </c>
      <c r="K238" s="26">
        <v>2457.7199999999998</v>
      </c>
      <c r="L238" s="26">
        <v>2300.83</v>
      </c>
      <c r="M238" s="26">
        <v>2067.71</v>
      </c>
      <c r="N238" s="26">
        <v>2044.13</v>
      </c>
      <c r="O238" s="26">
        <v>2098.9299999999998</v>
      </c>
      <c r="P238" s="26">
        <v>2133.3200000000002</v>
      </c>
      <c r="Q238" s="26">
        <v>2014.01</v>
      </c>
      <c r="R238" s="26">
        <v>2100.12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1190.1600000000001</v>
      </c>
      <c r="Y238" s="26">
        <v>381.31</v>
      </c>
      <c r="Z238" s="26">
        <v>400.12</v>
      </c>
      <c r="AA238" s="26">
        <v>422.17</v>
      </c>
      <c r="AB238" s="26">
        <v>10.28</v>
      </c>
      <c r="AC238" s="3">
        <v>26.32</v>
      </c>
      <c r="AD238" s="3">
        <v>183.34</v>
      </c>
      <c r="AE238" s="3">
        <v>73.459999999999994</v>
      </c>
      <c r="AF238" s="3">
        <v>107.67</v>
      </c>
      <c r="AG238" s="3">
        <v>93.75</v>
      </c>
      <c r="AH238" s="3">
        <v>497.39</v>
      </c>
      <c r="AI238" s="26">
        <v>11.1</v>
      </c>
      <c r="AJ238" s="26">
        <v>2.85</v>
      </c>
      <c r="AK238" s="26">
        <v>0</v>
      </c>
      <c r="AL238" s="3">
        <v>209.73000000000002</v>
      </c>
      <c r="AM238" s="3">
        <v>73.459999999999994</v>
      </c>
      <c r="AN238" s="3">
        <v>107.65</v>
      </c>
      <c r="AO238" s="3">
        <v>93.85</v>
      </c>
      <c r="AP238" s="3">
        <v>497.32</v>
      </c>
      <c r="AQ238" s="3">
        <v>0</v>
      </c>
      <c r="AR238" s="3">
        <v>0</v>
      </c>
      <c r="AS238" s="3">
        <v>0</v>
      </c>
      <c r="AT238" s="3">
        <v>0</v>
      </c>
      <c r="AU238" s="3">
        <v>32.54</v>
      </c>
      <c r="AV238" s="3">
        <v>0</v>
      </c>
      <c r="AW238" s="3">
        <v>32.440000000000005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26">
        <v>130.99</v>
      </c>
      <c r="BF238" s="26">
        <v>4.3899999999999997</v>
      </c>
      <c r="BG238" s="26">
        <v>400.78</v>
      </c>
      <c r="BH238" s="26">
        <v>327.33</v>
      </c>
      <c r="BI238" s="26">
        <v>4510.4399999999996</v>
      </c>
      <c r="BJ238" s="26">
        <v>400.78</v>
      </c>
      <c r="BK238" s="26">
        <v>327.33</v>
      </c>
      <c r="BL238" s="26">
        <v>4510.4399999999996</v>
      </c>
      <c r="BM238" s="27"/>
      <c r="BN238" s="27"/>
      <c r="BO238" s="2"/>
      <c r="BP238" s="2"/>
      <c r="BQ238" s="2"/>
    </row>
    <row r="239" spans="1:69" x14ac:dyDescent="0.3">
      <c r="A239" s="7" t="s">
        <v>236</v>
      </c>
      <c r="B239" s="7" t="s">
        <v>531</v>
      </c>
      <c r="C239" s="26">
        <v>0</v>
      </c>
      <c r="D239" s="26">
        <v>0</v>
      </c>
      <c r="E239" s="26">
        <v>0</v>
      </c>
      <c r="F239" s="26">
        <v>6.7</v>
      </c>
      <c r="G239" s="26">
        <v>9.5</v>
      </c>
      <c r="H239" s="26">
        <v>9.5</v>
      </c>
      <c r="I239" s="26">
        <v>11.8</v>
      </c>
      <c r="J239" s="26">
        <v>9</v>
      </c>
      <c r="K239" s="26">
        <v>10.1</v>
      </c>
      <c r="L239" s="26">
        <v>8.1</v>
      </c>
      <c r="M239" s="26">
        <v>4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26">
        <v>0</v>
      </c>
      <c r="AJ239" s="26">
        <v>0</v>
      </c>
      <c r="AK239" s="26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26">
        <v>0</v>
      </c>
      <c r="BF239" s="26">
        <v>0</v>
      </c>
      <c r="BG239" s="26">
        <v>1.56</v>
      </c>
      <c r="BH239" s="26">
        <v>0.78</v>
      </c>
      <c r="BI239" s="26">
        <v>8.33</v>
      </c>
      <c r="BJ239" s="26">
        <v>1.56</v>
      </c>
      <c r="BK239" s="26">
        <v>0.78</v>
      </c>
      <c r="BL239" s="26">
        <v>8.33</v>
      </c>
      <c r="BM239" s="27"/>
      <c r="BN239" s="27"/>
      <c r="BO239" s="2"/>
      <c r="BP239" s="2"/>
      <c r="BQ239" s="2"/>
    </row>
    <row r="240" spans="1:69" x14ac:dyDescent="0.3">
      <c r="A240" s="7" t="s">
        <v>237</v>
      </c>
      <c r="B240" s="7" t="s">
        <v>532</v>
      </c>
      <c r="C240" s="26">
        <v>0</v>
      </c>
      <c r="D240" s="26">
        <v>0</v>
      </c>
      <c r="E240" s="26">
        <v>0</v>
      </c>
      <c r="F240" s="26">
        <v>8.5</v>
      </c>
      <c r="G240" s="26">
        <v>4</v>
      </c>
      <c r="H240" s="26">
        <v>8</v>
      </c>
      <c r="I240" s="26">
        <v>7</v>
      </c>
      <c r="J240" s="26">
        <v>8.4</v>
      </c>
      <c r="K240" s="26">
        <v>9</v>
      </c>
      <c r="L240" s="26">
        <v>8.5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26">
        <v>0</v>
      </c>
      <c r="AJ240" s="26">
        <v>0</v>
      </c>
      <c r="AK240" s="26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26">
        <v>0</v>
      </c>
      <c r="BF240" s="26">
        <v>0</v>
      </c>
      <c r="BG240" s="26">
        <v>1</v>
      </c>
      <c r="BH240" s="26">
        <v>0</v>
      </c>
      <c r="BI240" s="26">
        <v>9.2200000000000006</v>
      </c>
      <c r="BJ240" s="26">
        <v>1</v>
      </c>
      <c r="BK240" s="26">
        <v>0</v>
      </c>
      <c r="BL240" s="26">
        <v>8.2200000000000006</v>
      </c>
      <c r="BM240" s="27"/>
      <c r="BN240" s="27"/>
      <c r="BO240" s="2"/>
      <c r="BP240" s="2"/>
      <c r="BQ240" s="2"/>
    </row>
    <row r="241" spans="1:69" x14ac:dyDescent="0.3">
      <c r="A241" s="7" t="s">
        <v>238</v>
      </c>
      <c r="B241" s="7" t="s">
        <v>533</v>
      </c>
      <c r="C241" s="26">
        <v>0</v>
      </c>
      <c r="D241" s="26">
        <v>0</v>
      </c>
      <c r="E241" s="26">
        <v>0</v>
      </c>
      <c r="F241" s="26">
        <v>95.2</v>
      </c>
      <c r="G241" s="26">
        <v>95</v>
      </c>
      <c r="H241" s="26">
        <v>89.9</v>
      </c>
      <c r="I241" s="26">
        <v>98.23</v>
      </c>
      <c r="J241" s="26">
        <v>109.5</v>
      </c>
      <c r="K241" s="26">
        <v>115.04</v>
      </c>
      <c r="L241" s="26">
        <v>104.7</v>
      </c>
      <c r="M241" s="26">
        <v>99.69</v>
      </c>
      <c r="N241" s="26">
        <v>121.21</v>
      </c>
      <c r="O241" s="26">
        <v>123.6</v>
      </c>
      <c r="P241" s="26">
        <v>111.52</v>
      </c>
      <c r="Q241" s="26">
        <v>97.93</v>
      </c>
      <c r="R241" s="26">
        <v>98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88.68</v>
      </c>
      <c r="Y241" s="26">
        <v>0</v>
      </c>
      <c r="Z241" s="26">
        <v>0</v>
      </c>
      <c r="AA241" s="26">
        <v>41.2</v>
      </c>
      <c r="AB241" s="26">
        <v>1.24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0.84000000000000008</v>
      </c>
      <c r="AI241" s="26">
        <v>0</v>
      </c>
      <c r="AJ241" s="26">
        <v>0</v>
      </c>
      <c r="AK241" s="26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0.84000000000000008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26">
        <v>3.41</v>
      </c>
      <c r="BF241" s="26">
        <v>0.5</v>
      </c>
      <c r="BG241" s="26">
        <v>2.78</v>
      </c>
      <c r="BH241" s="26">
        <v>19</v>
      </c>
      <c r="BI241" s="26">
        <v>199.56</v>
      </c>
      <c r="BJ241" s="26">
        <v>2.78</v>
      </c>
      <c r="BK241" s="26">
        <v>19</v>
      </c>
      <c r="BL241" s="26">
        <v>199.56</v>
      </c>
      <c r="BM241" s="27"/>
      <c r="BN241" s="27"/>
      <c r="BO241" s="2"/>
      <c r="BP241" s="2"/>
      <c r="BQ241" s="2"/>
    </row>
    <row r="242" spans="1:69" x14ac:dyDescent="0.3">
      <c r="A242" s="7" t="s">
        <v>239</v>
      </c>
      <c r="B242" s="7" t="s">
        <v>534</v>
      </c>
      <c r="C242" s="26">
        <v>10</v>
      </c>
      <c r="D242" s="26">
        <v>2.44</v>
      </c>
      <c r="E242" s="26">
        <v>0</v>
      </c>
      <c r="F242" s="26">
        <v>143.6</v>
      </c>
      <c r="G242" s="26">
        <v>156.16</v>
      </c>
      <c r="H242" s="26">
        <v>169.8</v>
      </c>
      <c r="I242" s="26">
        <v>147.5</v>
      </c>
      <c r="J242" s="26">
        <v>138.82</v>
      </c>
      <c r="K242" s="26">
        <v>151.69999999999999</v>
      </c>
      <c r="L242" s="26">
        <v>136</v>
      </c>
      <c r="M242" s="26">
        <v>143.1</v>
      </c>
      <c r="N242" s="26">
        <v>120.98</v>
      </c>
      <c r="O242" s="26">
        <v>139.18</v>
      </c>
      <c r="P242" s="26">
        <v>129.35</v>
      </c>
      <c r="Q242" s="26">
        <v>121.91</v>
      </c>
      <c r="R242" s="26">
        <v>125.28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149.13</v>
      </c>
      <c r="Y242" s="26">
        <v>0</v>
      </c>
      <c r="Z242" s="26">
        <v>6.35</v>
      </c>
      <c r="AA242" s="26">
        <v>24.6</v>
      </c>
      <c r="AB242" s="26">
        <v>1.2</v>
      </c>
      <c r="AC242" s="3">
        <v>0</v>
      </c>
      <c r="AD242" s="3">
        <v>0</v>
      </c>
      <c r="AE242" s="3">
        <v>0</v>
      </c>
      <c r="AF242" s="3">
        <v>0</v>
      </c>
      <c r="AG242" s="3">
        <v>1.17</v>
      </c>
      <c r="AH242" s="3">
        <v>30.130000000000003</v>
      </c>
      <c r="AI242" s="26">
        <v>0</v>
      </c>
      <c r="AJ242" s="26">
        <v>0</v>
      </c>
      <c r="AK242" s="26">
        <v>0</v>
      </c>
      <c r="AL242" s="3">
        <v>0</v>
      </c>
      <c r="AM242" s="3">
        <v>0</v>
      </c>
      <c r="AN242" s="3">
        <v>0</v>
      </c>
      <c r="AO242" s="3">
        <v>1.17</v>
      </c>
      <c r="AP242" s="3">
        <v>30.130000000000003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26">
        <v>0</v>
      </c>
      <c r="BF242" s="26">
        <v>0</v>
      </c>
      <c r="BG242" s="26">
        <v>17.329999999999998</v>
      </c>
      <c r="BH242" s="26">
        <v>20.67</v>
      </c>
      <c r="BI242" s="26">
        <v>213</v>
      </c>
      <c r="BJ242" s="26">
        <v>17.329999999999998</v>
      </c>
      <c r="BK242" s="26">
        <v>20.67</v>
      </c>
      <c r="BL242" s="26">
        <v>214</v>
      </c>
      <c r="BM242" s="27"/>
      <c r="BN242" s="27"/>
      <c r="BO242" s="2"/>
      <c r="BP242" s="2"/>
      <c r="BQ242" s="2"/>
    </row>
    <row r="243" spans="1:69" x14ac:dyDescent="0.3">
      <c r="A243" s="7" t="s">
        <v>240</v>
      </c>
      <c r="B243" s="7" t="s">
        <v>535</v>
      </c>
      <c r="C243" s="26">
        <v>198.78</v>
      </c>
      <c r="D243" s="26">
        <v>138.33000000000001</v>
      </c>
      <c r="E243" s="26">
        <v>59.56</v>
      </c>
      <c r="F243" s="26">
        <v>626.45000000000005</v>
      </c>
      <c r="G243" s="26">
        <v>687.06</v>
      </c>
      <c r="H243" s="26">
        <v>677.78</v>
      </c>
      <c r="I243" s="26">
        <v>754.52</v>
      </c>
      <c r="J243" s="26">
        <v>717.84</v>
      </c>
      <c r="K243" s="26">
        <v>784.6</v>
      </c>
      <c r="L243" s="26">
        <v>774.55</v>
      </c>
      <c r="M243" s="26">
        <v>815.7</v>
      </c>
      <c r="N243" s="26">
        <v>807.47</v>
      </c>
      <c r="O243" s="26">
        <v>875.16</v>
      </c>
      <c r="P243" s="26">
        <v>901.28</v>
      </c>
      <c r="Q243" s="26">
        <v>740.47</v>
      </c>
      <c r="R243" s="26">
        <v>747.29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315.36</v>
      </c>
      <c r="Y243" s="26">
        <v>0</v>
      </c>
      <c r="Z243" s="26">
        <v>386.26</v>
      </c>
      <c r="AA243" s="26">
        <v>292.68</v>
      </c>
      <c r="AB243" s="26">
        <v>8.77</v>
      </c>
      <c r="AC243" s="3">
        <v>20.55</v>
      </c>
      <c r="AD243" s="3">
        <v>108.66</v>
      </c>
      <c r="AE243" s="3">
        <v>23.94</v>
      </c>
      <c r="AF243" s="3">
        <v>72.539999999999992</v>
      </c>
      <c r="AG243" s="3">
        <v>84.65</v>
      </c>
      <c r="AH243" s="3">
        <v>209.49</v>
      </c>
      <c r="AI243" s="26">
        <v>0</v>
      </c>
      <c r="AJ243" s="26">
        <v>0</v>
      </c>
      <c r="AK243" s="26">
        <v>0</v>
      </c>
      <c r="AL243" s="3">
        <v>129.21</v>
      </c>
      <c r="AM243" s="3">
        <v>23.94</v>
      </c>
      <c r="AN243" s="3">
        <v>72.539999999999992</v>
      </c>
      <c r="AO243" s="3">
        <v>84.65</v>
      </c>
      <c r="AP243" s="3">
        <v>209.48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26">
        <v>12.84</v>
      </c>
      <c r="BF243" s="26">
        <v>0.43</v>
      </c>
      <c r="BG243" s="26">
        <v>87.44</v>
      </c>
      <c r="BH243" s="26">
        <v>93.67</v>
      </c>
      <c r="BI243" s="26">
        <v>1264</v>
      </c>
      <c r="BJ243" s="26">
        <v>87.44</v>
      </c>
      <c r="BK243" s="26">
        <v>93.67</v>
      </c>
      <c r="BL243" s="26">
        <v>1264</v>
      </c>
      <c r="BM243" s="27"/>
      <c r="BN243" s="27"/>
      <c r="BO243" s="2"/>
      <c r="BP243" s="2"/>
      <c r="BQ243" s="2"/>
    </row>
    <row r="244" spans="1:69" x14ac:dyDescent="0.3">
      <c r="A244" s="7" t="s">
        <v>241</v>
      </c>
      <c r="B244" s="7" t="s">
        <v>536</v>
      </c>
      <c r="C244" s="26">
        <v>336.33</v>
      </c>
      <c r="D244" s="26">
        <v>170.78</v>
      </c>
      <c r="E244" s="26">
        <v>89</v>
      </c>
      <c r="F244" s="26">
        <v>989.22</v>
      </c>
      <c r="G244" s="26">
        <v>1014.09</v>
      </c>
      <c r="H244" s="26">
        <v>1036.05</v>
      </c>
      <c r="I244" s="26">
        <v>1051.8800000000001</v>
      </c>
      <c r="J244" s="26">
        <v>1096.8800000000001</v>
      </c>
      <c r="K244" s="26">
        <v>1103.4100000000001</v>
      </c>
      <c r="L244" s="26">
        <v>1066.92</v>
      </c>
      <c r="M244" s="26">
        <v>1047.53</v>
      </c>
      <c r="N244" s="26">
        <v>1061.1199999999999</v>
      </c>
      <c r="O244" s="26">
        <v>1100.6300000000001</v>
      </c>
      <c r="P244" s="26">
        <v>1000.38</v>
      </c>
      <c r="Q244" s="26">
        <v>910.51</v>
      </c>
      <c r="R244" s="26">
        <v>852.58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428.24</v>
      </c>
      <c r="Y244" s="26">
        <v>50.34</v>
      </c>
      <c r="Z244" s="26">
        <v>30.38</v>
      </c>
      <c r="AA244" s="26">
        <v>310.13</v>
      </c>
      <c r="AB244" s="26">
        <v>11.08</v>
      </c>
      <c r="AC244" s="3">
        <v>0.75</v>
      </c>
      <c r="AD244" s="3">
        <v>17.2</v>
      </c>
      <c r="AE244" s="3">
        <v>3.7</v>
      </c>
      <c r="AF244" s="3">
        <v>10.14</v>
      </c>
      <c r="AG244" s="3">
        <v>16.7</v>
      </c>
      <c r="AH244" s="3">
        <v>36.15</v>
      </c>
      <c r="AI244" s="26">
        <v>0</v>
      </c>
      <c r="AJ244" s="26">
        <v>0</v>
      </c>
      <c r="AK244" s="26">
        <v>0</v>
      </c>
      <c r="AL244" s="3">
        <v>17.95</v>
      </c>
      <c r="AM244" s="3">
        <v>3.7</v>
      </c>
      <c r="AN244" s="3">
        <v>10.14</v>
      </c>
      <c r="AO244" s="3">
        <v>16.7</v>
      </c>
      <c r="AP244" s="3">
        <v>36.15</v>
      </c>
      <c r="AQ244" s="3">
        <v>0</v>
      </c>
      <c r="AR244" s="3">
        <v>0</v>
      </c>
      <c r="AS244" s="3">
        <v>0</v>
      </c>
      <c r="AT244" s="3">
        <v>0</v>
      </c>
      <c r="AU244" s="3">
        <v>18.61</v>
      </c>
      <c r="AV244" s="3">
        <v>0</v>
      </c>
      <c r="AW244" s="3">
        <v>18.61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26">
        <v>73.790000000000006</v>
      </c>
      <c r="BF244" s="26">
        <v>0</v>
      </c>
      <c r="BG244" s="26">
        <v>179.67</v>
      </c>
      <c r="BH244" s="26">
        <v>145.56</v>
      </c>
      <c r="BI244" s="26">
        <v>1830</v>
      </c>
      <c r="BJ244" s="26">
        <v>179.67</v>
      </c>
      <c r="BK244" s="26">
        <v>145.56</v>
      </c>
      <c r="BL244" s="26">
        <v>1804.33</v>
      </c>
      <c r="BM244" s="27"/>
      <c r="BN244" s="27"/>
      <c r="BO244" s="2"/>
      <c r="BP244" s="2"/>
      <c r="BQ244" s="2"/>
    </row>
    <row r="245" spans="1:69" x14ac:dyDescent="0.3">
      <c r="A245" s="7" t="s">
        <v>242</v>
      </c>
      <c r="B245" s="7" t="s">
        <v>537</v>
      </c>
      <c r="C245" s="26">
        <v>0</v>
      </c>
      <c r="D245" s="26">
        <v>0</v>
      </c>
      <c r="E245" s="26">
        <v>0</v>
      </c>
      <c r="F245" s="26">
        <v>45</v>
      </c>
      <c r="G245" s="26">
        <v>56.2</v>
      </c>
      <c r="H245" s="26">
        <v>48.1</v>
      </c>
      <c r="I245" s="26">
        <v>71.7</v>
      </c>
      <c r="J245" s="26">
        <v>68.400000000000006</v>
      </c>
      <c r="K245" s="26">
        <v>76.180000000000007</v>
      </c>
      <c r="L245" s="26">
        <v>66</v>
      </c>
      <c r="M245" s="26">
        <v>68.650000000000006</v>
      </c>
      <c r="N245" s="26">
        <v>69.599999999999994</v>
      </c>
      <c r="O245" s="26">
        <v>90</v>
      </c>
      <c r="P245" s="26">
        <v>81.2</v>
      </c>
      <c r="Q245" s="26">
        <v>67.64</v>
      </c>
      <c r="R245" s="26">
        <v>64.33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53.5</v>
      </c>
      <c r="Y245" s="26">
        <v>0</v>
      </c>
      <c r="Z245" s="26">
        <v>20.16</v>
      </c>
      <c r="AA245" s="26">
        <v>22.08</v>
      </c>
      <c r="AB245" s="26">
        <v>0.55000000000000004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4.3</v>
      </c>
      <c r="AI245" s="26">
        <v>0</v>
      </c>
      <c r="AJ245" s="26">
        <v>0</v>
      </c>
      <c r="AK245" s="26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4.3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26">
        <v>0</v>
      </c>
      <c r="BF245" s="26">
        <v>0</v>
      </c>
      <c r="BG245" s="26">
        <v>0</v>
      </c>
      <c r="BH245" s="26">
        <v>7.22</v>
      </c>
      <c r="BI245" s="26">
        <v>89.11</v>
      </c>
      <c r="BJ245" s="26">
        <v>0</v>
      </c>
      <c r="BK245" s="26">
        <v>7.22</v>
      </c>
      <c r="BL245" s="26">
        <v>89.11</v>
      </c>
      <c r="BM245" s="27"/>
      <c r="BN245" s="27"/>
      <c r="BO245" s="2"/>
      <c r="BP245" s="2"/>
      <c r="BQ245" s="2"/>
    </row>
    <row r="246" spans="1:69" x14ac:dyDescent="0.3">
      <c r="A246" s="7" t="s">
        <v>243</v>
      </c>
      <c r="B246" s="7" t="s">
        <v>538</v>
      </c>
      <c r="C246" s="26">
        <v>109.89</v>
      </c>
      <c r="D246" s="26">
        <v>37.56</v>
      </c>
      <c r="E246" s="26">
        <v>37.33</v>
      </c>
      <c r="F246" s="26">
        <v>380.9</v>
      </c>
      <c r="G246" s="26">
        <v>393.7</v>
      </c>
      <c r="H246" s="26">
        <v>389.9</v>
      </c>
      <c r="I246" s="26">
        <v>369.8</v>
      </c>
      <c r="J246" s="26">
        <v>354.32</v>
      </c>
      <c r="K246" s="26">
        <v>403.18</v>
      </c>
      <c r="L246" s="26">
        <v>358.96</v>
      </c>
      <c r="M246" s="26">
        <v>361.19</v>
      </c>
      <c r="N246" s="26">
        <v>346.57</v>
      </c>
      <c r="O246" s="26">
        <v>356.18</v>
      </c>
      <c r="P246" s="26">
        <v>324.68</v>
      </c>
      <c r="Q246" s="26">
        <v>265.12</v>
      </c>
      <c r="R246" s="26">
        <v>265.44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193.58</v>
      </c>
      <c r="Y246" s="26">
        <v>0</v>
      </c>
      <c r="Z246" s="26">
        <v>11.27</v>
      </c>
      <c r="AA246" s="26">
        <v>94.78</v>
      </c>
      <c r="AB246" s="26">
        <v>0.72</v>
      </c>
      <c r="AC246" s="3">
        <v>7.5</v>
      </c>
      <c r="AD246" s="3">
        <v>26.9</v>
      </c>
      <c r="AE246" s="3">
        <v>6.92</v>
      </c>
      <c r="AF246" s="3">
        <v>19.309999999999999</v>
      </c>
      <c r="AG246" s="3">
        <v>15.620000000000001</v>
      </c>
      <c r="AH246" s="3">
        <v>36.71</v>
      </c>
      <c r="AI246" s="26">
        <v>0</v>
      </c>
      <c r="AJ246" s="26">
        <v>0</v>
      </c>
      <c r="AK246" s="26">
        <v>0</v>
      </c>
      <c r="AL246" s="3">
        <v>34.5</v>
      </c>
      <c r="AM246" s="3">
        <v>6.92</v>
      </c>
      <c r="AN246" s="3">
        <v>19.32</v>
      </c>
      <c r="AO246" s="3">
        <v>15.440000000000001</v>
      </c>
      <c r="AP246" s="3">
        <v>37.229999999999997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26">
        <v>9.93</v>
      </c>
      <c r="BF246" s="26">
        <v>0.44</v>
      </c>
      <c r="BG246" s="26">
        <v>71.67</v>
      </c>
      <c r="BH246" s="26">
        <v>77.56</v>
      </c>
      <c r="BI246" s="26">
        <v>750.11</v>
      </c>
      <c r="BJ246" s="26">
        <v>71.67</v>
      </c>
      <c r="BK246" s="26">
        <v>77.56</v>
      </c>
      <c r="BL246" s="26">
        <v>750.11</v>
      </c>
      <c r="BM246" s="27"/>
      <c r="BN246" s="27"/>
      <c r="BO246" s="2"/>
      <c r="BP246" s="2"/>
      <c r="BQ246" s="2"/>
    </row>
    <row r="247" spans="1:69" x14ac:dyDescent="0.3">
      <c r="A247" s="7" t="s">
        <v>244</v>
      </c>
      <c r="B247" s="7" t="s">
        <v>539</v>
      </c>
      <c r="C247" s="26">
        <v>78.11</v>
      </c>
      <c r="D247" s="26">
        <v>32</v>
      </c>
      <c r="E247" s="26">
        <v>38</v>
      </c>
      <c r="F247" s="26">
        <v>308</v>
      </c>
      <c r="G247" s="26">
        <v>308.76</v>
      </c>
      <c r="H247" s="26">
        <v>320.12</v>
      </c>
      <c r="I247" s="26">
        <v>350.68</v>
      </c>
      <c r="J247" s="26">
        <v>340.14</v>
      </c>
      <c r="K247" s="26">
        <v>333.59</v>
      </c>
      <c r="L247" s="26">
        <v>322.04000000000002</v>
      </c>
      <c r="M247" s="26">
        <v>326.3</v>
      </c>
      <c r="N247" s="26">
        <v>323.88</v>
      </c>
      <c r="O247" s="26">
        <v>286.83999999999997</v>
      </c>
      <c r="P247" s="26">
        <v>335.5</v>
      </c>
      <c r="Q247" s="26">
        <v>238.64</v>
      </c>
      <c r="R247" s="26">
        <v>263.88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304.27999999999997</v>
      </c>
      <c r="Y247" s="26">
        <v>0</v>
      </c>
      <c r="Z247" s="26">
        <v>58.37</v>
      </c>
      <c r="AA247" s="26">
        <v>67.89</v>
      </c>
      <c r="AB247" s="26">
        <v>2.46</v>
      </c>
      <c r="AC247" s="3">
        <v>9.35</v>
      </c>
      <c r="AD247" s="3">
        <v>43.980000000000004</v>
      </c>
      <c r="AE247" s="3">
        <v>20.02</v>
      </c>
      <c r="AF247" s="3">
        <v>36.76</v>
      </c>
      <c r="AG247" s="3">
        <v>49.099999999999994</v>
      </c>
      <c r="AH247" s="3">
        <v>93.3</v>
      </c>
      <c r="AI247" s="26">
        <v>0</v>
      </c>
      <c r="AJ247" s="26">
        <v>0</v>
      </c>
      <c r="AK247" s="26">
        <v>0</v>
      </c>
      <c r="AL247" s="3">
        <v>53.330000000000005</v>
      </c>
      <c r="AM247" s="3">
        <v>20.02</v>
      </c>
      <c r="AN247" s="3">
        <v>36.76</v>
      </c>
      <c r="AO247" s="3">
        <v>49.099999999999994</v>
      </c>
      <c r="AP247" s="3">
        <v>93.3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26">
        <v>6.9</v>
      </c>
      <c r="BF247" s="26">
        <v>0</v>
      </c>
      <c r="BG247" s="26">
        <v>36.56</v>
      </c>
      <c r="BH247" s="26">
        <v>53.11</v>
      </c>
      <c r="BI247" s="26">
        <v>609.22</v>
      </c>
      <c r="BJ247" s="26">
        <v>36.56</v>
      </c>
      <c r="BK247" s="26">
        <v>53.11</v>
      </c>
      <c r="BL247" s="26">
        <v>603.33000000000004</v>
      </c>
      <c r="BM247" s="27"/>
      <c r="BN247" s="27"/>
      <c r="BO247" s="2"/>
      <c r="BP247" s="2"/>
      <c r="BQ247" s="2"/>
    </row>
    <row r="248" spans="1:69" x14ac:dyDescent="0.3">
      <c r="A248" s="7" t="s">
        <v>245</v>
      </c>
      <c r="B248" s="7" t="s">
        <v>540</v>
      </c>
      <c r="C248" s="26">
        <v>4.78</v>
      </c>
      <c r="D248" s="26">
        <v>1</v>
      </c>
      <c r="E248" s="26">
        <v>1.78</v>
      </c>
      <c r="F248" s="26">
        <v>34.700000000000003</v>
      </c>
      <c r="G248" s="26">
        <v>37.799999999999997</v>
      </c>
      <c r="H248" s="26">
        <v>31.4</v>
      </c>
      <c r="I248" s="26">
        <v>40.4</v>
      </c>
      <c r="J248" s="26">
        <v>39</v>
      </c>
      <c r="K248" s="26">
        <v>38.9</v>
      </c>
      <c r="L248" s="26">
        <v>42</v>
      </c>
      <c r="M248" s="26">
        <v>33.9</v>
      </c>
      <c r="N248" s="26">
        <v>44.2</v>
      </c>
      <c r="O248" s="26">
        <v>39.090000000000003</v>
      </c>
      <c r="P248" s="26">
        <v>32.4</v>
      </c>
      <c r="Q248" s="26">
        <v>34.42</v>
      </c>
      <c r="R248" s="26">
        <v>35.659999999999997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26.4</v>
      </c>
      <c r="Y248" s="26">
        <v>0</v>
      </c>
      <c r="Z248" s="26">
        <v>0</v>
      </c>
      <c r="AA248" s="26">
        <v>17.29</v>
      </c>
      <c r="AB248" s="26">
        <v>0.11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8.08</v>
      </c>
      <c r="AI248" s="26">
        <v>0</v>
      </c>
      <c r="AJ248" s="26">
        <v>0</v>
      </c>
      <c r="AK248" s="26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8.08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26">
        <v>0</v>
      </c>
      <c r="BF248" s="26">
        <v>0</v>
      </c>
      <c r="BG248" s="26">
        <v>7.89</v>
      </c>
      <c r="BH248" s="26">
        <v>6.89</v>
      </c>
      <c r="BI248" s="26">
        <v>45.78</v>
      </c>
      <c r="BJ248" s="26">
        <v>7.89</v>
      </c>
      <c r="BK248" s="26">
        <v>6.89</v>
      </c>
      <c r="BL248" s="26">
        <v>45.78</v>
      </c>
      <c r="BM248" s="27"/>
      <c r="BN248" s="27"/>
      <c r="BO248" s="2"/>
      <c r="BP248" s="2"/>
      <c r="BQ248" s="2"/>
    </row>
    <row r="249" spans="1:69" x14ac:dyDescent="0.3">
      <c r="A249" s="7" t="s">
        <v>246</v>
      </c>
      <c r="B249" s="7" t="s">
        <v>541</v>
      </c>
      <c r="C249" s="26">
        <v>70</v>
      </c>
      <c r="D249" s="26">
        <v>33.56</v>
      </c>
      <c r="E249" s="26">
        <v>42.67</v>
      </c>
      <c r="F249" s="26">
        <v>253.5</v>
      </c>
      <c r="G249" s="26">
        <v>217.9</v>
      </c>
      <c r="H249" s="26">
        <v>236.2</v>
      </c>
      <c r="I249" s="26">
        <v>218.2</v>
      </c>
      <c r="J249" s="26">
        <v>265.60000000000002</v>
      </c>
      <c r="K249" s="26">
        <v>273.2</v>
      </c>
      <c r="L249" s="26">
        <v>266.61</v>
      </c>
      <c r="M249" s="26">
        <v>265.64</v>
      </c>
      <c r="N249" s="26">
        <v>280.01</v>
      </c>
      <c r="O249" s="26">
        <v>286.95999999999998</v>
      </c>
      <c r="P249" s="26">
        <v>370.07</v>
      </c>
      <c r="Q249" s="26">
        <v>369.49</v>
      </c>
      <c r="R249" s="26">
        <v>354.01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254.45</v>
      </c>
      <c r="Y249" s="26">
        <v>0</v>
      </c>
      <c r="Z249" s="26">
        <v>110.24</v>
      </c>
      <c r="AA249" s="26">
        <v>64.59</v>
      </c>
      <c r="AB249" s="26">
        <v>1.31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441.25</v>
      </c>
      <c r="AI249" s="26">
        <v>39.44</v>
      </c>
      <c r="AJ249" s="26">
        <v>0</v>
      </c>
      <c r="AK249" s="26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441.25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26">
        <v>4.0999999999999996</v>
      </c>
      <c r="BF249" s="26">
        <v>0.1</v>
      </c>
      <c r="BG249" s="26">
        <v>41</v>
      </c>
      <c r="BH249" s="26">
        <v>49.78</v>
      </c>
      <c r="BI249" s="26">
        <v>465.89</v>
      </c>
      <c r="BJ249" s="26">
        <v>41</v>
      </c>
      <c r="BK249" s="26">
        <v>49.78</v>
      </c>
      <c r="BL249" s="26">
        <v>497.44</v>
      </c>
      <c r="BM249" s="27"/>
      <c r="BN249" s="27"/>
      <c r="BO249" s="2"/>
      <c r="BP249" s="2"/>
      <c r="BQ249" s="2"/>
    </row>
    <row r="250" spans="1:69" x14ac:dyDescent="0.3">
      <c r="A250" s="7" t="s">
        <v>247</v>
      </c>
      <c r="B250" s="7" t="s">
        <v>542</v>
      </c>
      <c r="C250" s="26">
        <v>10.78</v>
      </c>
      <c r="D250" s="26">
        <v>4.4400000000000004</v>
      </c>
      <c r="E250" s="26">
        <v>3.78</v>
      </c>
      <c r="F250" s="26">
        <v>161.25</v>
      </c>
      <c r="G250" s="26">
        <v>180</v>
      </c>
      <c r="H250" s="26">
        <v>162.19999999999999</v>
      </c>
      <c r="I250" s="26">
        <v>167.35</v>
      </c>
      <c r="J250" s="26">
        <v>198.4</v>
      </c>
      <c r="K250" s="26">
        <v>203.14</v>
      </c>
      <c r="L250" s="26">
        <v>180.87</v>
      </c>
      <c r="M250" s="26">
        <v>197.92</v>
      </c>
      <c r="N250" s="26">
        <v>207.22</v>
      </c>
      <c r="O250" s="26">
        <v>204.98</v>
      </c>
      <c r="P250" s="26">
        <v>206.54</v>
      </c>
      <c r="Q250" s="26">
        <v>163.41999999999999</v>
      </c>
      <c r="R250" s="26">
        <v>122.26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107.16</v>
      </c>
      <c r="Y250" s="26">
        <v>0</v>
      </c>
      <c r="Z250" s="26">
        <v>0</v>
      </c>
      <c r="AA250" s="26">
        <v>68.17</v>
      </c>
      <c r="AB250" s="26">
        <v>3.75</v>
      </c>
      <c r="AC250" s="3">
        <v>12.65</v>
      </c>
      <c r="AD250" s="3">
        <v>110.55000000000001</v>
      </c>
      <c r="AE250" s="3">
        <v>37.4</v>
      </c>
      <c r="AF250" s="3">
        <v>87.66</v>
      </c>
      <c r="AG250" s="3">
        <v>90.47999999999999</v>
      </c>
      <c r="AH250" s="3">
        <v>140.38</v>
      </c>
      <c r="AI250" s="26">
        <v>0</v>
      </c>
      <c r="AJ250" s="26">
        <v>0</v>
      </c>
      <c r="AK250" s="26">
        <v>0</v>
      </c>
      <c r="AL250" s="3">
        <v>123.19999999999999</v>
      </c>
      <c r="AM250" s="3">
        <v>37.4</v>
      </c>
      <c r="AN250" s="3">
        <v>87.66</v>
      </c>
      <c r="AO250" s="3">
        <v>90.47999999999999</v>
      </c>
      <c r="AP250" s="3">
        <v>140.38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26">
        <v>4.3</v>
      </c>
      <c r="BF250" s="26">
        <v>0</v>
      </c>
      <c r="BG250" s="26">
        <v>6.33</v>
      </c>
      <c r="BH250" s="26">
        <v>25.89</v>
      </c>
      <c r="BI250" s="26">
        <v>272.33</v>
      </c>
      <c r="BJ250" s="26">
        <v>6.33</v>
      </c>
      <c r="BK250" s="26">
        <v>25.89</v>
      </c>
      <c r="BL250" s="26">
        <v>272.33</v>
      </c>
      <c r="BM250" s="27"/>
      <c r="BN250" s="27"/>
      <c r="BO250" s="2"/>
      <c r="BP250" s="2"/>
      <c r="BQ250" s="2"/>
    </row>
    <row r="251" spans="1:69" x14ac:dyDescent="0.3">
      <c r="A251" s="7" t="s">
        <v>248</v>
      </c>
      <c r="B251" s="7" t="s">
        <v>543</v>
      </c>
      <c r="C251" s="26">
        <v>9.33</v>
      </c>
      <c r="D251" s="26">
        <v>3</v>
      </c>
      <c r="E251" s="26">
        <v>0.44</v>
      </c>
      <c r="F251" s="26">
        <v>79.400000000000006</v>
      </c>
      <c r="G251" s="26">
        <v>94.4</v>
      </c>
      <c r="H251" s="26">
        <v>90.2</v>
      </c>
      <c r="I251" s="26">
        <v>95.2</v>
      </c>
      <c r="J251" s="26">
        <v>99.5</v>
      </c>
      <c r="K251" s="26">
        <v>100.7</v>
      </c>
      <c r="L251" s="26">
        <v>118.8</v>
      </c>
      <c r="M251" s="26">
        <v>111.4</v>
      </c>
      <c r="N251" s="26">
        <v>107.06</v>
      </c>
      <c r="O251" s="26">
        <v>121.5</v>
      </c>
      <c r="P251" s="26">
        <v>109.8</v>
      </c>
      <c r="Q251" s="26">
        <v>107.03</v>
      </c>
      <c r="R251" s="26">
        <v>106.29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109.84</v>
      </c>
      <c r="Y251" s="26">
        <v>0</v>
      </c>
      <c r="Z251" s="26">
        <v>33.6</v>
      </c>
      <c r="AA251" s="26">
        <v>27.35</v>
      </c>
      <c r="AB251" s="26">
        <v>0.15</v>
      </c>
      <c r="AC251" s="3">
        <v>0.9</v>
      </c>
      <c r="AD251" s="3">
        <v>9.6999999999999993</v>
      </c>
      <c r="AE251" s="3">
        <v>5.5</v>
      </c>
      <c r="AF251" s="3">
        <v>8.3000000000000007</v>
      </c>
      <c r="AG251" s="3">
        <v>16.5</v>
      </c>
      <c r="AH251" s="3">
        <v>37.230000000000004</v>
      </c>
      <c r="AI251" s="26">
        <v>0</v>
      </c>
      <c r="AJ251" s="26">
        <v>0</v>
      </c>
      <c r="AK251" s="26">
        <v>0</v>
      </c>
      <c r="AL251" s="3">
        <v>10.6</v>
      </c>
      <c r="AM251" s="3">
        <v>5.5</v>
      </c>
      <c r="AN251" s="3">
        <v>8.3000000000000007</v>
      </c>
      <c r="AO251" s="3">
        <v>16.5</v>
      </c>
      <c r="AP251" s="3">
        <v>37.230000000000004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26">
        <v>7.2</v>
      </c>
      <c r="BF251" s="26">
        <v>0</v>
      </c>
      <c r="BG251" s="26">
        <v>17.329999999999998</v>
      </c>
      <c r="BH251" s="26">
        <v>19.22</v>
      </c>
      <c r="BI251" s="26">
        <v>226.11</v>
      </c>
      <c r="BJ251" s="26">
        <v>17.329999999999998</v>
      </c>
      <c r="BK251" s="26">
        <v>19.22</v>
      </c>
      <c r="BL251" s="26">
        <v>226.11</v>
      </c>
      <c r="BM251" s="27"/>
      <c r="BN251" s="27"/>
      <c r="BO251" s="2"/>
      <c r="BP251" s="2"/>
      <c r="BQ251" s="2"/>
    </row>
    <row r="252" spans="1:69" x14ac:dyDescent="0.3">
      <c r="A252" s="60" t="s">
        <v>651</v>
      </c>
      <c r="B252" s="7" t="s">
        <v>657</v>
      </c>
      <c r="C252" s="26">
        <v>5.56</v>
      </c>
      <c r="D252" s="26">
        <v>1.22</v>
      </c>
      <c r="E252" s="26">
        <v>0</v>
      </c>
      <c r="F252" s="26">
        <v>46.55</v>
      </c>
      <c r="G252" s="26">
        <v>47.5</v>
      </c>
      <c r="H252" s="26">
        <v>47.2</v>
      </c>
      <c r="I252" s="26">
        <v>47.6</v>
      </c>
      <c r="J252" s="26">
        <v>0</v>
      </c>
      <c r="K252" s="26">
        <v>63.8</v>
      </c>
      <c r="L252" s="26">
        <v>52.4</v>
      </c>
      <c r="M252" s="26">
        <v>65</v>
      </c>
      <c r="N252" s="26">
        <v>30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26">
        <v>0</v>
      </c>
      <c r="AJ252" s="26">
        <v>0</v>
      </c>
      <c r="AK252" s="26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26">
        <v>0</v>
      </c>
      <c r="BF252" s="26">
        <v>0</v>
      </c>
      <c r="BG252" s="26">
        <v>0</v>
      </c>
      <c r="BH252" s="26">
        <v>0</v>
      </c>
      <c r="BI252" s="26">
        <v>40.89</v>
      </c>
      <c r="BJ252" s="26">
        <v>0</v>
      </c>
      <c r="BK252" s="26">
        <v>0</v>
      </c>
      <c r="BL252" s="26">
        <v>40.89</v>
      </c>
      <c r="BM252" s="27"/>
      <c r="BN252" s="27"/>
      <c r="BO252" s="2"/>
      <c r="BP252" s="2"/>
      <c r="BQ252" s="2"/>
    </row>
    <row r="253" spans="1:69" x14ac:dyDescent="0.3">
      <c r="A253" s="60" t="s">
        <v>652</v>
      </c>
      <c r="B253" s="7" t="s">
        <v>658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102.3</v>
      </c>
      <c r="M253" s="26">
        <v>99.2</v>
      </c>
      <c r="N253" s="26">
        <v>98.79</v>
      </c>
      <c r="O253" s="26">
        <v>95.66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26">
        <v>0</v>
      </c>
      <c r="AJ253" s="26">
        <v>0</v>
      </c>
      <c r="AK253" s="26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26">
        <v>0</v>
      </c>
      <c r="BF253" s="26">
        <v>0</v>
      </c>
      <c r="BG253" s="26">
        <v>0</v>
      </c>
      <c r="BH253" s="26">
        <v>0</v>
      </c>
      <c r="BI253" s="26">
        <v>63</v>
      </c>
      <c r="BJ253" s="26">
        <v>0</v>
      </c>
      <c r="BK253" s="26">
        <v>0</v>
      </c>
      <c r="BL253" s="26">
        <v>63</v>
      </c>
      <c r="BM253" s="27"/>
      <c r="BN253" s="27"/>
      <c r="BO253" s="2"/>
      <c r="BP253" s="2"/>
      <c r="BQ253" s="2"/>
    </row>
    <row r="254" spans="1:69" x14ac:dyDescent="0.3">
      <c r="A254" s="7" t="s">
        <v>249</v>
      </c>
      <c r="B254" s="7" t="s">
        <v>544</v>
      </c>
      <c r="C254" s="26">
        <v>0</v>
      </c>
      <c r="D254" s="26">
        <v>0</v>
      </c>
      <c r="E254" s="26">
        <v>0</v>
      </c>
      <c r="F254" s="26">
        <v>4.5999999999999996</v>
      </c>
      <c r="G254" s="26">
        <v>7</v>
      </c>
      <c r="H254" s="26">
        <v>2.7</v>
      </c>
      <c r="I254" s="26">
        <v>3</v>
      </c>
      <c r="J254" s="26">
        <v>4.8</v>
      </c>
      <c r="K254" s="26">
        <v>1</v>
      </c>
      <c r="L254" s="26">
        <v>2.2000000000000002</v>
      </c>
      <c r="M254" s="26">
        <v>4.8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26">
        <v>0</v>
      </c>
      <c r="AJ254" s="26">
        <v>0</v>
      </c>
      <c r="AK254" s="26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26">
        <v>0</v>
      </c>
      <c r="BF254" s="26">
        <v>0</v>
      </c>
      <c r="BG254" s="26">
        <v>0</v>
      </c>
      <c r="BH254" s="26">
        <v>0</v>
      </c>
      <c r="BI254" s="26">
        <v>5.33</v>
      </c>
      <c r="BJ254" s="26">
        <v>0</v>
      </c>
      <c r="BK254" s="26">
        <v>0</v>
      </c>
      <c r="BL254" s="26">
        <v>5.33</v>
      </c>
      <c r="BM254" s="27"/>
      <c r="BN254" s="27"/>
      <c r="BO254" s="2"/>
      <c r="BP254" s="2"/>
      <c r="BQ254" s="2"/>
    </row>
    <row r="255" spans="1:69" x14ac:dyDescent="0.3">
      <c r="A255" s="7" t="s">
        <v>250</v>
      </c>
      <c r="B255" s="7" t="s">
        <v>545</v>
      </c>
      <c r="C255" s="26">
        <v>0</v>
      </c>
      <c r="D255" s="26">
        <v>0</v>
      </c>
      <c r="E255" s="26">
        <v>0</v>
      </c>
      <c r="F255" s="26">
        <v>40.950000000000003</v>
      </c>
      <c r="G255" s="26">
        <v>43.3</v>
      </c>
      <c r="H255" s="26">
        <v>56.2</v>
      </c>
      <c r="I255" s="26">
        <v>46.8</v>
      </c>
      <c r="J255" s="26">
        <v>49.6</v>
      </c>
      <c r="K255" s="26">
        <v>58.4</v>
      </c>
      <c r="L255" s="26">
        <v>49.3</v>
      </c>
      <c r="M255" s="26">
        <v>64.739999999999995</v>
      </c>
      <c r="N255" s="26">
        <v>61.79</v>
      </c>
      <c r="O255" s="26">
        <v>66.459999999999994</v>
      </c>
      <c r="P255" s="26">
        <v>80.069999999999993</v>
      </c>
      <c r="Q255" s="26">
        <v>61.55</v>
      </c>
      <c r="R255" s="26">
        <v>72.38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56.32</v>
      </c>
      <c r="Y255" s="26">
        <v>0</v>
      </c>
      <c r="Z255" s="26">
        <v>6.74</v>
      </c>
      <c r="AA255" s="26">
        <v>18.600000000000001</v>
      </c>
      <c r="AB255" s="26">
        <v>0.52</v>
      </c>
      <c r="AC255" s="3">
        <v>1.65</v>
      </c>
      <c r="AD255" s="3">
        <v>17</v>
      </c>
      <c r="AE255" s="3">
        <v>3.9</v>
      </c>
      <c r="AF255" s="3">
        <v>9.5</v>
      </c>
      <c r="AG255" s="3">
        <v>7.38</v>
      </c>
      <c r="AH255" s="3">
        <v>32.449999999999996</v>
      </c>
      <c r="AI255" s="26">
        <v>0</v>
      </c>
      <c r="AJ255" s="26">
        <v>0</v>
      </c>
      <c r="AK255" s="26">
        <v>0</v>
      </c>
      <c r="AL255" s="3">
        <v>18.649999999999999</v>
      </c>
      <c r="AM255" s="3">
        <v>3.9</v>
      </c>
      <c r="AN255" s="3">
        <v>9.5</v>
      </c>
      <c r="AO255" s="3">
        <v>7.38</v>
      </c>
      <c r="AP255" s="3">
        <v>32.449999999999996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26">
        <v>6.18</v>
      </c>
      <c r="BF255" s="26">
        <v>0</v>
      </c>
      <c r="BG255" s="26">
        <v>0</v>
      </c>
      <c r="BH255" s="26">
        <v>5.44</v>
      </c>
      <c r="BI255" s="26">
        <v>95</v>
      </c>
      <c r="BJ255" s="26">
        <v>0</v>
      </c>
      <c r="BK255" s="26">
        <v>5.44</v>
      </c>
      <c r="BL255" s="26">
        <v>94.89</v>
      </c>
      <c r="BM255" s="27"/>
      <c r="BN255" s="27"/>
      <c r="BO255" s="2"/>
      <c r="BP255" s="2"/>
      <c r="BQ255" s="2"/>
    </row>
    <row r="256" spans="1:69" x14ac:dyDescent="0.3">
      <c r="A256" s="7" t="s">
        <v>251</v>
      </c>
      <c r="B256" s="7" t="s">
        <v>546</v>
      </c>
      <c r="C256" s="26">
        <v>0</v>
      </c>
      <c r="D256" s="26">
        <v>0</v>
      </c>
      <c r="E256" s="26">
        <v>0</v>
      </c>
      <c r="F256" s="26">
        <v>31.5</v>
      </c>
      <c r="G256" s="26">
        <v>27.2</v>
      </c>
      <c r="H256" s="26">
        <v>29.3</v>
      </c>
      <c r="I256" s="26">
        <v>40.299999999999997</v>
      </c>
      <c r="J256" s="26">
        <v>29.7</v>
      </c>
      <c r="K256" s="26">
        <v>27.7</v>
      </c>
      <c r="L256" s="26">
        <v>21</v>
      </c>
      <c r="M256" s="26">
        <v>34.200000000000003</v>
      </c>
      <c r="N256" s="26">
        <v>19.5</v>
      </c>
      <c r="O256" s="26">
        <v>23.35</v>
      </c>
      <c r="P256" s="26">
        <v>21</v>
      </c>
      <c r="Q256" s="26">
        <v>24.1</v>
      </c>
      <c r="R256" s="26">
        <v>18.149999999999999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7.65</v>
      </c>
      <c r="Y256" s="26">
        <v>0</v>
      </c>
      <c r="Z256" s="26">
        <v>0</v>
      </c>
      <c r="AA256" s="26">
        <v>0</v>
      </c>
      <c r="AB256" s="26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4.9800000000000004</v>
      </c>
      <c r="AI256" s="26">
        <v>0</v>
      </c>
      <c r="AJ256" s="26">
        <v>0</v>
      </c>
      <c r="AK256" s="26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4.9800000000000004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26">
        <v>54.2</v>
      </c>
      <c r="BF256" s="26">
        <v>0</v>
      </c>
      <c r="BG256" s="26">
        <v>0.78</v>
      </c>
      <c r="BH256" s="26">
        <v>3.44</v>
      </c>
      <c r="BI256" s="26">
        <v>59.11</v>
      </c>
      <c r="BJ256" s="26">
        <v>0.78</v>
      </c>
      <c r="BK256" s="26">
        <v>3.44</v>
      </c>
      <c r="BL256" s="26">
        <v>59.11</v>
      </c>
      <c r="BM256" s="27"/>
      <c r="BN256" s="27"/>
      <c r="BO256" s="2"/>
      <c r="BP256" s="2"/>
      <c r="BQ256" s="2"/>
    </row>
    <row r="257" spans="1:69" x14ac:dyDescent="0.3">
      <c r="A257" s="7" t="s">
        <v>252</v>
      </c>
      <c r="B257" s="7" t="s">
        <v>547</v>
      </c>
      <c r="C257" s="26">
        <v>8.44</v>
      </c>
      <c r="D257" s="26">
        <v>2.56</v>
      </c>
      <c r="E257" s="26">
        <v>2.44</v>
      </c>
      <c r="F257" s="26">
        <v>43.55</v>
      </c>
      <c r="G257" s="26">
        <v>51.58</v>
      </c>
      <c r="H257" s="26">
        <v>62.59</v>
      </c>
      <c r="I257" s="26">
        <v>58.61</v>
      </c>
      <c r="J257" s="26">
        <v>59.24</v>
      </c>
      <c r="K257" s="26">
        <v>91.13</v>
      </c>
      <c r="L257" s="26">
        <v>86.53</v>
      </c>
      <c r="M257" s="26">
        <v>97.52</v>
      </c>
      <c r="N257" s="26">
        <v>89.65</v>
      </c>
      <c r="O257" s="26">
        <v>16.7</v>
      </c>
      <c r="P257" s="26">
        <v>12.5</v>
      </c>
      <c r="Q257" s="26">
        <v>15.2</v>
      </c>
      <c r="R257" s="26">
        <v>14.12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3">
        <v>22.85</v>
      </c>
      <c r="AD257" s="3">
        <v>114.58000000000001</v>
      </c>
      <c r="AE257" s="3">
        <v>41.24</v>
      </c>
      <c r="AF257" s="3">
        <v>124.32000000000001</v>
      </c>
      <c r="AG257" s="3">
        <v>142.67000000000002</v>
      </c>
      <c r="AH257" s="3">
        <v>0</v>
      </c>
      <c r="AI257" s="26">
        <v>0</v>
      </c>
      <c r="AJ257" s="26">
        <v>0</v>
      </c>
      <c r="AK257" s="26">
        <v>0</v>
      </c>
      <c r="AL257" s="3">
        <v>137.93</v>
      </c>
      <c r="AM257" s="3">
        <v>40.72</v>
      </c>
      <c r="AN257" s="3">
        <v>124.38999999999999</v>
      </c>
      <c r="AO257" s="3">
        <v>142.43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26">
        <v>0</v>
      </c>
      <c r="BF257" s="26">
        <v>0</v>
      </c>
      <c r="BG257" s="26">
        <v>0</v>
      </c>
      <c r="BH257" s="26">
        <v>7.22</v>
      </c>
      <c r="BI257" s="26">
        <v>88.56</v>
      </c>
      <c r="BJ257" s="26">
        <v>0</v>
      </c>
      <c r="BK257" s="26">
        <v>7.22</v>
      </c>
      <c r="BL257" s="26">
        <v>88.56</v>
      </c>
      <c r="BM257" s="27"/>
      <c r="BN257" s="27"/>
      <c r="BO257" s="2"/>
      <c r="BP257" s="2"/>
      <c r="BQ257" s="2"/>
    </row>
    <row r="258" spans="1:69" x14ac:dyDescent="0.3">
      <c r="A258" s="7" t="s">
        <v>253</v>
      </c>
      <c r="B258" s="7" t="s">
        <v>548</v>
      </c>
      <c r="C258" s="26">
        <v>15.11</v>
      </c>
      <c r="D258" s="26">
        <v>4.67</v>
      </c>
      <c r="E258" s="26">
        <v>4.5599999999999996</v>
      </c>
      <c r="F258" s="26">
        <v>129.72</v>
      </c>
      <c r="G258" s="26">
        <v>143.05000000000001</v>
      </c>
      <c r="H258" s="26">
        <v>118.3</v>
      </c>
      <c r="I258" s="26">
        <v>127.98</v>
      </c>
      <c r="J258" s="26">
        <v>154.19999999999999</v>
      </c>
      <c r="K258" s="26">
        <v>135.29</v>
      </c>
      <c r="L258" s="26">
        <v>122.78</v>
      </c>
      <c r="M258" s="26">
        <v>142.07</v>
      </c>
      <c r="N258" s="26">
        <v>138.66999999999999</v>
      </c>
      <c r="O258" s="26">
        <v>121.92</v>
      </c>
      <c r="P258" s="26">
        <v>137.15</v>
      </c>
      <c r="Q258" s="26">
        <v>118.63</v>
      </c>
      <c r="R258" s="26">
        <v>114.3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96.05</v>
      </c>
      <c r="Y258" s="26">
        <v>0</v>
      </c>
      <c r="Z258" s="26">
        <v>14.84</v>
      </c>
      <c r="AA258" s="26">
        <v>43.55</v>
      </c>
      <c r="AB258" s="26">
        <v>4.79</v>
      </c>
      <c r="AC258" s="3">
        <v>0.8</v>
      </c>
      <c r="AD258" s="3">
        <v>4.3900000000000006</v>
      </c>
      <c r="AE258" s="3">
        <v>1</v>
      </c>
      <c r="AF258" s="3">
        <v>3.35</v>
      </c>
      <c r="AG258" s="3">
        <v>4.13</v>
      </c>
      <c r="AH258" s="3">
        <v>20.78</v>
      </c>
      <c r="AI258" s="26">
        <v>0</v>
      </c>
      <c r="AJ258" s="26">
        <v>0</v>
      </c>
      <c r="AK258" s="26">
        <v>0</v>
      </c>
      <c r="AL258" s="3">
        <v>5.19</v>
      </c>
      <c r="AM258" s="3">
        <v>1</v>
      </c>
      <c r="AN258" s="3">
        <v>3.35</v>
      </c>
      <c r="AO258" s="3">
        <v>4.13</v>
      </c>
      <c r="AP258" s="3">
        <v>20.78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26">
        <v>6.25</v>
      </c>
      <c r="BF258" s="26">
        <v>0</v>
      </c>
      <c r="BG258" s="26">
        <v>7.78</v>
      </c>
      <c r="BH258" s="26">
        <v>48.89</v>
      </c>
      <c r="BI258" s="26">
        <v>274.44</v>
      </c>
      <c r="BJ258" s="26">
        <v>7.78</v>
      </c>
      <c r="BK258" s="26">
        <v>48.89</v>
      </c>
      <c r="BL258" s="26">
        <v>274.44</v>
      </c>
      <c r="BM258" s="27"/>
      <c r="BN258" s="27"/>
      <c r="BO258" s="2"/>
      <c r="BP258" s="2"/>
      <c r="BQ258" s="2"/>
    </row>
    <row r="259" spans="1:69" x14ac:dyDescent="0.3">
      <c r="A259" s="7" t="s">
        <v>254</v>
      </c>
      <c r="B259" s="7" t="s">
        <v>549</v>
      </c>
      <c r="C259" s="26">
        <v>0</v>
      </c>
      <c r="D259" s="26">
        <v>0</v>
      </c>
      <c r="E259" s="26">
        <v>0</v>
      </c>
      <c r="F259" s="26">
        <v>22.45</v>
      </c>
      <c r="G259" s="26">
        <v>32.74</v>
      </c>
      <c r="H259" s="26">
        <v>28.9</v>
      </c>
      <c r="I259" s="26">
        <v>37.020000000000003</v>
      </c>
      <c r="J259" s="26">
        <v>22.2</v>
      </c>
      <c r="K259" s="26">
        <v>32.06</v>
      </c>
      <c r="L259" s="26">
        <v>19.8</v>
      </c>
      <c r="M259" s="26">
        <v>8.1999999999999993</v>
      </c>
      <c r="N259" s="26">
        <v>10.6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3">
        <v>5.7</v>
      </c>
      <c r="AD259" s="3">
        <v>39.08</v>
      </c>
      <c r="AE259" s="3">
        <v>7.7</v>
      </c>
      <c r="AF259" s="3">
        <v>22.26</v>
      </c>
      <c r="AG259" s="3">
        <v>18.799999999999997</v>
      </c>
      <c r="AH259" s="3">
        <v>0</v>
      </c>
      <c r="AI259" s="26">
        <v>0</v>
      </c>
      <c r="AJ259" s="26">
        <v>0</v>
      </c>
      <c r="AK259" s="26">
        <v>0</v>
      </c>
      <c r="AL259" s="3">
        <v>44.78</v>
      </c>
      <c r="AM259" s="3">
        <v>7.7</v>
      </c>
      <c r="AN259" s="3">
        <v>22.26</v>
      </c>
      <c r="AO259" s="3">
        <v>18.799999999999997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26">
        <v>0</v>
      </c>
      <c r="BF259" s="26">
        <v>0</v>
      </c>
      <c r="BG259" s="26">
        <v>0.89</v>
      </c>
      <c r="BH259" s="26">
        <v>0</v>
      </c>
      <c r="BI259" s="26">
        <v>17</v>
      </c>
      <c r="BJ259" s="26">
        <v>0.89</v>
      </c>
      <c r="BK259" s="26">
        <v>0</v>
      </c>
      <c r="BL259" s="26">
        <v>17</v>
      </c>
      <c r="BM259" s="27"/>
      <c r="BN259" s="27"/>
      <c r="BO259" s="2"/>
      <c r="BP259" s="2"/>
      <c r="BQ259" s="2"/>
    </row>
    <row r="260" spans="1:69" x14ac:dyDescent="0.3">
      <c r="A260" s="7" t="s">
        <v>255</v>
      </c>
      <c r="B260" s="7" t="s">
        <v>550</v>
      </c>
      <c r="C260" s="26">
        <v>0</v>
      </c>
      <c r="D260" s="26">
        <v>0</v>
      </c>
      <c r="E260" s="26">
        <v>0</v>
      </c>
      <c r="F260" s="26">
        <v>10.83</v>
      </c>
      <c r="G260" s="26">
        <v>8</v>
      </c>
      <c r="H260" s="26">
        <v>9.1999999999999993</v>
      </c>
      <c r="I260" s="26">
        <v>7</v>
      </c>
      <c r="J260" s="26">
        <v>11.3</v>
      </c>
      <c r="K260" s="26">
        <v>10.7</v>
      </c>
      <c r="L260" s="26">
        <v>11</v>
      </c>
      <c r="M260" s="26">
        <v>6</v>
      </c>
      <c r="N260" s="26">
        <v>4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26">
        <v>0</v>
      </c>
      <c r="AJ260" s="26">
        <v>0</v>
      </c>
      <c r="AK260" s="26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26">
        <v>0</v>
      </c>
      <c r="BF260" s="26">
        <v>0</v>
      </c>
      <c r="BG260" s="26">
        <v>0</v>
      </c>
      <c r="BH260" s="26">
        <v>0.78</v>
      </c>
      <c r="BI260" s="26">
        <v>8.2200000000000006</v>
      </c>
      <c r="BJ260" s="26">
        <v>0</v>
      </c>
      <c r="BK260" s="26">
        <v>0.78</v>
      </c>
      <c r="BL260" s="26">
        <v>8.2200000000000006</v>
      </c>
      <c r="BM260" s="27"/>
      <c r="BN260" s="27"/>
      <c r="BO260" s="2"/>
      <c r="BP260" s="2"/>
      <c r="BQ260" s="2"/>
    </row>
    <row r="261" spans="1:69" x14ac:dyDescent="0.3">
      <c r="A261" s="7" t="s">
        <v>256</v>
      </c>
      <c r="B261" s="7" t="s">
        <v>551</v>
      </c>
      <c r="C261" s="26">
        <v>0</v>
      </c>
      <c r="D261" s="26">
        <v>0</v>
      </c>
      <c r="E261" s="26">
        <v>0</v>
      </c>
      <c r="F261" s="26">
        <v>6.5</v>
      </c>
      <c r="G261" s="26">
        <v>5</v>
      </c>
      <c r="H261" s="26">
        <v>6.7</v>
      </c>
      <c r="I261" s="26">
        <v>6.9</v>
      </c>
      <c r="J261" s="26">
        <v>4.7</v>
      </c>
      <c r="K261" s="26">
        <v>3.7</v>
      </c>
      <c r="L261" s="26">
        <v>2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26">
        <v>0</v>
      </c>
      <c r="AJ261" s="26">
        <v>0</v>
      </c>
      <c r="AK261" s="26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26">
        <v>0</v>
      </c>
      <c r="BF261" s="26">
        <v>0</v>
      </c>
      <c r="BG261" s="26">
        <v>0</v>
      </c>
      <c r="BH261" s="26">
        <v>0</v>
      </c>
      <c r="BI261" s="26">
        <v>2</v>
      </c>
      <c r="BJ261" s="26">
        <v>0</v>
      </c>
      <c r="BK261" s="26">
        <v>0</v>
      </c>
      <c r="BL261" s="26">
        <v>2</v>
      </c>
      <c r="BM261" s="27"/>
      <c r="BN261" s="27"/>
      <c r="BO261" s="2"/>
      <c r="BP261" s="2"/>
      <c r="BQ261" s="2"/>
    </row>
    <row r="262" spans="1:69" x14ac:dyDescent="0.3">
      <c r="A262" s="7" t="s">
        <v>257</v>
      </c>
      <c r="B262" s="7" t="s">
        <v>552</v>
      </c>
      <c r="C262" s="26">
        <v>0</v>
      </c>
      <c r="D262" s="26">
        <v>0</v>
      </c>
      <c r="E262" s="26">
        <v>0</v>
      </c>
      <c r="F262" s="26">
        <v>8.1</v>
      </c>
      <c r="G262" s="26">
        <v>11</v>
      </c>
      <c r="H262" s="26">
        <v>5.8</v>
      </c>
      <c r="I262" s="26">
        <v>8.1</v>
      </c>
      <c r="J262" s="26">
        <v>8.9</v>
      </c>
      <c r="K262" s="26">
        <v>7.2</v>
      </c>
      <c r="L262" s="26">
        <v>9.1</v>
      </c>
      <c r="M262" s="26">
        <v>16.600000000000001</v>
      </c>
      <c r="N262" s="26">
        <v>8.5</v>
      </c>
      <c r="O262" s="26">
        <v>14.1</v>
      </c>
      <c r="P262" s="26">
        <v>9</v>
      </c>
      <c r="Q262" s="26">
        <v>13.75</v>
      </c>
      <c r="R262" s="26">
        <v>13.38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7.08</v>
      </c>
      <c r="Y262" s="26">
        <v>0</v>
      </c>
      <c r="Z262" s="26">
        <v>0</v>
      </c>
      <c r="AA262" s="26">
        <v>3.03</v>
      </c>
      <c r="AB262" s="26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0.39</v>
      </c>
      <c r="AI262" s="26">
        <v>0</v>
      </c>
      <c r="AJ262" s="26">
        <v>0</v>
      </c>
      <c r="AK262" s="26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0.39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26">
        <v>0</v>
      </c>
      <c r="BF262" s="26">
        <v>0</v>
      </c>
      <c r="BG262" s="26">
        <v>0</v>
      </c>
      <c r="BH262" s="26">
        <v>0.44</v>
      </c>
      <c r="BI262" s="26">
        <v>20.89</v>
      </c>
      <c r="BJ262" s="26">
        <v>0</v>
      </c>
      <c r="BK262" s="26">
        <v>0.44</v>
      </c>
      <c r="BL262" s="26">
        <v>20.89</v>
      </c>
      <c r="BM262" s="27"/>
      <c r="BN262" s="27"/>
      <c r="BO262" s="2"/>
      <c r="BP262" s="2"/>
      <c r="BQ262" s="2"/>
    </row>
    <row r="263" spans="1:69" x14ac:dyDescent="0.3">
      <c r="A263" s="7" t="s">
        <v>258</v>
      </c>
      <c r="B263" s="7" t="s">
        <v>553</v>
      </c>
      <c r="C263" s="26">
        <v>1.78</v>
      </c>
      <c r="D263" s="26">
        <v>2.56</v>
      </c>
      <c r="E263" s="26">
        <v>0</v>
      </c>
      <c r="F263" s="26">
        <v>17.899999999999999</v>
      </c>
      <c r="G263" s="26">
        <v>37.950000000000003</v>
      </c>
      <c r="H263" s="26">
        <v>28.2</v>
      </c>
      <c r="I263" s="26">
        <v>39</v>
      </c>
      <c r="J263" s="26">
        <v>32.9</v>
      </c>
      <c r="K263" s="26">
        <v>50.2</v>
      </c>
      <c r="L263" s="26">
        <v>29.1</v>
      </c>
      <c r="M263" s="26">
        <v>39.4</v>
      </c>
      <c r="N263" s="26">
        <v>40.450000000000003</v>
      </c>
      <c r="O263" s="26">
        <v>45.62</v>
      </c>
      <c r="P263" s="26">
        <v>50.69</v>
      </c>
      <c r="Q263" s="26">
        <v>40.299999999999997</v>
      </c>
      <c r="R263" s="26">
        <v>39.51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36.89</v>
      </c>
      <c r="Y263" s="26">
        <v>0</v>
      </c>
      <c r="Z263" s="26">
        <v>0</v>
      </c>
      <c r="AA263" s="26">
        <v>5.46</v>
      </c>
      <c r="AB263" s="26">
        <v>0.9</v>
      </c>
      <c r="AC263" s="3">
        <v>0</v>
      </c>
      <c r="AD263" s="3">
        <v>3.0999999999999996</v>
      </c>
      <c r="AE263" s="3">
        <v>0</v>
      </c>
      <c r="AF263" s="3">
        <v>4.3</v>
      </c>
      <c r="AG263" s="3">
        <v>2.4</v>
      </c>
      <c r="AH263" s="3">
        <v>18.61</v>
      </c>
      <c r="AI263" s="26">
        <v>0</v>
      </c>
      <c r="AJ263" s="26">
        <v>0</v>
      </c>
      <c r="AK263" s="26">
        <v>0</v>
      </c>
      <c r="AL263" s="3">
        <v>3.0999999999999996</v>
      </c>
      <c r="AM263" s="3">
        <v>0</v>
      </c>
      <c r="AN263" s="3">
        <v>4.3</v>
      </c>
      <c r="AO263" s="3">
        <v>2.4</v>
      </c>
      <c r="AP263" s="3">
        <v>18.61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26">
        <v>0</v>
      </c>
      <c r="BF263" s="26">
        <v>0</v>
      </c>
      <c r="BG263" s="26">
        <v>0</v>
      </c>
      <c r="BH263" s="26">
        <v>2.33</v>
      </c>
      <c r="BI263" s="26">
        <v>74.11</v>
      </c>
      <c r="BJ263" s="26">
        <v>0</v>
      </c>
      <c r="BK263" s="26">
        <v>2.33</v>
      </c>
      <c r="BL263" s="26">
        <v>74.11</v>
      </c>
      <c r="BM263" s="27"/>
      <c r="BN263" s="27"/>
      <c r="BO263" s="2"/>
      <c r="BP263" s="2"/>
      <c r="BQ263" s="2"/>
    </row>
    <row r="264" spans="1:69" x14ac:dyDescent="0.3">
      <c r="A264" s="7" t="s">
        <v>259</v>
      </c>
      <c r="B264" s="7" t="s">
        <v>554</v>
      </c>
      <c r="C264" s="26">
        <v>0</v>
      </c>
      <c r="D264" s="26">
        <v>0</v>
      </c>
      <c r="E264" s="26">
        <v>0</v>
      </c>
      <c r="F264" s="26">
        <v>17.95</v>
      </c>
      <c r="G264" s="26">
        <v>16.3</v>
      </c>
      <c r="H264" s="26">
        <v>22.32</v>
      </c>
      <c r="I264" s="26">
        <v>13.2</v>
      </c>
      <c r="J264" s="26">
        <v>18.8</v>
      </c>
      <c r="K264" s="26">
        <v>27.38</v>
      </c>
      <c r="L264" s="26">
        <v>13.03</v>
      </c>
      <c r="M264" s="26">
        <v>14.2</v>
      </c>
      <c r="N264" s="26">
        <v>16.86</v>
      </c>
      <c r="O264" s="26">
        <v>15.61</v>
      </c>
      <c r="P264" s="26">
        <v>20.399999999999999</v>
      </c>
      <c r="Q264" s="26">
        <v>15.14</v>
      </c>
      <c r="R264" s="26">
        <v>16.579999999999998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13.88</v>
      </c>
      <c r="Y264" s="26">
        <v>0</v>
      </c>
      <c r="Z264" s="26">
        <v>0</v>
      </c>
      <c r="AA264" s="26">
        <v>4.05</v>
      </c>
      <c r="AB264" s="26">
        <v>0</v>
      </c>
      <c r="AC264" s="3">
        <v>4.95</v>
      </c>
      <c r="AD264" s="3">
        <v>22.22</v>
      </c>
      <c r="AE264" s="3">
        <v>7.88</v>
      </c>
      <c r="AF264" s="3">
        <v>11.61</v>
      </c>
      <c r="AG264" s="3">
        <v>8.3999999999999986</v>
      </c>
      <c r="AH264" s="3">
        <v>11.389999999999999</v>
      </c>
      <c r="AI264" s="26">
        <v>0</v>
      </c>
      <c r="AJ264" s="26">
        <v>0</v>
      </c>
      <c r="AK264" s="26">
        <v>0</v>
      </c>
      <c r="AL264" s="3">
        <v>27.22</v>
      </c>
      <c r="AM264" s="3">
        <v>7.88</v>
      </c>
      <c r="AN264" s="3">
        <v>11.690000000000001</v>
      </c>
      <c r="AO264" s="3">
        <v>8.32</v>
      </c>
      <c r="AP264" s="3">
        <v>11.389999999999999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26">
        <v>0</v>
      </c>
      <c r="BF264" s="26">
        <v>0</v>
      </c>
      <c r="BG264" s="26">
        <v>0.33</v>
      </c>
      <c r="BH264" s="26">
        <v>2.89</v>
      </c>
      <c r="BI264" s="26">
        <v>25.11</v>
      </c>
      <c r="BJ264" s="26">
        <v>0.33</v>
      </c>
      <c r="BK264" s="26">
        <v>2.89</v>
      </c>
      <c r="BL264" s="26">
        <v>25.11</v>
      </c>
      <c r="BM264" s="27"/>
      <c r="BN264" s="27"/>
      <c r="BO264" s="2"/>
      <c r="BP264" s="2"/>
      <c r="BQ264" s="2"/>
    </row>
    <row r="265" spans="1:69" x14ac:dyDescent="0.3">
      <c r="A265" s="7" t="s">
        <v>260</v>
      </c>
      <c r="B265" s="7" t="s">
        <v>555</v>
      </c>
      <c r="C265" s="26">
        <v>0</v>
      </c>
      <c r="D265" s="26">
        <v>0</v>
      </c>
      <c r="E265" s="26">
        <v>0</v>
      </c>
      <c r="F265" s="26">
        <v>51.6</v>
      </c>
      <c r="G265" s="26">
        <v>54.2</v>
      </c>
      <c r="H265" s="26">
        <v>61.2</v>
      </c>
      <c r="I265" s="26">
        <v>75</v>
      </c>
      <c r="J265" s="26">
        <v>48.72</v>
      </c>
      <c r="K265" s="26">
        <v>52.15</v>
      </c>
      <c r="L265" s="26">
        <v>55.45</v>
      </c>
      <c r="M265" s="26">
        <v>60.93</v>
      </c>
      <c r="N265" s="26">
        <v>67.55</v>
      </c>
      <c r="O265" s="26">
        <v>119.52</v>
      </c>
      <c r="P265" s="26">
        <v>114.67</v>
      </c>
      <c r="Q265" s="26">
        <v>104.32</v>
      </c>
      <c r="R265" s="26">
        <v>83.42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63.66</v>
      </c>
      <c r="Y265" s="26">
        <v>0</v>
      </c>
      <c r="Z265" s="26">
        <v>0</v>
      </c>
      <c r="AA265" s="26">
        <v>12.47</v>
      </c>
      <c r="AB265" s="26">
        <v>0.61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211.53</v>
      </c>
      <c r="AI265" s="26">
        <v>0</v>
      </c>
      <c r="AJ265" s="26">
        <v>0</v>
      </c>
      <c r="AK265" s="26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211.53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26">
        <v>0</v>
      </c>
      <c r="BF265" s="26">
        <v>0</v>
      </c>
      <c r="BG265" s="26">
        <v>0</v>
      </c>
      <c r="BH265" s="26">
        <v>7.78</v>
      </c>
      <c r="BI265" s="26">
        <v>127.44</v>
      </c>
      <c r="BJ265" s="26">
        <v>0</v>
      </c>
      <c r="BK265" s="26">
        <v>7.78</v>
      </c>
      <c r="BL265" s="26">
        <v>127.44</v>
      </c>
      <c r="BM265" s="27"/>
      <c r="BN265" s="27"/>
      <c r="BO265" s="2"/>
      <c r="BP265" s="2"/>
      <c r="BQ265" s="2"/>
    </row>
    <row r="266" spans="1:69" x14ac:dyDescent="0.3">
      <c r="A266" s="7" t="s">
        <v>261</v>
      </c>
      <c r="B266" s="7" t="s">
        <v>556</v>
      </c>
      <c r="C266" s="26">
        <v>110</v>
      </c>
      <c r="D266" s="26">
        <v>32.56</v>
      </c>
      <c r="E266" s="26">
        <v>31.78</v>
      </c>
      <c r="F266" s="26">
        <v>474.22</v>
      </c>
      <c r="G266" s="26">
        <v>430.04</v>
      </c>
      <c r="H266" s="26">
        <v>396.56</v>
      </c>
      <c r="I266" s="26">
        <v>431.63</v>
      </c>
      <c r="J266" s="26">
        <v>455.4</v>
      </c>
      <c r="K266" s="26">
        <v>460.9</v>
      </c>
      <c r="L266" s="26">
        <v>409.18</v>
      </c>
      <c r="M266" s="26">
        <v>446.9</v>
      </c>
      <c r="N266" s="26">
        <v>420.09</v>
      </c>
      <c r="O266" s="26">
        <v>470.94</v>
      </c>
      <c r="P266" s="26">
        <v>417.79</v>
      </c>
      <c r="Q266" s="26">
        <v>345.8</v>
      </c>
      <c r="R266" s="26">
        <v>349.22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440.84</v>
      </c>
      <c r="Y266" s="26">
        <v>0</v>
      </c>
      <c r="Z266" s="26">
        <v>31.04</v>
      </c>
      <c r="AA266" s="26">
        <v>119.55</v>
      </c>
      <c r="AB266" s="26">
        <v>9.86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94.78</v>
      </c>
      <c r="AI266" s="26">
        <v>0</v>
      </c>
      <c r="AJ266" s="26">
        <v>0</v>
      </c>
      <c r="AK266" s="26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94.78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26">
        <v>14.78</v>
      </c>
      <c r="BF266" s="26">
        <v>0</v>
      </c>
      <c r="BG266" s="26">
        <v>26.89</v>
      </c>
      <c r="BH266" s="26">
        <v>76.56</v>
      </c>
      <c r="BI266" s="26">
        <v>680.89</v>
      </c>
      <c r="BJ266" s="26">
        <v>26.89</v>
      </c>
      <c r="BK266" s="26">
        <v>76.56</v>
      </c>
      <c r="BL266" s="26">
        <v>678.11</v>
      </c>
      <c r="BM266" s="27"/>
      <c r="BN266" s="27"/>
      <c r="BO266" s="2"/>
      <c r="BP266" s="2"/>
      <c r="BQ266" s="2"/>
    </row>
    <row r="267" spans="1:69" x14ac:dyDescent="0.3">
      <c r="A267" s="7" t="s">
        <v>262</v>
      </c>
      <c r="B267" s="7" t="s">
        <v>557</v>
      </c>
      <c r="C267" s="26">
        <v>547.66999999999996</v>
      </c>
      <c r="D267" s="26">
        <v>229.78</v>
      </c>
      <c r="E267" s="26">
        <v>203.22</v>
      </c>
      <c r="F267" s="26">
        <v>1171.08</v>
      </c>
      <c r="G267" s="26">
        <v>1161.0999999999999</v>
      </c>
      <c r="H267" s="26">
        <v>1159.57</v>
      </c>
      <c r="I267" s="26">
        <v>1168.95</v>
      </c>
      <c r="J267" s="26">
        <v>1189.73</v>
      </c>
      <c r="K267" s="26">
        <v>1208.2</v>
      </c>
      <c r="L267" s="26">
        <v>1125.43</v>
      </c>
      <c r="M267" s="26">
        <v>1076.23</v>
      </c>
      <c r="N267" s="26">
        <v>1069.23</v>
      </c>
      <c r="O267" s="26">
        <v>1138.3399999999999</v>
      </c>
      <c r="P267" s="26">
        <v>1059.99</v>
      </c>
      <c r="Q267" s="26">
        <v>954.07</v>
      </c>
      <c r="R267" s="26">
        <v>912.16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838.82</v>
      </c>
      <c r="Y267" s="26">
        <v>0</v>
      </c>
      <c r="Z267" s="26">
        <v>171.31</v>
      </c>
      <c r="AA267" s="26">
        <v>305.11</v>
      </c>
      <c r="AB267" s="26">
        <v>33.04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26">
        <v>0</v>
      </c>
      <c r="AJ267" s="26">
        <v>0</v>
      </c>
      <c r="AK267" s="26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26">
        <v>71.72</v>
      </c>
      <c r="BF267" s="26">
        <v>0</v>
      </c>
      <c r="BG267" s="26">
        <v>111.78</v>
      </c>
      <c r="BH267" s="26">
        <v>195.78</v>
      </c>
      <c r="BI267" s="26">
        <v>1770.11</v>
      </c>
      <c r="BJ267" s="26">
        <v>111.78</v>
      </c>
      <c r="BK267" s="26">
        <v>195.78</v>
      </c>
      <c r="BL267" s="26">
        <v>1770.11</v>
      </c>
      <c r="BM267" s="27"/>
      <c r="BN267" s="27"/>
      <c r="BO267" s="2"/>
      <c r="BP267" s="2"/>
      <c r="BQ267" s="2"/>
    </row>
    <row r="268" spans="1:69" x14ac:dyDescent="0.3">
      <c r="A268" s="7" t="s">
        <v>263</v>
      </c>
      <c r="B268" s="7" t="s">
        <v>558</v>
      </c>
      <c r="C268" s="26">
        <v>118.44</v>
      </c>
      <c r="D268" s="26">
        <v>33.22</v>
      </c>
      <c r="E268" s="26">
        <v>27.67</v>
      </c>
      <c r="F268" s="26">
        <v>484.18</v>
      </c>
      <c r="G268" s="26">
        <v>496.65</v>
      </c>
      <c r="H268" s="26">
        <v>450.83</v>
      </c>
      <c r="I268" s="26">
        <v>480.75</v>
      </c>
      <c r="J268" s="26">
        <v>490.48</v>
      </c>
      <c r="K268" s="26">
        <v>452.81</v>
      </c>
      <c r="L268" s="26">
        <v>467.46</v>
      </c>
      <c r="M268" s="26">
        <v>515.04</v>
      </c>
      <c r="N268" s="26">
        <v>503.05</v>
      </c>
      <c r="O268" s="26">
        <v>556.11</v>
      </c>
      <c r="P268" s="26">
        <v>559.46</v>
      </c>
      <c r="Q268" s="26">
        <v>597.26</v>
      </c>
      <c r="R268" s="26">
        <v>705.26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298.08999999999997</v>
      </c>
      <c r="Y268" s="26">
        <v>314.39</v>
      </c>
      <c r="Z268" s="26">
        <v>18.73</v>
      </c>
      <c r="AA268" s="26">
        <v>176.76</v>
      </c>
      <c r="AB268" s="26">
        <v>15.45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169.06</v>
      </c>
      <c r="AI268" s="26">
        <v>0</v>
      </c>
      <c r="AJ268" s="26">
        <v>0</v>
      </c>
      <c r="AK268" s="26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169.06</v>
      </c>
      <c r="AQ268" s="3">
        <v>0</v>
      </c>
      <c r="AR268" s="3">
        <v>0</v>
      </c>
      <c r="AS268" s="3">
        <v>0</v>
      </c>
      <c r="AT268" s="3">
        <v>0</v>
      </c>
      <c r="AU268" s="3">
        <v>81.72</v>
      </c>
      <c r="AV268" s="3">
        <v>0</v>
      </c>
      <c r="AW268" s="3">
        <v>81.72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26">
        <v>17.62</v>
      </c>
      <c r="BF268" s="26">
        <v>0</v>
      </c>
      <c r="BG268" s="26">
        <v>35.89</v>
      </c>
      <c r="BH268" s="26">
        <v>71.22</v>
      </c>
      <c r="BI268" s="26">
        <v>791.67</v>
      </c>
      <c r="BJ268" s="26">
        <v>35.89</v>
      </c>
      <c r="BK268" s="26">
        <v>71.22</v>
      </c>
      <c r="BL268" s="26">
        <v>789.78</v>
      </c>
      <c r="BM268" s="27"/>
      <c r="BN268" s="27"/>
      <c r="BO268" s="2"/>
      <c r="BP268" s="2"/>
      <c r="BQ268" s="2"/>
    </row>
    <row r="269" spans="1:69" x14ac:dyDescent="0.3">
      <c r="A269" s="7" t="s">
        <v>264</v>
      </c>
      <c r="B269" s="7" t="s">
        <v>559</v>
      </c>
      <c r="C269" s="26">
        <v>174.89</v>
      </c>
      <c r="D269" s="26">
        <v>82.67</v>
      </c>
      <c r="E269" s="26">
        <v>96.56</v>
      </c>
      <c r="F269" s="26">
        <v>682.12</v>
      </c>
      <c r="G269" s="26">
        <v>653.32000000000005</v>
      </c>
      <c r="H269" s="26">
        <v>676.81</v>
      </c>
      <c r="I269" s="26">
        <v>767.22</v>
      </c>
      <c r="J269" s="26">
        <v>717.02</v>
      </c>
      <c r="K269" s="26">
        <v>747.61</v>
      </c>
      <c r="L269" s="26">
        <v>702.42</v>
      </c>
      <c r="M269" s="26">
        <v>745.24</v>
      </c>
      <c r="N269" s="26">
        <v>745.43</v>
      </c>
      <c r="O269" s="26">
        <v>869.38</v>
      </c>
      <c r="P269" s="26">
        <v>828.98</v>
      </c>
      <c r="Q269" s="26">
        <v>723.69</v>
      </c>
      <c r="R269" s="26">
        <v>663.94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632.05999999999995</v>
      </c>
      <c r="Y269" s="26">
        <v>0</v>
      </c>
      <c r="Z269" s="26">
        <v>150.03</v>
      </c>
      <c r="AA269" s="26">
        <v>291.61</v>
      </c>
      <c r="AB269" s="26">
        <v>26.97</v>
      </c>
      <c r="AC269" s="3">
        <v>12.63</v>
      </c>
      <c r="AD269" s="3">
        <v>57.11</v>
      </c>
      <c r="AE269" s="3">
        <v>22</v>
      </c>
      <c r="AF269" s="3">
        <v>40.69</v>
      </c>
      <c r="AG269" s="3">
        <v>52.38</v>
      </c>
      <c r="AH269" s="3">
        <v>205.06</v>
      </c>
      <c r="AI269" s="26">
        <v>6.7</v>
      </c>
      <c r="AJ269" s="26">
        <v>4.33</v>
      </c>
      <c r="AK269" s="26">
        <v>0</v>
      </c>
      <c r="AL269" s="3">
        <v>69.740000000000009</v>
      </c>
      <c r="AM269" s="3">
        <v>22</v>
      </c>
      <c r="AN269" s="3">
        <v>40.69</v>
      </c>
      <c r="AO269" s="3">
        <v>52.38</v>
      </c>
      <c r="AP269" s="3">
        <v>205.06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26">
        <v>59.43</v>
      </c>
      <c r="BF269" s="26">
        <v>0</v>
      </c>
      <c r="BG269" s="26">
        <v>61.44</v>
      </c>
      <c r="BH269" s="26">
        <v>140.66999999999999</v>
      </c>
      <c r="BI269" s="26">
        <v>1319.22</v>
      </c>
      <c r="BJ269" s="26">
        <v>61.44</v>
      </c>
      <c r="BK269" s="26">
        <v>140.66999999999999</v>
      </c>
      <c r="BL269" s="26">
        <v>1317.11</v>
      </c>
      <c r="BM269" s="27"/>
      <c r="BN269" s="27"/>
      <c r="BO269" s="2"/>
      <c r="BP269" s="2"/>
      <c r="BQ269" s="2"/>
    </row>
    <row r="270" spans="1:69" x14ac:dyDescent="0.3">
      <c r="A270" s="7" t="s">
        <v>265</v>
      </c>
      <c r="B270" s="7" t="s">
        <v>560</v>
      </c>
      <c r="C270" s="26">
        <v>0</v>
      </c>
      <c r="D270" s="26">
        <v>0</v>
      </c>
      <c r="E270" s="26">
        <v>0</v>
      </c>
      <c r="F270" s="26">
        <v>67.400000000000006</v>
      </c>
      <c r="G270" s="26">
        <v>68.599999999999994</v>
      </c>
      <c r="H270" s="26">
        <v>56.2</v>
      </c>
      <c r="I270" s="26">
        <v>76.8</v>
      </c>
      <c r="J270" s="26">
        <v>72.900000000000006</v>
      </c>
      <c r="K270" s="26">
        <v>76.599999999999994</v>
      </c>
      <c r="L270" s="26">
        <v>58.8</v>
      </c>
      <c r="M270" s="26">
        <v>65.709999999999994</v>
      </c>
      <c r="N270" s="26">
        <v>66.099999999999994</v>
      </c>
      <c r="O270" s="26">
        <v>48.08</v>
      </c>
      <c r="P270" s="26">
        <v>59.18</v>
      </c>
      <c r="Q270" s="26">
        <v>60.32</v>
      </c>
      <c r="R270" s="26">
        <v>57.5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69.180000000000007</v>
      </c>
      <c r="Y270" s="26">
        <v>0</v>
      </c>
      <c r="Z270" s="26">
        <v>6.4</v>
      </c>
      <c r="AA270" s="26">
        <v>13.59</v>
      </c>
      <c r="AB270" s="26">
        <v>2.66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26">
        <v>0</v>
      </c>
      <c r="AJ270" s="26">
        <v>0</v>
      </c>
      <c r="AK270" s="26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26">
        <v>5.3</v>
      </c>
      <c r="BF270" s="26">
        <v>0</v>
      </c>
      <c r="BG270" s="26">
        <v>3.22</v>
      </c>
      <c r="BH270" s="26">
        <v>11.44</v>
      </c>
      <c r="BI270" s="26">
        <v>112.44</v>
      </c>
      <c r="BJ270" s="26">
        <v>3.22</v>
      </c>
      <c r="BK270" s="26">
        <v>11.44</v>
      </c>
      <c r="BL270" s="26">
        <v>112.22</v>
      </c>
      <c r="BM270" s="27"/>
      <c r="BN270" s="27"/>
      <c r="BO270" s="2"/>
      <c r="BP270" s="2"/>
      <c r="BQ270" s="2"/>
    </row>
    <row r="271" spans="1:69" x14ac:dyDescent="0.3">
      <c r="A271" s="7" t="s">
        <v>266</v>
      </c>
      <c r="B271" s="7" t="s">
        <v>561</v>
      </c>
      <c r="C271" s="26">
        <v>4.78</v>
      </c>
      <c r="D271" s="26">
        <v>2.78</v>
      </c>
      <c r="E271" s="26">
        <v>1</v>
      </c>
      <c r="F271" s="26">
        <v>56.52</v>
      </c>
      <c r="G271" s="26">
        <v>50.29</v>
      </c>
      <c r="H271" s="26">
        <v>73.819999999999993</v>
      </c>
      <c r="I271" s="26">
        <v>82.8</v>
      </c>
      <c r="J271" s="26">
        <v>80.34</v>
      </c>
      <c r="K271" s="26">
        <v>74.39</v>
      </c>
      <c r="L271" s="26">
        <v>72.599999999999994</v>
      </c>
      <c r="M271" s="26">
        <v>62.78</v>
      </c>
      <c r="N271" s="26">
        <v>84.34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26">
        <v>0</v>
      </c>
      <c r="AJ271" s="26">
        <v>0</v>
      </c>
      <c r="AK271" s="26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26">
        <v>0</v>
      </c>
      <c r="BF271" s="26">
        <v>0</v>
      </c>
      <c r="BG271" s="26">
        <v>4.67</v>
      </c>
      <c r="BH271" s="26">
        <v>18.559999999999999</v>
      </c>
      <c r="BI271" s="26">
        <v>85.78</v>
      </c>
      <c r="BJ271" s="26">
        <v>4.67</v>
      </c>
      <c r="BK271" s="26">
        <v>18.559999999999999</v>
      </c>
      <c r="BL271" s="26">
        <v>85.78</v>
      </c>
      <c r="BM271" s="27"/>
      <c r="BN271" s="27"/>
      <c r="BO271" s="2"/>
      <c r="BP271" s="2"/>
      <c r="BQ271" s="2"/>
    </row>
    <row r="272" spans="1:69" x14ac:dyDescent="0.3">
      <c r="A272" s="7" t="s">
        <v>267</v>
      </c>
      <c r="B272" s="7" t="s">
        <v>562</v>
      </c>
      <c r="C272" s="26">
        <v>105.78</v>
      </c>
      <c r="D272" s="26">
        <v>34.22</v>
      </c>
      <c r="E272" s="26">
        <v>39</v>
      </c>
      <c r="F272" s="26">
        <v>181.7</v>
      </c>
      <c r="G272" s="26">
        <v>196.1</v>
      </c>
      <c r="H272" s="26">
        <v>161.19999999999999</v>
      </c>
      <c r="I272" s="26">
        <v>158.69999999999999</v>
      </c>
      <c r="J272" s="26">
        <v>171.12</v>
      </c>
      <c r="K272" s="26">
        <v>191.9</v>
      </c>
      <c r="L272" s="26">
        <v>187.47</v>
      </c>
      <c r="M272" s="26">
        <v>164.4</v>
      </c>
      <c r="N272" s="26">
        <v>176.59</v>
      </c>
      <c r="O272" s="26">
        <v>173.14</v>
      </c>
      <c r="P272" s="26">
        <v>150.78</v>
      </c>
      <c r="Q272" s="26">
        <v>140.27000000000001</v>
      </c>
      <c r="R272" s="26">
        <v>135.6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64.81</v>
      </c>
      <c r="Y272" s="26">
        <v>0</v>
      </c>
      <c r="Z272" s="26">
        <v>0</v>
      </c>
      <c r="AA272" s="26">
        <v>62.37</v>
      </c>
      <c r="AB272" s="26">
        <v>6.84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32.06</v>
      </c>
      <c r="AI272" s="26">
        <v>0</v>
      </c>
      <c r="AJ272" s="26">
        <v>0</v>
      </c>
      <c r="AK272" s="26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32.06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26">
        <v>6.06</v>
      </c>
      <c r="BF272" s="26">
        <v>0</v>
      </c>
      <c r="BG272" s="26">
        <v>15.44</v>
      </c>
      <c r="BH272" s="26">
        <v>21.89</v>
      </c>
      <c r="BI272" s="26">
        <v>341.89</v>
      </c>
      <c r="BJ272" s="26">
        <v>15.44</v>
      </c>
      <c r="BK272" s="26">
        <v>21.89</v>
      </c>
      <c r="BL272" s="26">
        <v>341.89</v>
      </c>
      <c r="BM272" s="27"/>
      <c r="BN272" s="27"/>
      <c r="BO272" s="2"/>
      <c r="BP272" s="2"/>
      <c r="BQ272" s="2"/>
    </row>
    <row r="273" spans="1:69" x14ac:dyDescent="0.3">
      <c r="A273" s="7" t="s">
        <v>268</v>
      </c>
      <c r="B273" s="7" t="s">
        <v>563</v>
      </c>
      <c r="C273" s="26">
        <v>12.78</v>
      </c>
      <c r="D273" s="26">
        <v>6.78</v>
      </c>
      <c r="E273" s="26">
        <v>2.56</v>
      </c>
      <c r="F273" s="26">
        <v>82.15</v>
      </c>
      <c r="G273" s="26">
        <v>117.06</v>
      </c>
      <c r="H273" s="26">
        <v>99.5</v>
      </c>
      <c r="I273" s="26">
        <v>102.75</v>
      </c>
      <c r="J273" s="26">
        <v>84.34</v>
      </c>
      <c r="K273" s="26">
        <v>113.26</v>
      </c>
      <c r="L273" s="26">
        <v>98.43</v>
      </c>
      <c r="M273" s="26">
        <v>92.83</v>
      </c>
      <c r="N273" s="26">
        <v>102.55</v>
      </c>
      <c r="O273" s="26">
        <v>76.41</v>
      </c>
      <c r="P273" s="26">
        <v>102.84</v>
      </c>
      <c r="Q273" s="26">
        <v>80.19</v>
      </c>
      <c r="R273" s="26">
        <v>58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61.52</v>
      </c>
      <c r="Y273" s="26">
        <v>0</v>
      </c>
      <c r="Z273" s="26">
        <v>22.92</v>
      </c>
      <c r="AA273" s="26">
        <v>19.03</v>
      </c>
      <c r="AB273" s="26">
        <v>2.97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26">
        <v>0</v>
      </c>
      <c r="AJ273" s="26">
        <v>0</v>
      </c>
      <c r="AK273" s="26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26">
        <v>6.4</v>
      </c>
      <c r="BF273" s="26">
        <v>0</v>
      </c>
      <c r="BG273" s="26">
        <v>6</v>
      </c>
      <c r="BH273" s="26">
        <v>16.89</v>
      </c>
      <c r="BI273" s="26">
        <v>153.66999999999999</v>
      </c>
      <c r="BJ273" s="26">
        <v>6</v>
      </c>
      <c r="BK273" s="26">
        <v>16.89</v>
      </c>
      <c r="BL273" s="26">
        <v>153.66999999999999</v>
      </c>
      <c r="BM273" s="27"/>
      <c r="BN273" s="27"/>
      <c r="BO273" s="2"/>
      <c r="BP273" s="2"/>
      <c r="BQ273" s="2"/>
    </row>
    <row r="274" spans="1:69" x14ac:dyDescent="0.3">
      <c r="A274" s="58" t="s">
        <v>666</v>
      </c>
      <c r="B274" s="7" t="s">
        <v>668</v>
      </c>
      <c r="C274" s="26">
        <v>0</v>
      </c>
      <c r="D274" s="26">
        <v>0</v>
      </c>
      <c r="E274" s="26">
        <v>0</v>
      </c>
      <c r="F274" s="26">
        <v>15.1</v>
      </c>
      <c r="G274" s="26">
        <v>14</v>
      </c>
      <c r="H274" s="26">
        <v>12</v>
      </c>
      <c r="I274" s="26">
        <v>15</v>
      </c>
      <c r="J274" s="26">
        <v>15.3</v>
      </c>
      <c r="K274" s="26">
        <v>13.1</v>
      </c>
      <c r="L274" s="26">
        <v>17.2</v>
      </c>
      <c r="M274" s="26">
        <v>11.1</v>
      </c>
      <c r="N274" s="26">
        <v>19.399999999999999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26">
        <v>0</v>
      </c>
      <c r="AJ274" s="26">
        <v>0</v>
      </c>
      <c r="AK274" s="26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26">
        <v>0</v>
      </c>
      <c r="BF274" s="26">
        <v>0</v>
      </c>
      <c r="BG274" s="26">
        <v>0</v>
      </c>
      <c r="BH274" s="26">
        <v>0</v>
      </c>
      <c r="BI274" s="26">
        <v>0</v>
      </c>
      <c r="BJ274" s="26">
        <v>0</v>
      </c>
      <c r="BK274" s="26">
        <v>0</v>
      </c>
      <c r="BL274" s="26">
        <v>0</v>
      </c>
      <c r="BM274" s="27"/>
      <c r="BN274" s="27"/>
      <c r="BO274" s="2"/>
      <c r="BP274" s="2"/>
      <c r="BQ274" s="2"/>
    </row>
    <row r="275" spans="1:69" x14ac:dyDescent="0.3">
      <c r="A275" s="7" t="s">
        <v>269</v>
      </c>
      <c r="B275" s="7" t="s">
        <v>564</v>
      </c>
      <c r="C275" s="26">
        <v>16.559999999999999</v>
      </c>
      <c r="D275" s="26">
        <v>7.56</v>
      </c>
      <c r="E275" s="26">
        <v>4</v>
      </c>
      <c r="F275" s="26">
        <v>30.6</v>
      </c>
      <c r="G275" s="26">
        <v>30.5</v>
      </c>
      <c r="H275" s="26">
        <v>34.1</v>
      </c>
      <c r="I275" s="26">
        <v>36.9</v>
      </c>
      <c r="J275" s="26">
        <v>39.6</v>
      </c>
      <c r="K275" s="26">
        <v>31.7</v>
      </c>
      <c r="L275" s="26">
        <v>41.9</v>
      </c>
      <c r="M275" s="26">
        <v>49.1</v>
      </c>
      <c r="N275" s="26">
        <v>39.6</v>
      </c>
      <c r="O275" s="26">
        <v>49.8</v>
      </c>
      <c r="P275" s="26">
        <v>33.86</v>
      </c>
      <c r="Q275" s="26">
        <v>32.340000000000003</v>
      </c>
      <c r="R275" s="26">
        <v>28.46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21.3</v>
      </c>
      <c r="Y275" s="26">
        <v>0</v>
      </c>
      <c r="Z275" s="26">
        <v>1.04</v>
      </c>
      <c r="AA275" s="26">
        <v>4.78</v>
      </c>
      <c r="AB275" s="26">
        <v>7.0000000000000007E-2</v>
      </c>
      <c r="AC275" s="3">
        <v>0.5</v>
      </c>
      <c r="AD275" s="3">
        <v>2.6</v>
      </c>
      <c r="AE275" s="3">
        <v>0</v>
      </c>
      <c r="AF275" s="3">
        <v>1.5</v>
      </c>
      <c r="AG275" s="3">
        <v>1.34</v>
      </c>
      <c r="AH275" s="3">
        <v>3.2</v>
      </c>
      <c r="AI275" s="26">
        <v>0</v>
      </c>
      <c r="AJ275" s="26">
        <v>0</v>
      </c>
      <c r="AK275" s="26">
        <v>0</v>
      </c>
      <c r="AL275" s="3">
        <v>3.0999999999999996</v>
      </c>
      <c r="AM275" s="3">
        <v>0</v>
      </c>
      <c r="AN275" s="3">
        <v>1.5</v>
      </c>
      <c r="AO275" s="3">
        <v>1.34</v>
      </c>
      <c r="AP275" s="3">
        <v>3.2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26">
        <v>0</v>
      </c>
      <c r="BF275" s="26">
        <v>0</v>
      </c>
      <c r="BG275" s="26">
        <v>3.56</v>
      </c>
      <c r="BH275" s="26">
        <v>2.78</v>
      </c>
      <c r="BI275" s="26">
        <v>96</v>
      </c>
      <c r="BJ275" s="26">
        <v>0</v>
      </c>
      <c r="BK275" s="26">
        <v>0</v>
      </c>
      <c r="BL275" s="26">
        <v>0</v>
      </c>
      <c r="BM275" s="27"/>
      <c r="BN275" s="27"/>
      <c r="BO275" s="2"/>
      <c r="BP275" s="2"/>
      <c r="BQ275" s="2"/>
    </row>
    <row r="276" spans="1:69" x14ac:dyDescent="0.3">
      <c r="A276" s="7" t="s">
        <v>270</v>
      </c>
      <c r="B276" s="7" t="s">
        <v>565</v>
      </c>
      <c r="C276" s="26">
        <v>0</v>
      </c>
      <c r="D276" s="26">
        <v>0</v>
      </c>
      <c r="E276" s="26">
        <v>0</v>
      </c>
      <c r="F276" s="26">
        <v>3</v>
      </c>
      <c r="G276" s="26">
        <v>2.7</v>
      </c>
      <c r="H276" s="26">
        <v>2.5</v>
      </c>
      <c r="I276" s="26">
        <v>1.2</v>
      </c>
      <c r="J276" s="26">
        <v>3</v>
      </c>
      <c r="K276" s="26">
        <v>5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26">
        <v>0</v>
      </c>
      <c r="AJ276" s="26">
        <v>0</v>
      </c>
      <c r="AK276" s="26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26">
        <v>0</v>
      </c>
      <c r="BF276" s="26">
        <v>0</v>
      </c>
      <c r="BG276" s="26">
        <v>0</v>
      </c>
      <c r="BH276" s="26">
        <v>0</v>
      </c>
      <c r="BI276" s="26">
        <v>4.33</v>
      </c>
      <c r="BJ276" s="26">
        <v>0</v>
      </c>
      <c r="BK276" s="26">
        <v>0</v>
      </c>
      <c r="BL276" s="26">
        <v>0</v>
      </c>
      <c r="BM276" s="27"/>
      <c r="BN276" s="27"/>
      <c r="BO276" s="2"/>
      <c r="BP276" s="2"/>
      <c r="BQ276" s="2"/>
    </row>
    <row r="277" spans="1:69" x14ac:dyDescent="0.3">
      <c r="A277" s="7" t="s">
        <v>271</v>
      </c>
      <c r="B277" s="7" t="s">
        <v>566</v>
      </c>
      <c r="C277" s="26">
        <v>546.11</v>
      </c>
      <c r="D277" s="26">
        <v>216.67</v>
      </c>
      <c r="E277" s="26">
        <v>172.78</v>
      </c>
      <c r="F277" s="26">
        <v>386.21</v>
      </c>
      <c r="G277" s="26">
        <v>396.41</v>
      </c>
      <c r="H277" s="26">
        <v>384.75</v>
      </c>
      <c r="I277" s="26">
        <v>429.79</v>
      </c>
      <c r="J277" s="26">
        <v>431.77</v>
      </c>
      <c r="K277" s="26">
        <v>412.03</v>
      </c>
      <c r="L277" s="26">
        <v>398.08</v>
      </c>
      <c r="M277" s="26">
        <v>444.14</v>
      </c>
      <c r="N277" s="26">
        <v>413.62</v>
      </c>
      <c r="O277" s="26">
        <v>443.86</v>
      </c>
      <c r="P277" s="26">
        <v>489.37</v>
      </c>
      <c r="Q277" s="26">
        <v>467.77</v>
      </c>
      <c r="R277" s="26">
        <v>495.32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306.27</v>
      </c>
      <c r="Y277" s="26">
        <v>86.51</v>
      </c>
      <c r="Z277" s="26">
        <v>24.23</v>
      </c>
      <c r="AA277" s="26">
        <v>89.53</v>
      </c>
      <c r="AB277" s="26">
        <v>6.49</v>
      </c>
      <c r="AC277" s="3">
        <v>0</v>
      </c>
      <c r="AD277" s="3">
        <v>0</v>
      </c>
      <c r="AE277" s="3">
        <v>0</v>
      </c>
      <c r="AF277" s="3">
        <v>1</v>
      </c>
      <c r="AG277" s="3">
        <v>5.27</v>
      </c>
      <c r="AH277" s="3">
        <v>89.06</v>
      </c>
      <c r="AI277" s="26">
        <v>0</v>
      </c>
      <c r="AJ277" s="26">
        <v>0</v>
      </c>
      <c r="AK277" s="26">
        <v>0</v>
      </c>
      <c r="AL277" s="3">
        <v>0</v>
      </c>
      <c r="AM277" s="3">
        <v>0</v>
      </c>
      <c r="AN277" s="3">
        <v>1</v>
      </c>
      <c r="AO277" s="3">
        <v>5.27</v>
      </c>
      <c r="AP277" s="3">
        <v>89.039999999999992</v>
      </c>
      <c r="AQ277" s="3">
        <v>0</v>
      </c>
      <c r="AR277" s="3">
        <v>0</v>
      </c>
      <c r="AS277" s="3">
        <v>0</v>
      </c>
      <c r="AT277" s="3">
        <v>0</v>
      </c>
      <c r="AU277" s="3">
        <v>7.1999999999999993</v>
      </c>
      <c r="AV277" s="3">
        <v>0.4</v>
      </c>
      <c r="AW277" s="3">
        <v>6.8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26">
        <v>26</v>
      </c>
      <c r="BF277" s="26">
        <v>0</v>
      </c>
      <c r="BG277" s="26">
        <v>38.56</v>
      </c>
      <c r="BH277" s="26">
        <v>55.33</v>
      </c>
      <c r="BI277" s="26">
        <v>749.67</v>
      </c>
      <c r="BJ277" s="26">
        <v>38.56</v>
      </c>
      <c r="BK277" s="26">
        <v>55.33</v>
      </c>
      <c r="BL277" s="26">
        <v>749.67</v>
      </c>
      <c r="BM277" s="27"/>
      <c r="BN277" s="27"/>
      <c r="BO277" s="2"/>
      <c r="BP277" s="2"/>
      <c r="BQ277" s="2"/>
    </row>
    <row r="278" spans="1:69" x14ac:dyDescent="0.3">
      <c r="A278" s="7" t="s">
        <v>272</v>
      </c>
      <c r="B278" s="7" t="s">
        <v>567</v>
      </c>
      <c r="C278" s="26">
        <v>211.22</v>
      </c>
      <c r="D278" s="26">
        <v>80.44</v>
      </c>
      <c r="E278" s="26">
        <v>57</v>
      </c>
      <c r="F278" s="26">
        <v>120.81</v>
      </c>
      <c r="G278" s="26">
        <v>101.44</v>
      </c>
      <c r="H278" s="26">
        <v>107.63</v>
      </c>
      <c r="I278" s="26">
        <v>114.12</v>
      </c>
      <c r="J278" s="26">
        <v>108.77</v>
      </c>
      <c r="K278" s="26">
        <v>107.45</v>
      </c>
      <c r="L278" s="26">
        <v>122.12</v>
      </c>
      <c r="M278" s="26">
        <v>114.47</v>
      </c>
      <c r="N278" s="26">
        <v>115.18</v>
      </c>
      <c r="O278" s="26">
        <v>102.32</v>
      </c>
      <c r="P278" s="26">
        <v>112.4</v>
      </c>
      <c r="Q278" s="26">
        <v>82.14</v>
      </c>
      <c r="R278" s="26">
        <v>84.88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128.02000000000001</v>
      </c>
      <c r="Y278" s="26">
        <v>0</v>
      </c>
      <c r="Z278" s="26">
        <v>0</v>
      </c>
      <c r="AA278" s="26">
        <v>29.5</v>
      </c>
      <c r="AB278" s="26">
        <v>1.96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26">
        <v>0</v>
      </c>
      <c r="AJ278" s="26">
        <v>0</v>
      </c>
      <c r="AK278" s="26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26">
        <v>0</v>
      </c>
      <c r="BF278" s="26">
        <v>0</v>
      </c>
      <c r="BG278" s="26">
        <v>20.11</v>
      </c>
      <c r="BH278" s="26">
        <v>10.56</v>
      </c>
      <c r="BI278" s="26">
        <v>148.88999999999999</v>
      </c>
      <c r="BJ278" s="26">
        <v>20.11</v>
      </c>
      <c r="BK278" s="26">
        <v>10.56</v>
      </c>
      <c r="BL278" s="26">
        <v>148.88999999999999</v>
      </c>
      <c r="BM278" s="27"/>
      <c r="BN278" s="27"/>
      <c r="BO278" s="2"/>
      <c r="BP278" s="2"/>
      <c r="BQ278" s="2"/>
    </row>
    <row r="279" spans="1:69" x14ac:dyDescent="0.3">
      <c r="A279" s="7" t="s">
        <v>273</v>
      </c>
      <c r="B279" s="7" t="s">
        <v>568</v>
      </c>
      <c r="C279" s="26">
        <v>21.89</v>
      </c>
      <c r="D279" s="26">
        <v>7.11</v>
      </c>
      <c r="E279" s="26">
        <v>9</v>
      </c>
      <c r="F279" s="26">
        <v>13.13</v>
      </c>
      <c r="G279" s="26">
        <v>14.8</v>
      </c>
      <c r="H279" s="26">
        <v>13.4</v>
      </c>
      <c r="I279" s="26">
        <v>18.5</v>
      </c>
      <c r="J279" s="26">
        <v>11.5</v>
      </c>
      <c r="K279" s="26">
        <v>13.2</v>
      </c>
      <c r="L279" s="26">
        <v>20.2</v>
      </c>
      <c r="M279" s="26">
        <v>12.5</v>
      </c>
      <c r="N279" s="26">
        <v>21.9</v>
      </c>
      <c r="O279" s="26">
        <v>16.3</v>
      </c>
      <c r="P279" s="26">
        <v>11.8</v>
      </c>
      <c r="Q279" s="26">
        <v>11.97</v>
      </c>
      <c r="R279" s="26">
        <v>18.920000000000002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9.3800000000000008</v>
      </c>
      <c r="Y279" s="26">
        <v>0</v>
      </c>
      <c r="Z279" s="26">
        <v>2.29</v>
      </c>
      <c r="AA279" s="26">
        <v>2.2000000000000002</v>
      </c>
      <c r="AB279" s="26">
        <v>1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26">
        <v>0</v>
      </c>
      <c r="AJ279" s="26">
        <v>0</v>
      </c>
      <c r="AK279" s="26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26">
        <v>0</v>
      </c>
      <c r="BF279" s="26">
        <v>0</v>
      </c>
      <c r="BG279" s="26">
        <v>1.33</v>
      </c>
      <c r="BH279" s="26">
        <v>3.56</v>
      </c>
      <c r="BI279" s="26">
        <v>23.78</v>
      </c>
      <c r="BJ279" s="26">
        <v>1.33</v>
      </c>
      <c r="BK279" s="26">
        <v>3.56</v>
      </c>
      <c r="BL279" s="26">
        <v>23.78</v>
      </c>
      <c r="BM279" s="27"/>
      <c r="BN279" s="27"/>
      <c r="BO279" s="2"/>
      <c r="BP279" s="2"/>
      <c r="BQ279" s="2"/>
    </row>
    <row r="280" spans="1:69" x14ac:dyDescent="0.3">
      <c r="A280" s="7" t="s">
        <v>274</v>
      </c>
      <c r="B280" s="7" t="s">
        <v>569</v>
      </c>
      <c r="C280" s="26">
        <v>78.44</v>
      </c>
      <c r="D280" s="26">
        <v>35</v>
      </c>
      <c r="E280" s="26">
        <v>17</v>
      </c>
      <c r="F280" s="26">
        <v>48.4</v>
      </c>
      <c r="G280" s="26">
        <v>68.5</v>
      </c>
      <c r="H280" s="26">
        <v>60.7</v>
      </c>
      <c r="I280" s="26">
        <v>63.7</v>
      </c>
      <c r="J280" s="26">
        <v>55.1</v>
      </c>
      <c r="K280" s="26">
        <v>62</v>
      </c>
      <c r="L280" s="26">
        <v>54.37</v>
      </c>
      <c r="M280" s="26">
        <v>53.7</v>
      </c>
      <c r="N280" s="26">
        <v>57.87</v>
      </c>
      <c r="O280" s="26">
        <v>77.64</v>
      </c>
      <c r="P280" s="26">
        <v>50.21</v>
      </c>
      <c r="Q280" s="26">
        <v>39.799999999999997</v>
      </c>
      <c r="R280" s="26">
        <v>39.06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58.4</v>
      </c>
      <c r="Y280" s="26">
        <v>0</v>
      </c>
      <c r="Z280" s="26">
        <v>0</v>
      </c>
      <c r="AA280" s="26">
        <v>12.03</v>
      </c>
      <c r="AB280" s="26">
        <v>1.07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0.04</v>
      </c>
      <c r="AI280" s="26">
        <v>0</v>
      </c>
      <c r="AJ280" s="26">
        <v>0</v>
      </c>
      <c r="AK280" s="26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0.04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26">
        <v>3.7</v>
      </c>
      <c r="BF280" s="26">
        <v>0</v>
      </c>
      <c r="BG280" s="26">
        <v>1.78</v>
      </c>
      <c r="BH280" s="26">
        <v>12.33</v>
      </c>
      <c r="BI280" s="26">
        <v>112.22</v>
      </c>
      <c r="BJ280" s="26">
        <v>1.78</v>
      </c>
      <c r="BK280" s="26">
        <v>12.33</v>
      </c>
      <c r="BL280" s="26">
        <v>111.22</v>
      </c>
      <c r="BM280" s="27"/>
      <c r="BN280" s="27"/>
      <c r="BO280" s="2"/>
      <c r="BP280" s="2"/>
      <c r="BQ280" s="2"/>
    </row>
    <row r="281" spans="1:69" x14ac:dyDescent="0.3">
      <c r="A281" s="7" t="s">
        <v>275</v>
      </c>
      <c r="B281" s="7" t="s">
        <v>570</v>
      </c>
      <c r="C281" s="26">
        <v>6.78</v>
      </c>
      <c r="D281" s="26">
        <v>1.44</v>
      </c>
      <c r="E281" s="26">
        <v>0</v>
      </c>
      <c r="F281" s="26">
        <v>24.3</v>
      </c>
      <c r="G281" s="26">
        <v>23.4</v>
      </c>
      <c r="H281" s="26">
        <v>18.8</v>
      </c>
      <c r="I281" s="26">
        <v>27.6</v>
      </c>
      <c r="J281" s="26">
        <v>14.2</v>
      </c>
      <c r="K281" s="26">
        <v>22</v>
      </c>
      <c r="L281" s="26">
        <v>22.6</v>
      </c>
      <c r="M281" s="26">
        <v>27.3</v>
      </c>
      <c r="N281" s="26">
        <v>19.600000000000001</v>
      </c>
      <c r="O281" s="26">
        <v>16.3</v>
      </c>
      <c r="P281" s="26">
        <v>28.64</v>
      </c>
      <c r="Q281" s="26">
        <v>13.56</v>
      </c>
      <c r="R281" s="26">
        <v>13.63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20.350000000000001</v>
      </c>
      <c r="Y281" s="26">
        <v>0</v>
      </c>
      <c r="Z281" s="26">
        <v>0</v>
      </c>
      <c r="AA281" s="26">
        <v>5.49</v>
      </c>
      <c r="AB281" s="26">
        <v>0.28999999999999998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26">
        <v>0</v>
      </c>
      <c r="AJ281" s="26">
        <v>0</v>
      </c>
      <c r="AK281" s="26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26">
        <v>0</v>
      </c>
      <c r="BF281" s="26">
        <v>0</v>
      </c>
      <c r="BG281" s="26">
        <v>0</v>
      </c>
      <c r="BH281" s="26">
        <v>1.22</v>
      </c>
      <c r="BI281" s="26">
        <v>38.33</v>
      </c>
      <c r="BJ281" s="26">
        <v>0</v>
      </c>
      <c r="BK281" s="26">
        <v>1.22</v>
      </c>
      <c r="BL281" s="26">
        <v>38.33</v>
      </c>
      <c r="BM281" s="27"/>
      <c r="BN281" s="27"/>
      <c r="BO281" s="2"/>
      <c r="BP281" s="2"/>
      <c r="BQ281" s="2"/>
    </row>
    <row r="282" spans="1:69" x14ac:dyDescent="0.3">
      <c r="A282" s="7" t="s">
        <v>276</v>
      </c>
      <c r="B282" s="7" t="s">
        <v>571</v>
      </c>
      <c r="C282" s="26">
        <v>75.67</v>
      </c>
      <c r="D282" s="26">
        <v>18.89</v>
      </c>
      <c r="E282" s="26">
        <v>21</v>
      </c>
      <c r="F282" s="26">
        <v>21.2</v>
      </c>
      <c r="G282" s="26">
        <v>17.600000000000001</v>
      </c>
      <c r="H282" s="26">
        <v>19.8</v>
      </c>
      <c r="I282" s="26">
        <v>18.7</v>
      </c>
      <c r="J282" s="26">
        <v>19.899999999999999</v>
      </c>
      <c r="K282" s="26">
        <v>19</v>
      </c>
      <c r="L282" s="26">
        <v>20.2</v>
      </c>
      <c r="M282" s="26">
        <v>23.38</v>
      </c>
      <c r="N282" s="26">
        <v>14.4</v>
      </c>
      <c r="O282" s="26">
        <v>20.5</v>
      </c>
      <c r="P282" s="26">
        <v>23.1</v>
      </c>
      <c r="Q282" s="26">
        <v>16.190000000000001</v>
      </c>
      <c r="R282" s="26">
        <v>13.4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6.16</v>
      </c>
      <c r="Y282" s="26">
        <v>0</v>
      </c>
      <c r="Z282" s="26">
        <v>4.08</v>
      </c>
      <c r="AA282" s="26">
        <v>2.57</v>
      </c>
      <c r="AB282" s="26">
        <v>0.24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26">
        <v>0</v>
      </c>
      <c r="AJ282" s="26">
        <v>0</v>
      </c>
      <c r="AK282" s="26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26">
        <v>0</v>
      </c>
      <c r="BF282" s="26">
        <v>0</v>
      </c>
      <c r="BG282" s="26">
        <v>3.33</v>
      </c>
      <c r="BH282" s="26">
        <v>2.56</v>
      </c>
      <c r="BI282" s="26">
        <v>21.56</v>
      </c>
      <c r="BJ282" s="26">
        <v>3.33</v>
      </c>
      <c r="BK282" s="26">
        <v>2.56</v>
      </c>
      <c r="BL282" s="26">
        <v>22.56</v>
      </c>
      <c r="BM282" s="27"/>
      <c r="BN282" s="27"/>
      <c r="BO282" s="2"/>
      <c r="BP282" s="2"/>
      <c r="BQ282" s="2"/>
    </row>
    <row r="283" spans="1:69" x14ac:dyDescent="0.3">
      <c r="A283" s="7" t="s">
        <v>277</v>
      </c>
      <c r="B283" s="7" t="s">
        <v>572</v>
      </c>
      <c r="C283" s="26">
        <v>611.89</v>
      </c>
      <c r="D283" s="26">
        <v>233.33</v>
      </c>
      <c r="E283" s="26">
        <v>168.44</v>
      </c>
      <c r="F283" s="26">
        <v>884.91</v>
      </c>
      <c r="G283" s="26">
        <v>847.47</v>
      </c>
      <c r="H283" s="26">
        <v>859.88</v>
      </c>
      <c r="I283" s="26">
        <v>869.81</v>
      </c>
      <c r="J283" s="26">
        <v>892</v>
      </c>
      <c r="K283" s="26">
        <v>787.02</v>
      </c>
      <c r="L283" s="26">
        <v>914.43</v>
      </c>
      <c r="M283" s="26">
        <v>891.94</v>
      </c>
      <c r="N283" s="26">
        <v>816.93</v>
      </c>
      <c r="O283" s="26">
        <v>941.51</v>
      </c>
      <c r="P283" s="26">
        <v>905.69</v>
      </c>
      <c r="Q283" s="26">
        <v>733.71</v>
      </c>
      <c r="R283" s="26">
        <v>656.2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610.41999999999996</v>
      </c>
      <c r="Y283" s="26">
        <v>0</v>
      </c>
      <c r="Z283" s="26">
        <v>64.75</v>
      </c>
      <c r="AA283" s="26">
        <v>325.94</v>
      </c>
      <c r="AB283" s="26">
        <v>29.37</v>
      </c>
      <c r="AC283" s="3">
        <v>10.220000000000001</v>
      </c>
      <c r="AD283" s="3">
        <v>49.61</v>
      </c>
      <c r="AE283" s="3">
        <v>12.51</v>
      </c>
      <c r="AF283" s="3">
        <v>27.45</v>
      </c>
      <c r="AG283" s="3">
        <v>17.010000000000002</v>
      </c>
      <c r="AH283" s="3">
        <v>14.23</v>
      </c>
      <c r="AI283" s="26">
        <v>1.2</v>
      </c>
      <c r="AJ283" s="26">
        <v>0.08</v>
      </c>
      <c r="AK283" s="26">
        <v>0</v>
      </c>
      <c r="AL283" s="3">
        <v>59.83</v>
      </c>
      <c r="AM283" s="3">
        <v>12.51</v>
      </c>
      <c r="AN283" s="3">
        <v>27.45</v>
      </c>
      <c r="AO283" s="3">
        <v>16.990000000000002</v>
      </c>
      <c r="AP283" s="3">
        <v>14.169999999999998</v>
      </c>
      <c r="AQ283" s="3">
        <v>0</v>
      </c>
      <c r="AR283" s="3">
        <v>0</v>
      </c>
      <c r="AS283" s="3">
        <v>0</v>
      </c>
      <c r="AT283" s="3">
        <v>0</v>
      </c>
      <c r="AU283" s="3">
        <v>0.5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26">
        <v>80.849999999999994</v>
      </c>
      <c r="BF283" s="26">
        <v>3.49</v>
      </c>
      <c r="BG283" s="26">
        <v>113.22</v>
      </c>
      <c r="BH283" s="26">
        <v>114.56</v>
      </c>
      <c r="BI283" s="26">
        <v>1483</v>
      </c>
      <c r="BJ283" s="26">
        <v>113.22</v>
      </c>
      <c r="BK283" s="26">
        <v>114.56</v>
      </c>
      <c r="BL283" s="26">
        <v>1483</v>
      </c>
      <c r="BM283" s="27"/>
      <c r="BN283" s="27"/>
      <c r="BO283" s="2"/>
      <c r="BP283" s="2"/>
      <c r="BQ283" s="2"/>
    </row>
    <row r="284" spans="1:69" x14ac:dyDescent="0.3">
      <c r="A284" s="7" t="s">
        <v>278</v>
      </c>
      <c r="B284" s="7" t="s">
        <v>573</v>
      </c>
      <c r="C284" s="26">
        <v>212.78</v>
      </c>
      <c r="D284" s="26">
        <v>94.89</v>
      </c>
      <c r="E284" s="26">
        <v>94.78</v>
      </c>
      <c r="F284" s="26">
        <v>327.5</v>
      </c>
      <c r="G284" s="26">
        <v>336.86</v>
      </c>
      <c r="H284" s="26">
        <v>318.81</v>
      </c>
      <c r="I284" s="26">
        <v>363.71</v>
      </c>
      <c r="J284" s="26">
        <v>358.22</v>
      </c>
      <c r="K284" s="26">
        <v>365.64</v>
      </c>
      <c r="L284" s="26">
        <v>347.6</v>
      </c>
      <c r="M284" s="26">
        <v>338.79</v>
      </c>
      <c r="N284" s="26">
        <v>365.11</v>
      </c>
      <c r="O284" s="26">
        <v>389.02</v>
      </c>
      <c r="P284" s="26">
        <v>350.63</v>
      </c>
      <c r="Q284" s="26">
        <v>318.2</v>
      </c>
      <c r="R284" s="26">
        <v>310.56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319.22000000000003</v>
      </c>
      <c r="Y284" s="26">
        <v>0</v>
      </c>
      <c r="Z284" s="26">
        <v>12.31</v>
      </c>
      <c r="AA284" s="26">
        <v>137.19999999999999</v>
      </c>
      <c r="AB284" s="26">
        <v>16.77</v>
      </c>
      <c r="AC284" s="3">
        <v>0.3</v>
      </c>
      <c r="AD284" s="3">
        <v>0.7</v>
      </c>
      <c r="AE284" s="3">
        <v>1.1000000000000001</v>
      </c>
      <c r="AF284" s="3">
        <v>1.2</v>
      </c>
      <c r="AG284" s="3">
        <v>0.3</v>
      </c>
      <c r="AH284" s="3">
        <v>7.91</v>
      </c>
      <c r="AI284" s="26">
        <v>0</v>
      </c>
      <c r="AJ284" s="26">
        <v>0</v>
      </c>
      <c r="AK284" s="26">
        <v>0</v>
      </c>
      <c r="AL284" s="3">
        <v>0.99999999999999989</v>
      </c>
      <c r="AM284" s="3">
        <v>1.1000000000000001</v>
      </c>
      <c r="AN284" s="3">
        <v>1.2</v>
      </c>
      <c r="AO284" s="3">
        <v>0.3</v>
      </c>
      <c r="AP284" s="3">
        <v>7.9499999999999993</v>
      </c>
      <c r="AQ284" s="3">
        <v>0</v>
      </c>
      <c r="AR284" s="3">
        <v>0</v>
      </c>
      <c r="AS284" s="3">
        <v>0</v>
      </c>
      <c r="AT284" s="3">
        <v>0</v>
      </c>
      <c r="AU284" s="3">
        <v>0.4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0.4</v>
      </c>
      <c r="BB284" s="3">
        <v>0</v>
      </c>
      <c r="BC284" s="3">
        <v>0</v>
      </c>
      <c r="BD284" s="3">
        <v>0</v>
      </c>
      <c r="BE284" s="26">
        <v>31.65</v>
      </c>
      <c r="BF284" s="26">
        <v>3.65</v>
      </c>
      <c r="BG284" s="26">
        <v>73.22</v>
      </c>
      <c r="BH284" s="26">
        <v>49.89</v>
      </c>
      <c r="BI284" s="26">
        <v>681.78</v>
      </c>
      <c r="BJ284" s="26">
        <v>73.22</v>
      </c>
      <c r="BK284" s="26">
        <v>49.89</v>
      </c>
      <c r="BL284" s="26">
        <v>681.78</v>
      </c>
      <c r="BM284" s="27"/>
      <c r="BN284" s="27"/>
      <c r="BO284" s="2"/>
      <c r="BP284" s="2"/>
      <c r="BQ284" s="2"/>
    </row>
    <row r="285" spans="1:69" x14ac:dyDescent="0.3">
      <c r="A285" s="7" t="s">
        <v>279</v>
      </c>
      <c r="B285" s="7" t="s">
        <v>574</v>
      </c>
      <c r="C285" s="26">
        <v>62.89</v>
      </c>
      <c r="D285" s="26">
        <v>27.78</v>
      </c>
      <c r="E285" s="26">
        <v>26.89</v>
      </c>
      <c r="F285" s="26">
        <v>152.71</v>
      </c>
      <c r="G285" s="26">
        <v>161.24</v>
      </c>
      <c r="H285" s="26">
        <v>177.64</v>
      </c>
      <c r="I285" s="26">
        <v>167.4</v>
      </c>
      <c r="J285" s="26">
        <v>168.29</v>
      </c>
      <c r="K285" s="26">
        <v>179.15</v>
      </c>
      <c r="L285" s="26">
        <v>178.06</v>
      </c>
      <c r="M285" s="26">
        <v>181.08</v>
      </c>
      <c r="N285" s="26">
        <v>156.03</v>
      </c>
      <c r="O285" s="26">
        <v>150.6</v>
      </c>
      <c r="P285" s="26">
        <v>186.19</v>
      </c>
      <c r="Q285" s="26">
        <v>122.82</v>
      </c>
      <c r="R285" s="26">
        <v>126.42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92.36</v>
      </c>
      <c r="Y285" s="26">
        <v>0</v>
      </c>
      <c r="Z285" s="26">
        <v>0</v>
      </c>
      <c r="AA285" s="26">
        <v>57.52</v>
      </c>
      <c r="AB285" s="26">
        <v>9.86</v>
      </c>
      <c r="AC285" s="3">
        <v>0.75</v>
      </c>
      <c r="AD285" s="3">
        <v>19.46</v>
      </c>
      <c r="AE285" s="3">
        <v>10.28</v>
      </c>
      <c r="AF285" s="3">
        <v>11.78</v>
      </c>
      <c r="AG285" s="3">
        <v>11.13</v>
      </c>
      <c r="AH285" s="3">
        <v>23.799999999999997</v>
      </c>
      <c r="AI285" s="26">
        <v>0</v>
      </c>
      <c r="AJ285" s="26">
        <v>0</v>
      </c>
      <c r="AK285" s="26">
        <v>0</v>
      </c>
      <c r="AL285" s="3">
        <v>20.21</v>
      </c>
      <c r="AM285" s="3">
        <v>10.28</v>
      </c>
      <c r="AN285" s="3">
        <v>11.78</v>
      </c>
      <c r="AO285" s="3">
        <v>11.13</v>
      </c>
      <c r="AP285" s="3">
        <v>23.75</v>
      </c>
      <c r="AQ285" s="3">
        <v>3.91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26">
        <v>8.9</v>
      </c>
      <c r="BF285" s="26">
        <v>1</v>
      </c>
      <c r="BG285" s="26">
        <v>24</v>
      </c>
      <c r="BH285" s="26">
        <v>42.22</v>
      </c>
      <c r="BI285" s="26">
        <v>323</v>
      </c>
      <c r="BJ285" s="26">
        <v>24</v>
      </c>
      <c r="BK285" s="26">
        <v>42.22</v>
      </c>
      <c r="BL285" s="26">
        <v>323</v>
      </c>
      <c r="BM285" s="27"/>
      <c r="BN285" s="27"/>
      <c r="BO285" s="2"/>
      <c r="BP285" s="2"/>
      <c r="BQ285" s="2"/>
    </row>
    <row r="286" spans="1:69" x14ac:dyDescent="0.3">
      <c r="A286" s="7" t="s">
        <v>280</v>
      </c>
      <c r="B286" s="7" t="s">
        <v>575</v>
      </c>
      <c r="C286" s="26">
        <v>245.11</v>
      </c>
      <c r="D286" s="26">
        <v>90</v>
      </c>
      <c r="E286" s="26">
        <v>74.22</v>
      </c>
      <c r="F286" s="26">
        <v>260.06</v>
      </c>
      <c r="G286" s="26">
        <v>272.26</v>
      </c>
      <c r="H286" s="26">
        <v>262.3</v>
      </c>
      <c r="I286" s="26">
        <v>261.10000000000002</v>
      </c>
      <c r="J286" s="26">
        <v>250.31</v>
      </c>
      <c r="K286" s="26">
        <v>237.84</v>
      </c>
      <c r="L286" s="26">
        <v>267.87</v>
      </c>
      <c r="M286" s="26">
        <v>224.96</v>
      </c>
      <c r="N286" s="26">
        <v>233.09</v>
      </c>
      <c r="O286" s="26">
        <v>235.78</v>
      </c>
      <c r="P286" s="26">
        <v>207.78</v>
      </c>
      <c r="Q286" s="26">
        <v>199.43</v>
      </c>
      <c r="R286" s="26">
        <v>161.37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224.4</v>
      </c>
      <c r="Y286" s="26">
        <v>0</v>
      </c>
      <c r="Z286" s="26">
        <v>18.96</v>
      </c>
      <c r="AA286" s="26">
        <v>95.36</v>
      </c>
      <c r="AB286" s="26">
        <v>10.89</v>
      </c>
      <c r="AC286" s="3">
        <v>12.2</v>
      </c>
      <c r="AD286" s="3">
        <v>55.8</v>
      </c>
      <c r="AE286" s="3">
        <v>18</v>
      </c>
      <c r="AF286" s="3">
        <v>40.650000000000006</v>
      </c>
      <c r="AG286" s="3">
        <v>40.1</v>
      </c>
      <c r="AH286" s="3">
        <v>56.59</v>
      </c>
      <c r="AI286" s="26">
        <v>0</v>
      </c>
      <c r="AJ286" s="26">
        <v>0</v>
      </c>
      <c r="AK286" s="26">
        <v>0</v>
      </c>
      <c r="AL286" s="3">
        <v>68</v>
      </c>
      <c r="AM286" s="3">
        <v>18</v>
      </c>
      <c r="AN286" s="3">
        <v>40.650000000000006</v>
      </c>
      <c r="AO286" s="3">
        <v>40.1</v>
      </c>
      <c r="AP286" s="3">
        <v>56.570000000000007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26">
        <v>9.6</v>
      </c>
      <c r="BF286" s="26">
        <v>0.13</v>
      </c>
      <c r="BG286" s="26">
        <v>30</v>
      </c>
      <c r="BH286" s="26">
        <v>73.33</v>
      </c>
      <c r="BI286" s="26">
        <v>449.22</v>
      </c>
      <c r="BJ286" s="26">
        <v>30</v>
      </c>
      <c r="BK286" s="26">
        <v>73.33</v>
      </c>
      <c r="BL286" s="26">
        <v>449.22</v>
      </c>
      <c r="BM286" s="27"/>
      <c r="BN286" s="27"/>
      <c r="BO286" s="2"/>
      <c r="BP286" s="2"/>
      <c r="BQ286" s="2"/>
    </row>
    <row r="287" spans="1:69" x14ac:dyDescent="0.3">
      <c r="A287" s="7" t="s">
        <v>281</v>
      </c>
      <c r="B287" s="7" t="s">
        <v>576</v>
      </c>
      <c r="C287" s="26">
        <v>114.22</v>
      </c>
      <c r="D287" s="26">
        <v>47.89</v>
      </c>
      <c r="E287" s="26">
        <v>21.89</v>
      </c>
      <c r="F287" s="26">
        <v>134.5</v>
      </c>
      <c r="G287" s="26">
        <v>147.19999999999999</v>
      </c>
      <c r="H287" s="26">
        <v>145</v>
      </c>
      <c r="I287" s="26">
        <v>135.97</v>
      </c>
      <c r="J287" s="26">
        <v>149.69999999999999</v>
      </c>
      <c r="K287" s="26">
        <v>151.69999999999999</v>
      </c>
      <c r="L287" s="26">
        <v>130.75</v>
      </c>
      <c r="M287" s="26">
        <v>131.1</v>
      </c>
      <c r="N287" s="26">
        <v>121.32</v>
      </c>
      <c r="O287" s="26">
        <v>103.18</v>
      </c>
      <c r="P287" s="26">
        <v>127.8</v>
      </c>
      <c r="Q287" s="26">
        <v>105.6</v>
      </c>
      <c r="R287" s="26">
        <v>76.88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53.68</v>
      </c>
      <c r="Y287" s="26">
        <v>0</v>
      </c>
      <c r="Z287" s="26">
        <v>0</v>
      </c>
      <c r="AA287" s="26">
        <v>72.08</v>
      </c>
      <c r="AB287" s="26">
        <v>10.61</v>
      </c>
      <c r="AC287" s="3">
        <v>22.2</v>
      </c>
      <c r="AD287" s="3">
        <v>82.87</v>
      </c>
      <c r="AE287" s="3">
        <v>31.9</v>
      </c>
      <c r="AF287" s="3">
        <v>68.88</v>
      </c>
      <c r="AG287" s="3">
        <v>55.06</v>
      </c>
      <c r="AH287" s="3">
        <v>0</v>
      </c>
      <c r="AI287" s="26">
        <v>0</v>
      </c>
      <c r="AJ287" s="26">
        <v>0</v>
      </c>
      <c r="AK287" s="26">
        <v>0</v>
      </c>
      <c r="AL287" s="3">
        <v>105.07</v>
      </c>
      <c r="AM287" s="3">
        <v>31.9</v>
      </c>
      <c r="AN287" s="3">
        <v>68.88</v>
      </c>
      <c r="AO287" s="3">
        <v>55.06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26">
        <v>8.1</v>
      </c>
      <c r="BF287" s="26">
        <v>0</v>
      </c>
      <c r="BG287" s="26">
        <v>11.56</v>
      </c>
      <c r="BH287" s="26">
        <v>20</v>
      </c>
      <c r="BI287" s="26">
        <v>182.33</v>
      </c>
      <c r="BJ287" s="26">
        <v>11.56</v>
      </c>
      <c r="BK287" s="26">
        <v>20</v>
      </c>
      <c r="BL287" s="26">
        <v>182.33</v>
      </c>
      <c r="BM287" s="27"/>
      <c r="BN287" s="27"/>
      <c r="BO287" s="2"/>
      <c r="BP287" s="2"/>
      <c r="BQ287" s="2"/>
    </row>
    <row r="288" spans="1:69" x14ac:dyDescent="0.3">
      <c r="A288" s="7" t="s">
        <v>282</v>
      </c>
      <c r="B288" s="7" t="s">
        <v>577</v>
      </c>
      <c r="C288" s="26">
        <v>183.56</v>
      </c>
      <c r="D288" s="26">
        <v>66.67</v>
      </c>
      <c r="E288" s="26">
        <v>49.11</v>
      </c>
      <c r="F288" s="26">
        <v>177.31</v>
      </c>
      <c r="G288" s="26">
        <v>161.87</v>
      </c>
      <c r="H288" s="26">
        <v>165.7</v>
      </c>
      <c r="I288" s="26">
        <v>142.38</v>
      </c>
      <c r="J288" s="26">
        <v>150.4</v>
      </c>
      <c r="K288" s="26">
        <v>132.35</v>
      </c>
      <c r="L288" s="26">
        <v>122.94</v>
      </c>
      <c r="M288" s="26">
        <v>117.42</v>
      </c>
      <c r="N288" s="26">
        <v>111.06</v>
      </c>
      <c r="O288" s="26">
        <v>114.3</v>
      </c>
      <c r="P288" s="26">
        <v>122.56</v>
      </c>
      <c r="Q288" s="26">
        <v>90.28</v>
      </c>
      <c r="R288" s="26">
        <v>102.8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82.46</v>
      </c>
      <c r="Y288" s="26">
        <v>0</v>
      </c>
      <c r="Z288" s="26">
        <v>0</v>
      </c>
      <c r="AA288" s="26">
        <v>17.5</v>
      </c>
      <c r="AB288" s="26">
        <v>3.1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26">
        <v>0</v>
      </c>
      <c r="AJ288" s="26">
        <v>0</v>
      </c>
      <c r="AK288" s="26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26">
        <v>11.47</v>
      </c>
      <c r="BF288" s="26">
        <v>1.03</v>
      </c>
      <c r="BG288" s="26">
        <v>20.89</v>
      </c>
      <c r="BH288" s="26">
        <v>25.78</v>
      </c>
      <c r="BI288" s="26">
        <v>279.33</v>
      </c>
      <c r="BJ288" s="26">
        <v>20.89</v>
      </c>
      <c r="BK288" s="26">
        <v>25.78</v>
      </c>
      <c r="BL288" s="26">
        <v>279.33</v>
      </c>
      <c r="BM288" s="27"/>
      <c r="BN288" s="27"/>
      <c r="BO288" s="2"/>
      <c r="BP288" s="2"/>
      <c r="BQ288" s="2"/>
    </row>
    <row r="289" spans="1:69" x14ac:dyDescent="0.3">
      <c r="A289" s="7" t="s">
        <v>283</v>
      </c>
      <c r="B289" s="7" t="s">
        <v>578</v>
      </c>
      <c r="C289" s="26">
        <v>67.44</v>
      </c>
      <c r="D289" s="26">
        <v>40.56</v>
      </c>
      <c r="E289" s="26">
        <v>8</v>
      </c>
      <c r="F289" s="26">
        <v>139.4</v>
      </c>
      <c r="G289" s="26">
        <v>121.2</v>
      </c>
      <c r="H289" s="26">
        <v>131.6</v>
      </c>
      <c r="I289" s="26">
        <v>165.72</v>
      </c>
      <c r="J289" s="26">
        <v>152.6</v>
      </c>
      <c r="K289" s="26">
        <v>154</v>
      </c>
      <c r="L289" s="26">
        <v>133.69999999999999</v>
      </c>
      <c r="M289" s="26">
        <v>168.3</v>
      </c>
      <c r="N289" s="26">
        <v>143.22</v>
      </c>
      <c r="O289" s="26">
        <v>147.41999999999999</v>
      </c>
      <c r="P289" s="26">
        <v>100.05</v>
      </c>
      <c r="Q289" s="26">
        <v>106.67</v>
      </c>
      <c r="R289" s="26">
        <v>82.95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94.26</v>
      </c>
      <c r="Y289" s="26">
        <v>0</v>
      </c>
      <c r="Z289" s="26">
        <v>12.78</v>
      </c>
      <c r="AA289" s="26">
        <v>43.34</v>
      </c>
      <c r="AB289" s="26">
        <v>2.6</v>
      </c>
      <c r="AC289" s="3">
        <v>0</v>
      </c>
      <c r="AD289" s="3">
        <v>7.51</v>
      </c>
      <c r="AE289" s="3">
        <v>3.2</v>
      </c>
      <c r="AF289" s="3">
        <v>3.3</v>
      </c>
      <c r="AG289" s="3">
        <v>3.1</v>
      </c>
      <c r="AH289" s="3">
        <v>1.04</v>
      </c>
      <c r="AI289" s="26">
        <v>0</v>
      </c>
      <c r="AJ289" s="26">
        <v>0</v>
      </c>
      <c r="AK289" s="26">
        <v>0</v>
      </c>
      <c r="AL289" s="3">
        <v>7.51</v>
      </c>
      <c r="AM289" s="3">
        <v>3.2</v>
      </c>
      <c r="AN289" s="3">
        <v>3.3</v>
      </c>
      <c r="AO289" s="3">
        <v>3.1</v>
      </c>
      <c r="AP289" s="3">
        <v>1.04</v>
      </c>
      <c r="AQ289" s="3">
        <v>0.32</v>
      </c>
      <c r="AR289" s="3">
        <v>0</v>
      </c>
      <c r="AS289" s="3">
        <v>0.12</v>
      </c>
      <c r="AT289" s="3">
        <v>0</v>
      </c>
      <c r="AU289" s="3">
        <v>0.13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26">
        <v>17</v>
      </c>
      <c r="BF289" s="26">
        <v>1</v>
      </c>
      <c r="BG289" s="26">
        <v>11.33</v>
      </c>
      <c r="BH289" s="26">
        <v>26.78</v>
      </c>
      <c r="BI289" s="26">
        <v>318.77999999999997</v>
      </c>
      <c r="BJ289" s="26">
        <v>11.33</v>
      </c>
      <c r="BK289" s="26">
        <v>26.78</v>
      </c>
      <c r="BL289" s="26">
        <v>318.77999999999997</v>
      </c>
      <c r="BM289" s="27"/>
      <c r="BN289" s="27"/>
      <c r="BO289" s="2"/>
      <c r="BP289" s="2"/>
      <c r="BQ289" s="2"/>
    </row>
    <row r="290" spans="1:69" x14ac:dyDescent="0.3">
      <c r="A290" s="59" t="s">
        <v>640</v>
      </c>
      <c r="B290" s="7" t="s">
        <v>643</v>
      </c>
      <c r="C290" s="26">
        <v>0</v>
      </c>
      <c r="D290" s="26">
        <v>0</v>
      </c>
      <c r="E290" s="26">
        <v>0</v>
      </c>
      <c r="F290" s="26">
        <v>27.7</v>
      </c>
      <c r="G290" s="26">
        <v>19.399999999999999</v>
      </c>
      <c r="H290" s="26">
        <v>26</v>
      </c>
      <c r="I290" s="26">
        <v>28.2</v>
      </c>
      <c r="J290" s="26">
        <v>25.2</v>
      </c>
      <c r="K290" s="26">
        <v>17.7</v>
      </c>
      <c r="L290" s="26">
        <v>20.2</v>
      </c>
      <c r="M290" s="26">
        <v>25.6</v>
      </c>
      <c r="N290" s="26">
        <v>25.8</v>
      </c>
      <c r="O290" s="26">
        <v>25.6</v>
      </c>
      <c r="P290" s="26">
        <v>27.4</v>
      </c>
      <c r="Q290" s="26">
        <v>21.7</v>
      </c>
      <c r="R290" s="26">
        <v>22.67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v>1.34</v>
      </c>
      <c r="AB290" s="26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26">
        <v>0</v>
      </c>
      <c r="AJ290" s="26">
        <v>0</v>
      </c>
      <c r="AK290" s="26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26">
        <v>0.7</v>
      </c>
      <c r="BF290" s="26">
        <v>0</v>
      </c>
      <c r="BG290" s="26">
        <v>20.11</v>
      </c>
      <c r="BH290" s="26">
        <v>32.44</v>
      </c>
      <c r="BI290" s="26">
        <v>99.22</v>
      </c>
      <c r="BJ290" s="26">
        <v>20.11</v>
      </c>
      <c r="BK290" s="26">
        <v>32.44</v>
      </c>
      <c r="BL290" s="26">
        <v>99.22</v>
      </c>
      <c r="BM290" s="27"/>
      <c r="BN290" s="27"/>
      <c r="BO290" s="2"/>
      <c r="BP290" s="2"/>
      <c r="BQ290" s="2"/>
    </row>
    <row r="291" spans="1:69" x14ac:dyDescent="0.3">
      <c r="A291" s="7" t="s">
        <v>284</v>
      </c>
      <c r="B291" s="7" t="s">
        <v>579</v>
      </c>
      <c r="C291" s="26">
        <v>0</v>
      </c>
      <c r="D291" s="26">
        <v>0</v>
      </c>
      <c r="E291" s="26">
        <v>0</v>
      </c>
      <c r="F291" s="26">
        <v>6.2</v>
      </c>
      <c r="G291" s="26">
        <v>2.9</v>
      </c>
      <c r="H291" s="26">
        <v>4.8</v>
      </c>
      <c r="I291" s="26">
        <v>4</v>
      </c>
      <c r="J291" s="26">
        <v>5.2</v>
      </c>
      <c r="K291" s="26">
        <v>5</v>
      </c>
      <c r="L291" s="26">
        <v>4.2</v>
      </c>
      <c r="M291" s="26">
        <v>3.5</v>
      </c>
      <c r="N291" s="26">
        <v>4.5999999999999996</v>
      </c>
      <c r="O291" s="26">
        <v>6.35</v>
      </c>
      <c r="P291" s="26">
        <v>5</v>
      </c>
      <c r="Q291" s="26">
        <v>7.58</v>
      </c>
      <c r="R291" s="26">
        <v>3.3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4.96</v>
      </c>
      <c r="Y291" s="26">
        <v>0</v>
      </c>
      <c r="Z291" s="26">
        <v>0</v>
      </c>
      <c r="AA291" s="26">
        <v>0</v>
      </c>
      <c r="AB291" s="26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26">
        <v>0</v>
      </c>
      <c r="AJ291" s="26">
        <v>0</v>
      </c>
      <c r="AK291" s="26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26">
        <v>0</v>
      </c>
      <c r="BF291" s="26">
        <v>0</v>
      </c>
      <c r="BG291" s="26">
        <v>0</v>
      </c>
      <c r="BH291" s="26">
        <v>0.67</v>
      </c>
      <c r="BI291" s="26">
        <v>6.44</v>
      </c>
      <c r="BJ291" s="26">
        <v>0</v>
      </c>
      <c r="BK291" s="26">
        <v>0.67</v>
      </c>
      <c r="BL291" s="26">
        <v>6.44</v>
      </c>
      <c r="BM291" s="27"/>
      <c r="BN291" s="27"/>
      <c r="BO291" s="2"/>
      <c r="BP291" s="2"/>
      <c r="BQ291" s="2"/>
    </row>
    <row r="292" spans="1:69" x14ac:dyDescent="0.3">
      <c r="A292" s="7" t="s">
        <v>285</v>
      </c>
      <c r="B292" s="7" t="s">
        <v>580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10.1</v>
      </c>
      <c r="L292" s="26">
        <v>11</v>
      </c>
      <c r="M292" s="26">
        <v>6.2</v>
      </c>
      <c r="N292" s="26">
        <v>11.3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26">
        <v>0</v>
      </c>
      <c r="AJ292" s="26">
        <v>0</v>
      </c>
      <c r="AK292" s="26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26">
        <v>0</v>
      </c>
      <c r="BF292" s="26">
        <v>0</v>
      </c>
      <c r="BG292" s="26">
        <v>0</v>
      </c>
      <c r="BH292" s="26">
        <v>0</v>
      </c>
      <c r="BI292" s="26">
        <v>9.44</v>
      </c>
      <c r="BJ292" s="26">
        <v>0</v>
      </c>
      <c r="BK292" s="26">
        <v>0</v>
      </c>
      <c r="BL292" s="26">
        <v>9.44</v>
      </c>
      <c r="BM292" s="27"/>
      <c r="BN292" s="27"/>
      <c r="BO292" s="2"/>
      <c r="BP292" s="2"/>
      <c r="BQ292" s="2"/>
    </row>
    <row r="293" spans="1:69" x14ac:dyDescent="0.3">
      <c r="A293" s="7" t="s">
        <v>286</v>
      </c>
      <c r="B293" s="7" t="s">
        <v>581</v>
      </c>
      <c r="C293" s="26">
        <v>0</v>
      </c>
      <c r="D293" s="26">
        <v>2</v>
      </c>
      <c r="E293" s="26">
        <v>0</v>
      </c>
      <c r="F293" s="26">
        <v>21.9</v>
      </c>
      <c r="G293" s="26">
        <v>16.7</v>
      </c>
      <c r="H293" s="26">
        <v>16</v>
      </c>
      <c r="I293" s="26">
        <v>11.8</v>
      </c>
      <c r="J293" s="26">
        <v>10.3</v>
      </c>
      <c r="K293" s="26">
        <v>10.1</v>
      </c>
      <c r="L293" s="26">
        <v>15.6</v>
      </c>
      <c r="M293" s="26">
        <v>20.100000000000001</v>
      </c>
      <c r="N293" s="26">
        <v>18.100000000000001</v>
      </c>
      <c r="O293" s="26">
        <v>18.2</v>
      </c>
      <c r="P293" s="26">
        <v>11.26</v>
      </c>
      <c r="Q293" s="26">
        <v>12.5</v>
      </c>
      <c r="R293" s="26">
        <v>9.6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13.46</v>
      </c>
      <c r="Y293" s="26">
        <v>0</v>
      </c>
      <c r="Z293" s="26">
        <v>3.32</v>
      </c>
      <c r="AA293" s="26">
        <v>0</v>
      </c>
      <c r="AB293" s="26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2.6999999999999997</v>
      </c>
      <c r="AI293" s="26">
        <v>0</v>
      </c>
      <c r="AJ293" s="26">
        <v>0</v>
      </c>
      <c r="AK293" s="26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2.6999999999999997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26">
        <v>0</v>
      </c>
      <c r="BF293" s="26">
        <v>0</v>
      </c>
      <c r="BG293" s="26">
        <v>1.33</v>
      </c>
      <c r="BH293" s="26">
        <v>5.22</v>
      </c>
      <c r="BI293" s="26">
        <v>38.22</v>
      </c>
      <c r="BJ293" s="26">
        <v>1.33</v>
      </c>
      <c r="BK293" s="26">
        <v>5.22</v>
      </c>
      <c r="BL293" s="26">
        <v>38.22</v>
      </c>
      <c r="BM293" s="27"/>
      <c r="BN293" s="27"/>
      <c r="BO293" s="2"/>
      <c r="BP293" s="2"/>
      <c r="BQ293" s="2"/>
    </row>
    <row r="294" spans="1:69" x14ac:dyDescent="0.3">
      <c r="A294" s="7" t="s">
        <v>287</v>
      </c>
      <c r="B294" s="7" t="s">
        <v>582</v>
      </c>
      <c r="C294" s="26">
        <v>145.11000000000001</v>
      </c>
      <c r="D294" s="26">
        <v>25.78</v>
      </c>
      <c r="E294" s="26">
        <v>59.78</v>
      </c>
      <c r="F294" s="26">
        <v>234.59</v>
      </c>
      <c r="G294" s="26">
        <v>226.3</v>
      </c>
      <c r="H294" s="26">
        <v>216.4</v>
      </c>
      <c r="I294" s="26">
        <v>212.1</v>
      </c>
      <c r="J294" s="26">
        <v>228.6</v>
      </c>
      <c r="K294" s="26">
        <v>259.2</v>
      </c>
      <c r="L294" s="26">
        <v>228.75</v>
      </c>
      <c r="M294" s="26">
        <v>219.2</v>
      </c>
      <c r="N294" s="26">
        <v>195.61</v>
      </c>
      <c r="O294" s="26">
        <v>195.05</v>
      </c>
      <c r="P294" s="26">
        <v>215.41</v>
      </c>
      <c r="Q294" s="26">
        <v>204.2</v>
      </c>
      <c r="R294" s="26">
        <v>181.22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147.78</v>
      </c>
      <c r="Y294" s="26">
        <v>0</v>
      </c>
      <c r="Z294" s="26">
        <v>45.04</v>
      </c>
      <c r="AA294" s="26">
        <v>34.229999999999997</v>
      </c>
      <c r="AB294" s="26">
        <v>0.18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4.63</v>
      </c>
      <c r="AI294" s="26">
        <v>0</v>
      </c>
      <c r="AJ294" s="26">
        <v>0</v>
      </c>
      <c r="AK294" s="26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4.63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26">
        <v>0</v>
      </c>
      <c r="BF294" s="26">
        <v>0</v>
      </c>
      <c r="BG294" s="26">
        <v>27.11</v>
      </c>
      <c r="BH294" s="26">
        <v>45.44</v>
      </c>
      <c r="BI294" s="26">
        <v>271.11</v>
      </c>
      <c r="BJ294" s="26">
        <v>27.11</v>
      </c>
      <c r="BK294" s="26">
        <v>45.44</v>
      </c>
      <c r="BL294" s="26">
        <v>272.11</v>
      </c>
      <c r="BM294" s="27"/>
      <c r="BN294" s="27"/>
      <c r="BO294" s="2"/>
      <c r="BP294" s="2"/>
      <c r="BQ294" s="2"/>
    </row>
    <row r="295" spans="1:69" x14ac:dyDescent="0.3">
      <c r="A295" s="7" t="s">
        <v>288</v>
      </c>
      <c r="B295" s="7" t="s">
        <v>583</v>
      </c>
      <c r="C295" s="26">
        <v>0</v>
      </c>
      <c r="D295" s="26">
        <v>0</v>
      </c>
      <c r="E295" s="26">
        <v>0</v>
      </c>
      <c r="F295" s="26">
        <v>41.9</v>
      </c>
      <c r="G295" s="26">
        <v>37</v>
      </c>
      <c r="H295" s="26">
        <v>48.8</v>
      </c>
      <c r="I295" s="26">
        <v>41.5</v>
      </c>
      <c r="J295" s="26">
        <v>39.299999999999997</v>
      </c>
      <c r="K295" s="26">
        <v>38.5</v>
      </c>
      <c r="L295" s="26">
        <v>40.93</v>
      </c>
      <c r="M295" s="26">
        <v>56.8</v>
      </c>
      <c r="N295" s="26">
        <v>36.5</v>
      </c>
      <c r="O295" s="26">
        <v>51.48</v>
      </c>
      <c r="P295" s="26">
        <v>42.2</v>
      </c>
      <c r="Q295" s="26">
        <v>40.19</v>
      </c>
      <c r="R295" s="26">
        <v>61.61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53.21</v>
      </c>
      <c r="Y295" s="26">
        <v>0</v>
      </c>
      <c r="Z295" s="26">
        <v>1.49</v>
      </c>
      <c r="AA295" s="26">
        <v>1.43</v>
      </c>
      <c r="AB295" s="26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26">
        <v>0</v>
      </c>
      <c r="AJ295" s="26">
        <v>0</v>
      </c>
      <c r="AK295" s="26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26">
        <v>0</v>
      </c>
      <c r="BF295" s="26">
        <v>0</v>
      </c>
      <c r="BG295" s="26">
        <v>2.67</v>
      </c>
      <c r="BH295" s="26">
        <v>3</v>
      </c>
      <c r="BI295" s="26">
        <v>74.11</v>
      </c>
      <c r="BJ295" s="26">
        <v>2.67</v>
      </c>
      <c r="BK295" s="26">
        <v>3</v>
      </c>
      <c r="BL295" s="26">
        <v>74.11</v>
      </c>
      <c r="BM295" s="27"/>
      <c r="BN295" s="27"/>
      <c r="BO295" s="2"/>
      <c r="BP295" s="2"/>
      <c r="BQ295" s="2"/>
    </row>
    <row r="296" spans="1:69" x14ac:dyDescent="0.3">
      <c r="A296" s="7" t="s">
        <v>289</v>
      </c>
      <c r="B296" s="7" t="s">
        <v>584</v>
      </c>
      <c r="C296" s="26">
        <v>0</v>
      </c>
      <c r="D296" s="26">
        <v>0</v>
      </c>
      <c r="E296" s="26">
        <v>0</v>
      </c>
      <c r="F296" s="26">
        <v>13.7</v>
      </c>
      <c r="G296" s="26">
        <v>15.3</v>
      </c>
      <c r="H296" s="26">
        <v>19.23</v>
      </c>
      <c r="I296" s="26">
        <v>8</v>
      </c>
      <c r="J296" s="26">
        <v>15</v>
      </c>
      <c r="K296" s="26">
        <v>13.3</v>
      </c>
      <c r="L296" s="26">
        <v>11.24</v>
      </c>
      <c r="M296" s="26">
        <v>15.4</v>
      </c>
      <c r="N296" s="26">
        <v>13.5</v>
      </c>
      <c r="O296" s="26">
        <v>16.8</v>
      </c>
      <c r="P296" s="26">
        <v>9.5</v>
      </c>
      <c r="Q296" s="26">
        <v>11.2</v>
      </c>
      <c r="R296" s="26">
        <v>19.78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15.44</v>
      </c>
      <c r="Y296" s="26">
        <v>0</v>
      </c>
      <c r="Z296" s="26">
        <v>0</v>
      </c>
      <c r="AA296" s="26">
        <v>0.7</v>
      </c>
      <c r="AB296" s="26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26">
        <v>0</v>
      </c>
      <c r="AJ296" s="26">
        <v>0</v>
      </c>
      <c r="AK296" s="26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26">
        <v>0</v>
      </c>
      <c r="BF296" s="26">
        <v>0</v>
      </c>
      <c r="BG296" s="26">
        <v>0</v>
      </c>
      <c r="BH296" s="26">
        <v>2.78</v>
      </c>
      <c r="BI296" s="26">
        <v>23</v>
      </c>
      <c r="BJ296" s="26">
        <v>0</v>
      </c>
      <c r="BK296" s="26">
        <v>2.78</v>
      </c>
      <c r="BL296" s="26">
        <v>23</v>
      </c>
      <c r="BM296" s="27"/>
      <c r="BN296" s="27"/>
      <c r="BO296" s="2"/>
      <c r="BP296" s="2"/>
      <c r="BQ296" s="2"/>
    </row>
    <row r="297" spans="1:69" x14ac:dyDescent="0.3">
      <c r="A297" s="7" t="s">
        <v>290</v>
      </c>
      <c r="B297" s="7" t="s">
        <v>585</v>
      </c>
      <c r="C297" s="26">
        <v>0</v>
      </c>
      <c r="D297" s="26">
        <v>0</v>
      </c>
      <c r="E297" s="26">
        <v>0</v>
      </c>
      <c r="F297" s="26">
        <v>6.8</v>
      </c>
      <c r="G297" s="26">
        <v>11.6</v>
      </c>
      <c r="H297" s="26">
        <v>10.5</v>
      </c>
      <c r="I297" s="26">
        <v>10.7</v>
      </c>
      <c r="J297" s="26">
        <v>11.9</v>
      </c>
      <c r="K297" s="26">
        <v>6.2</v>
      </c>
      <c r="L297" s="26">
        <v>9</v>
      </c>
      <c r="M297" s="26">
        <v>7.7</v>
      </c>
      <c r="N297" s="26">
        <v>9</v>
      </c>
      <c r="O297" s="26">
        <v>7.8</v>
      </c>
      <c r="P297" s="26">
        <v>9</v>
      </c>
      <c r="Q297" s="26">
        <v>7.4</v>
      </c>
      <c r="R297" s="26">
        <v>3.5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8.09</v>
      </c>
      <c r="Y297" s="26">
        <v>0</v>
      </c>
      <c r="Z297" s="26">
        <v>0</v>
      </c>
      <c r="AA297" s="26">
        <v>1.1599999999999999</v>
      </c>
      <c r="AB297" s="26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26">
        <v>0</v>
      </c>
      <c r="AJ297" s="26">
        <v>0</v>
      </c>
      <c r="AK297" s="26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26">
        <v>0</v>
      </c>
      <c r="BF297" s="26">
        <v>0</v>
      </c>
      <c r="BG297" s="26">
        <v>0</v>
      </c>
      <c r="BH297" s="26">
        <v>3.44</v>
      </c>
      <c r="BI297" s="26">
        <v>18.89</v>
      </c>
      <c r="BJ297" s="26">
        <v>0</v>
      </c>
      <c r="BK297" s="26">
        <v>3.44</v>
      </c>
      <c r="BL297" s="26">
        <v>18.89</v>
      </c>
      <c r="BM297" s="27"/>
      <c r="BN297" s="27"/>
      <c r="BO297" s="2"/>
      <c r="BP297" s="2"/>
      <c r="BQ297" s="2"/>
    </row>
    <row r="298" spans="1:69" x14ac:dyDescent="0.3">
      <c r="A298" s="7" t="s">
        <v>291</v>
      </c>
      <c r="B298" s="7" t="s">
        <v>586</v>
      </c>
      <c r="C298" s="26">
        <v>0</v>
      </c>
      <c r="D298" s="26">
        <v>0</v>
      </c>
      <c r="E298" s="26">
        <v>0</v>
      </c>
      <c r="F298" s="26">
        <v>5</v>
      </c>
      <c r="G298" s="26">
        <v>7.6</v>
      </c>
      <c r="H298" s="26">
        <v>3</v>
      </c>
      <c r="I298" s="26">
        <v>4</v>
      </c>
      <c r="J298" s="26">
        <v>5</v>
      </c>
      <c r="K298" s="26">
        <v>5</v>
      </c>
      <c r="L298" s="26">
        <v>6.6</v>
      </c>
      <c r="M298" s="26">
        <v>2</v>
      </c>
      <c r="N298" s="26">
        <v>4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26">
        <v>0</v>
      </c>
      <c r="AJ298" s="26">
        <v>0</v>
      </c>
      <c r="AK298" s="26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26">
        <v>0</v>
      </c>
      <c r="BF298" s="26">
        <v>0</v>
      </c>
      <c r="BG298" s="26">
        <v>0.67</v>
      </c>
      <c r="BH298" s="26">
        <v>1</v>
      </c>
      <c r="BI298" s="26">
        <v>5.33</v>
      </c>
      <c r="BJ298" s="26">
        <v>0.67</v>
      </c>
      <c r="BK298" s="26">
        <v>1</v>
      </c>
      <c r="BL298" s="26">
        <v>5.33</v>
      </c>
      <c r="BM298" s="27"/>
      <c r="BN298" s="27"/>
      <c r="BO298" s="2"/>
      <c r="BP298" s="2"/>
      <c r="BQ298" s="2"/>
    </row>
    <row r="299" spans="1:69" x14ac:dyDescent="0.3">
      <c r="A299" s="7" t="s">
        <v>292</v>
      </c>
      <c r="B299" s="7" t="s">
        <v>587</v>
      </c>
      <c r="C299" s="26">
        <v>0</v>
      </c>
      <c r="D299" s="26">
        <v>0</v>
      </c>
      <c r="E299" s="26">
        <v>0</v>
      </c>
      <c r="F299" s="26">
        <v>13.4</v>
      </c>
      <c r="G299" s="26">
        <v>13</v>
      </c>
      <c r="H299" s="26">
        <v>9</v>
      </c>
      <c r="I299" s="26">
        <v>10.5</v>
      </c>
      <c r="J299" s="26">
        <v>14</v>
      </c>
      <c r="K299" s="26">
        <v>9</v>
      </c>
      <c r="L299" s="26">
        <v>14.8</v>
      </c>
      <c r="M299" s="26">
        <v>7.08</v>
      </c>
      <c r="N299" s="26">
        <v>9.4600000000000009</v>
      </c>
      <c r="O299" s="26">
        <v>13</v>
      </c>
      <c r="P299" s="26">
        <v>11.8</v>
      </c>
      <c r="Q299" s="26">
        <v>13</v>
      </c>
      <c r="R299" s="26">
        <v>11.1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9.4</v>
      </c>
      <c r="Y299" s="26">
        <v>0</v>
      </c>
      <c r="Z299" s="26">
        <v>0</v>
      </c>
      <c r="AA299" s="26">
        <v>0</v>
      </c>
      <c r="AB299" s="26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26">
        <v>0</v>
      </c>
      <c r="AJ299" s="26">
        <v>0</v>
      </c>
      <c r="AK299" s="26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26">
        <v>0</v>
      </c>
      <c r="BF299" s="26">
        <v>0</v>
      </c>
      <c r="BG299" s="26">
        <v>1.44</v>
      </c>
      <c r="BH299" s="26">
        <v>6.56</v>
      </c>
      <c r="BI299" s="26">
        <v>19.11</v>
      </c>
      <c r="BJ299" s="26">
        <v>1.44</v>
      </c>
      <c r="BK299" s="26">
        <v>6.56</v>
      </c>
      <c r="BL299" s="26">
        <v>19.11</v>
      </c>
      <c r="BM299" s="27"/>
      <c r="BN299" s="27"/>
      <c r="BO299" s="2"/>
      <c r="BP299" s="2"/>
      <c r="BQ299" s="2"/>
    </row>
    <row r="300" spans="1:69" x14ac:dyDescent="0.3">
      <c r="A300" s="7" t="s">
        <v>293</v>
      </c>
      <c r="B300" s="7" t="s">
        <v>588</v>
      </c>
      <c r="C300" s="26">
        <v>0</v>
      </c>
      <c r="D300" s="26">
        <v>0</v>
      </c>
      <c r="E300" s="26">
        <v>0</v>
      </c>
      <c r="F300" s="26">
        <v>8.1</v>
      </c>
      <c r="G300" s="26">
        <v>6.3</v>
      </c>
      <c r="H300" s="26">
        <v>8</v>
      </c>
      <c r="I300" s="26">
        <v>4</v>
      </c>
      <c r="J300" s="26">
        <v>8</v>
      </c>
      <c r="K300" s="26">
        <v>8</v>
      </c>
      <c r="L300" s="26">
        <v>6.1</v>
      </c>
      <c r="M300" s="26">
        <v>10.1</v>
      </c>
      <c r="N300" s="26">
        <v>9.6</v>
      </c>
      <c r="O300" s="26">
        <v>7.82</v>
      </c>
      <c r="P300" s="26">
        <v>3.7</v>
      </c>
      <c r="Q300" s="26">
        <v>3.5</v>
      </c>
      <c r="R300" s="26">
        <v>4.7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v>1.31</v>
      </c>
      <c r="AB300" s="26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26">
        <v>0</v>
      </c>
      <c r="AJ300" s="26">
        <v>0</v>
      </c>
      <c r="AK300" s="26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26">
        <v>0</v>
      </c>
      <c r="BF300" s="26">
        <v>0</v>
      </c>
      <c r="BG300" s="26">
        <v>1</v>
      </c>
      <c r="BH300" s="26">
        <v>1</v>
      </c>
      <c r="BI300" s="26">
        <v>3.67</v>
      </c>
      <c r="BJ300" s="26">
        <v>1</v>
      </c>
      <c r="BK300" s="26">
        <v>1</v>
      </c>
      <c r="BL300" s="26">
        <v>3.67</v>
      </c>
      <c r="BM300" s="27"/>
      <c r="BN300" s="27"/>
      <c r="BO300" s="2"/>
      <c r="BP300" s="2"/>
      <c r="BQ300" s="2"/>
    </row>
    <row r="301" spans="1:69" x14ac:dyDescent="0.3">
      <c r="A301" s="7" t="s">
        <v>294</v>
      </c>
      <c r="B301" s="7" t="s">
        <v>589</v>
      </c>
      <c r="C301" s="26">
        <v>0</v>
      </c>
      <c r="D301" s="26">
        <v>0</v>
      </c>
      <c r="E301" s="26">
        <v>0</v>
      </c>
      <c r="F301" s="26">
        <v>10.68</v>
      </c>
      <c r="G301" s="26">
        <v>18</v>
      </c>
      <c r="H301" s="26">
        <v>12.33</v>
      </c>
      <c r="I301" s="26">
        <v>10.6</v>
      </c>
      <c r="J301" s="26">
        <v>17.100000000000001</v>
      </c>
      <c r="K301" s="26">
        <v>11.6</v>
      </c>
      <c r="L301" s="26">
        <v>10.6</v>
      </c>
      <c r="M301" s="26">
        <v>18.600000000000001</v>
      </c>
      <c r="N301" s="26">
        <v>15.2</v>
      </c>
      <c r="O301" s="26">
        <v>14.7</v>
      </c>
      <c r="P301" s="26">
        <v>11.3</v>
      </c>
      <c r="Q301" s="26">
        <v>5.81</v>
      </c>
      <c r="R301" s="26">
        <v>10.44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10.02</v>
      </c>
      <c r="Y301" s="26">
        <v>0</v>
      </c>
      <c r="Z301" s="26">
        <v>3.04</v>
      </c>
      <c r="AA301" s="26">
        <v>4.05</v>
      </c>
      <c r="AB301" s="26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26">
        <v>0</v>
      </c>
      <c r="AJ301" s="26">
        <v>0</v>
      </c>
      <c r="AK301" s="26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26">
        <v>0</v>
      </c>
      <c r="BF301" s="26">
        <v>0</v>
      </c>
      <c r="BG301" s="26">
        <v>2</v>
      </c>
      <c r="BH301" s="26">
        <v>0.33</v>
      </c>
      <c r="BI301" s="26">
        <v>26.67</v>
      </c>
      <c r="BJ301" s="26">
        <v>2</v>
      </c>
      <c r="BK301" s="26">
        <v>0.33</v>
      </c>
      <c r="BL301" s="26">
        <v>26.67</v>
      </c>
      <c r="BM301" s="27"/>
      <c r="BN301" s="27"/>
      <c r="BO301" s="2"/>
      <c r="BP301" s="2"/>
      <c r="BQ301" s="2"/>
    </row>
    <row r="302" spans="1:69" x14ac:dyDescent="0.3">
      <c r="A302" s="7" t="s">
        <v>295</v>
      </c>
      <c r="B302" s="7" t="s">
        <v>590</v>
      </c>
      <c r="C302" s="26">
        <v>1</v>
      </c>
      <c r="D302" s="26">
        <v>0.67</v>
      </c>
      <c r="E302" s="26">
        <v>0</v>
      </c>
      <c r="F302" s="26">
        <v>12.94</v>
      </c>
      <c r="G302" s="26">
        <v>13</v>
      </c>
      <c r="H302" s="26">
        <v>9.1999999999999993</v>
      </c>
      <c r="I302" s="26">
        <v>9</v>
      </c>
      <c r="J302" s="26">
        <v>11</v>
      </c>
      <c r="K302" s="26">
        <v>13</v>
      </c>
      <c r="L302" s="26">
        <v>8.65</v>
      </c>
      <c r="M302" s="26">
        <v>9</v>
      </c>
      <c r="N302" s="26">
        <v>11.6</v>
      </c>
      <c r="O302" s="26">
        <v>9.8000000000000007</v>
      </c>
      <c r="P302" s="26">
        <v>17.3</v>
      </c>
      <c r="Q302" s="26">
        <v>13.03</v>
      </c>
      <c r="R302" s="26">
        <v>12.96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12.31</v>
      </c>
      <c r="Y302" s="26">
        <v>0</v>
      </c>
      <c r="Z302" s="26">
        <v>0</v>
      </c>
      <c r="AA302" s="26">
        <v>4.99</v>
      </c>
      <c r="AB302" s="26">
        <v>0.11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26">
        <v>0</v>
      </c>
      <c r="AJ302" s="26">
        <v>0</v>
      </c>
      <c r="AK302" s="26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26">
        <v>0</v>
      </c>
      <c r="BF302" s="26">
        <v>0</v>
      </c>
      <c r="BG302" s="26">
        <v>0.22</v>
      </c>
      <c r="BH302" s="26">
        <v>1</v>
      </c>
      <c r="BI302" s="26">
        <v>15</v>
      </c>
      <c r="BJ302" s="26">
        <v>0.22</v>
      </c>
      <c r="BK302" s="26">
        <v>1</v>
      </c>
      <c r="BL302" s="26">
        <v>14</v>
      </c>
      <c r="BM302" s="27"/>
      <c r="BN302" s="27"/>
      <c r="BO302" s="2"/>
      <c r="BP302" s="2"/>
      <c r="BQ302" s="2"/>
    </row>
    <row r="303" spans="1:69" x14ac:dyDescent="0.3">
      <c r="A303" s="7" t="s">
        <v>296</v>
      </c>
      <c r="B303" s="7" t="s">
        <v>591</v>
      </c>
      <c r="C303" s="26">
        <v>0</v>
      </c>
      <c r="D303" s="26">
        <v>0</v>
      </c>
      <c r="E303" s="26">
        <v>0</v>
      </c>
      <c r="F303" s="26">
        <v>7.7</v>
      </c>
      <c r="G303" s="26">
        <v>10</v>
      </c>
      <c r="H303" s="26">
        <v>5</v>
      </c>
      <c r="I303" s="26">
        <v>7.2</v>
      </c>
      <c r="J303" s="26">
        <v>9</v>
      </c>
      <c r="K303" s="26">
        <v>5</v>
      </c>
      <c r="L303" s="26">
        <v>9</v>
      </c>
      <c r="M303" s="26">
        <v>9.75</v>
      </c>
      <c r="N303" s="26">
        <v>11.1</v>
      </c>
      <c r="O303" s="26">
        <v>9.7899999999999991</v>
      </c>
      <c r="P303" s="26">
        <v>11.66</v>
      </c>
      <c r="Q303" s="26">
        <v>10.119999999999999</v>
      </c>
      <c r="R303" s="26">
        <v>6.69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6.7</v>
      </c>
      <c r="Y303" s="26">
        <v>0</v>
      </c>
      <c r="Z303" s="26">
        <v>1.31</v>
      </c>
      <c r="AA303" s="26">
        <v>1.38</v>
      </c>
      <c r="AB303" s="26">
        <v>0.41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26">
        <v>0</v>
      </c>
      <c r="AJ303" s="26">
        <v>0</v>
      </c>
      <c r="AK303" s="26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26">
        <v>0</v>
      </c>
      <c r="BF303" s="26">
        <v>0</v>
      </c>
      <c r="BG303" s="26">
        <v>1</v>
      </c>
      <c r="BH303" s="26">
        <v>3.44</v>
      </c>
      <c r="BI303" s="26">
        <v>11.56</v>
      </c>
      <c r="BJ303" s="26">
        <v>1</v>
      </c>
      <c r="BK303" s="26">
        <v>3.44</v>
      </c>
      <c r="BL303" s="26">
        <v>11.56</v>
      </c>
      <c r="BM303" s="27"/>
      <c r="BN303" s="27"/>
      <c r="BO303" s="2"/>
      <c r="BP303" s="2"/>
      <c r="BQ303" s="2"/>
    </row>
    <row r="304" spans="1:69" x14ac:dyDescent="0.3">
      <c r="A304" s="7" t="s">
        <v>297</v>
      </c>
      <c r="B304" s="7" t="s">
        <v>592</v>
      </c>
      <c r="C304" s="26">
        <v>169.56</v>
      </c>
      <c r="D304" s="26">
        <v>25.67</v>
      </c>
      <c r="E304" s="26">
        <v>21</v>
      </c>
      <c r="F304" s="26">
        <v>63.48</v>
      </c>
      <c r="G304" s="26">
        <v>53</v>
      </c>
      <c r="H304" s="26">
        <v>66.900000000000006</v>
      </c>
      <c r="I304" s="26">
        <v>64.7</v>
      </c>
      <c r="J304" s="26">
        <v>73.3</v>
      </c>
      <c r="K304" s="26">
        <v>75.900000000000006</v>
      </c>
      <c r="L304" s="26">
        <v>70.7</v>
      </c>
      <c r="M304" s="26">
        <v>60.2</v>
      </c>
      <c r="N304" s="26">
        <v>66.959999999999994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26">
        <v>0</v>
      </c>
      <c r="AJ304" s="26">
        <v>0</v>
      </c>
      <c r="AK304" s="26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26">
        <v>0</v>
      </c>
      <c r="BF304" s="26">
        <v>0</v>
      </c>
      <c r="BG304" s="26">
        <v>8.44</v>
      </c>
      <c r="BH304" s="26">
        <v>10.33</v>
      </c>
      <c r="BI304" s="26">
        <v>62.44</v>
      </c>
      <c r="BJ304" s="26">
        <v>8.44</v>
      </c>
      <c r="BK304" s="26">
        <v>10.33</v>
      </c>
      <c r="BL304" s="26">
        <v>62.44</v>
      </c>
      <c r="BM304" s="27"/>
      <c r="BN304" s="27"/>
      <c r="BO304" s="2"/>
      <c r="BP304" s="2"/>
      <c r="BQ304" s="2"/>
    </row>
    <row r="305" spans="1:69" x14ac:dyDescent="0.3">
      <c r="A305" s="7" t="s">
        <v>298</v>
      </c>
      <c r="B305" s="7" t="s">
        <v>593</v>
      </c>
      <c r="C305" s="26">
        <v>60</v>
      </c>
      <c r="D305" s="26">
        <v>30.11</v>
      </c>
      <c r="E305" s="26">
        <v>31.22</v>
      </c>
      <c r="F305" s="26">
        <v>82.15</v>
      </c>
      <c r="G305" s="26">
        <v>107.39</v>
      </c>
      <c r="H305" s="26">
        <v>100.86</v>
      </c>
      <c r="I305" s="26">
        <v>93.28</v>
      </c>
      <c r="J305" s="26">
        <v>103.28</v>
      </c>
      <c r="K305" s="26">
        <v>92.02</v>
      </c>
      <c r="L305" s="26">
        <v>97.7</v>
      </c>
      <c r="M305" s="26">
        <v>109.9</v>
      </c>
      <c r="N305" s="26">
        <v>101.34</v>
      </c>
      <c r="O305" s="26">
        <v>84.11</v>
      </c>
      <c r="P305" s="26">
        <v>106.9</v>
      </c>
      <c r="Q305" s="26">
        <v>74.239999999999995</v>
      </c>
      <c r="R305" s="26">
        <v>92.83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72.239999999999995</v>
      </c>
      <c r="Y305" s="26">
        <v>0</v>
      </c>
      <c r="Z305" s="26">
        <v>18.73</v>
      </c>
      <c r="AA305" s="26">
        <v>27.58</v>
      </c>
      <c r="AB305" s="26">
        <v>2.84</v>
      </c>
      <c r="AC305" s="3">
        <v>0</v>
      </c>
      <c r="AD305" s="3">
        <v>0.58000000000000007</v>
      </c>
      <c r="AE305" s="3">
        <v>0.3</v>
      </c>
      <c r="AF305" s="3">
        <v>1.7</v>
      </c>
      <c r="AG305" s="3">
        <v>6.43</v>
      </c>
      <c r="AH305" s="3">
        <v>40.19</v>
      </c>
      <c r="AI305" s="26">
        <v>0</v>
      </c>
      <c r="AJ305" s="26">
        <v>0</v>
      </c>
      <c r="AK305" s="26">
        <v>0</v>
      </c>
      <c r="AL305" s="3">
        <v>0.58000000000000007</v>
      </c>
      <c r="AM305" s="3">
        <v>0.3</v>
      </c>
      <c r="AN305" s="3">
        <v>1.7</v>
      </c>
      <c r="AO305" s="3">
        <v>6.43</v>
      </c>
      <c r="AP305" s="3">
        <v>40.19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26">
        <v>0</v>
      </c>
      <c r="BF305" s="26">
        <v>0</v>
      </c>
      <c r="BG305" s="26">
        <v>9.33</v>
      </c>
      <c r="BH305" s="26">
        <v>15.22</v>
      </c>
      <c r="BI305" s="26">
        <v>140.44</v>
      </c>
      <c r="BJ305" s="26">
        <v>9.33</v>
      </c>
      <c r="BK305" s="26">
        <v>15.22</v>
      </c>
      <c r="BL305" s="26">
        <v>140.44</v>
      </c>
      <c r="BM305" s="27"/>
      <c r="BN305" s="27"/>
      <c r="BO305" s="2"/>
      <c r="BP305" s="2"/>
      <c r="BQ305" s="2"/>
    </row>
    <row r="306" spans="1:69" x14ac:dyDescent="0.3">
      <c r="A306" s="7" t="s">
        <v>299</v>
      </c>
      <c r="B306" s="7" t="s">
        <v>594</v>
      </c>
      <c r="C306" s="26">
        <v>3542.11</v>
      </c>
      <c r="D306" s="26">
        <v>1633.78</v>
      </c>
      <c r="E306" s="26">
        <v>1140.78</v>
      </c>
      <c r="F306" s="26">
        <v>1224.8</v>
      </c>
      <c r="G306" s="26">
        <v>1189.48</v>
      </c>
      <c r="H306" s="26">
        <v>1245.02</v>
      </c>
      <c r="I306" s="26">
        <v>1258.6099999999999</v>
      </c>
      <c r="J306" s="26">
        <v>1272.43</v>
      </c>
      <c r="K306" s="26">
        <v>1285.5999999999999</v>
      </c>
      <c r="L306" s="26">
        <v>1173.07</v>
      </c>
      <c r="M306" s="26">
        <v>1117.97</v>
      </c>
      <c r="N306" s="26">
        <v>1148.33</v>
      </c>
      <c r="O306" s="26">
        <v>1151.97</v>
      </c>
      <c r="P306" s="26">
        <v>1198.06</v>
      </c>
      <c r="Q306" s="26">
        <v>1314.8</v>
      </c>
      <c r="R306" s="26">
        <v>1318.38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1106.17</v>
      </c>
      <c r="Y306" s="26">
        <v>527.4</v>
      </c>
      <c r="Z306" s="26">
        <v>201.65</v>
      </c>
      <c r="AA306" s="26">
        <v>109.22</v>
      </c>
      <c r="AB306" s="26">
        <v>10.29</v>
      </c>
      <c r="AC306" s="3">
        <v>0</v>
      </c>
      <c r="AD306" s="3">
        <v>0</v>
      </c>
      <c r="AE306" s="3">
        <v>0</v>
      </c>
      <c r="AF306" s="3">
        <v>0</v>
      </c>
      <c r="AG306" s="3">
        <v>5.67</v>
      </c>
      <c r="AH306" s="3">
        <v>121.25</v>
      </c>
      <c r="AI306" s="26">
        <v>0</v>
      </c>
      <c r="AJ306" s="26">
        <v>0</v>
      </c>
      <c r="AK306" s="26">
        <v>0</v>
      </c>
      <c r="AL306" s="3">
        <v>0</v>
      </c>
      <c r="AM306" s="3">
        <v>0</v>
      </c>
      <c r="AN306" s="3">
        <v>0</v>
      </c>
      <c r="AO306" s="3">
        <v>5.67</v>
      </c>
      <c r="AP306" s="3">
        <v>121.35</v>
      </c>
      <c r="AQ306" s="3">
        <v>1.1299999999999999</v>
      </c>
      <c r="AR306" s="3">
        <v>0.12</v>
      </c>
      <c r="AS306" s="3">
        <v>0.56999999999999995</v>
      </c>
      <c r="AT306" s="3">
        <v>0.59</v>
      </c>
      <c r="AU306" s="3">
        <v>62.029999999999994</v>
      </c>
      <c r="AV306" s="3">
        <v>0</v>
      </c>
      <c r="AW306" s="3">
        <v>59.3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26">
        <v>81.3</v>
      </c>
      <c r="BF306" s="26">
        <v>0</v>
      </c>
      <c r="BG306" s="26">
        <v>155.44</v>
      </c>
      <c r="BH306" s="26">
        <v>238.56</v>
      </c>
      <c r="BI306" s="26">
        <v>1882.33</v>
      </c>
      <c r="BJ306" s="26">
        <v>155.44</v>
      </c>
      <c r="BK306" s="26">
        <v>238.56</v>
      </c>
      <c r="BL306" s="26">
        <v>1882.33</v>
      </c>
      <c r="BM306" s="27"/>
      <c r="BN306" s="27"/>
      <c r="BO306" s="2"/>
      <c r="BP306" s="2"/>
      <c r="BQ306" s="2"/>
    </row>
    <row r="307" spans="1:69" x14ac:dyDescent="0.3">
      <c r="A307" s="7" t="s">
        <v>300</v>
      </c>
      <c r="B307" s="7" t="s">
        <v>595</v>
      </c>
      <c r="C307" s="26">
        <v>293.33</v>
      </c>
      <c r="D307" s="26">
        <v>81.33</v>
      </c>
      <c r="E307" s="26">
        <v>175.33</v>
      </c>
      <c r="F307" s="26">
        <v>242.21</v>
      </c>
      <c r="G307" s="26">
        <v>267.60000000000002</v>
      </c>
      <c r="H307" s="26">
        <v>270.8</v>
      </c>
      <c r="I307" s="26">
        <v>246.04</v>
      </c>
      <c r="J307" s="26">
        <v>276.2</v>
      </c>
      <c r="K307" s="26">
        <v>275.64</v>
      </c>
      <c r="L307" s="26">
        <v>270.06</v>
      </c>
      <c r="M307" s="26">
        <v>246.54</v>
      </c>
      <c r="N307" s="26">
        <v>248.08</v>
      </c>
      <c r="O307" s="26">
        <v>205.5</v>
      </c>
      <c r="P307" s="26">
        <v>221.4</v>
      </c>
      <c r="Q307" s="26">
        <v>183.22</v>
      </c>
      <c r="R307" s="26">
        <v>175.2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143.12</v>
      </c>
      <c r="Y307" s="26">
        <v>0</v>
      </c>
      <c r="Z307" s="26">
        <v>23.83</v>
      </c>
      <c r="AA307" s="26">
        <v>43.08</v>
      </c>
      <c r="AB307" s="26">
        <v>4.8099999999999996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13.600000000000001</v>
      </c>
      <c r="AI307" s="26">
        <v>0</v>
      </c>
      <c r="AJ307" s="26">
        <v>0</v>
      </c>
      <c r="AK307" s="26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13.600000000000001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26">
        <v>0</v>
      </c>
      <c r="BF307" s="26">
        <v>0</v>
      </c>
      <c r="BG307" s="26">
        <v>22</v>
      </c>
      <c r="BH307" s="26">
        <v>35.44</v>
      </c>
      <c r="BI307" s="26">
        <v>365.44</v>
      </c>
      <c r="BJ307" s="26">
        <v>22</v>
      </c>
      <c r="BK307" s="26">
        <v>35.44</v>
      </c>
      <c r="BL307" s="26">
        <v>365.44</v>
      </c>
      <c r="BM307" s="27"/>
      <c r="BN307" s="27"/>
      <c r="BO307" s="2"/>
      <c r="BP307" s="2"/>
      <c r="BQ307" s="2"/>
    </row>
    <row r="308" spans="1:69" x14ac:dyDescent="0.3">
      <c r="A308" s="7" t="s">
        <v>301</v>
      </c>
      <c r="B308" s="7" t="s">
        <v>596</v>
      </c>
      <c r="C308" s="26">
        <v>223.22</v>
      </c>
      <c r="D308" s="26">
        <v>96.44</v>
      </c>
      <c r="E308" s="26">
        <v>52</v>
      </c>
      <c r="F308" s="26">
        <v>261.95</v>
      </c>
      <c r="G308" s="26">
        <v>295.55</v>
      </c>
      <c r="H308" s="26">
        <v>285.64999999999998</v>
      </c>
      <c r="I308" s="26">
        <v>279.77</v>
      </c>
      <c r="J308" s="26">
        <v>282.10000000000002</v>
      </c>
      <c r="K308" s="26">
        <v>285.89999999999998</v>
      </c>
      <c r="L308" s="26">
        <v>266.63</v>
      </c>
      <c r="M308" s="26">
        <v>274.05</v>
      </c>
      <c r="N308" s="26">
        <v>290.54000000000002</v>
      </c>
      <c r="O308" s="26">
        <v>252.67</v>
      </c>
      <c r="P308" s="26">
        <v>315.10000000000002</v>
      </c>
      <c r="Q308" s="26">
        <v>249.23</v>
      </c>
      <c r="R308" s="26">
        <v>255.36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214.07</v>
      </c>
      <c r="Y308" s="26">
        <v>0</v>
      </c>
      <c r="Z308" s="26">
        <v>0</v>
      </c>
      <c r="AA308" s="26">
        <v>47.22</v>
      </c>
      <c r="AB308" s="26">
        <v>2.5099999999999998</v>
      </c>
      <c r="AC308" s="3">
        <v>0.5</v>
      </c>
      <c r="AD308" s="3">
        <v>8</v>
      </c>
      <c r="AE308" s="3">
        <v>3.9</v>
      </c>
      <c r="AF308" s="3">
        <v>4.66</v>
      </c>
      <c r="AG308" s="3">
        <v>6.05</v>
      </c>
      <c r="AH308" s="3">
        <v>31.409999999999997</v>
      </c>
      <c r="AI308" s="26">
        <v>0</v>
      </c>
      <c r="AJ308" s="26">
        <v>0</v>
      </c>
      <c r="AK308" s="26">
        <v>0</v>
      </c>
      <c r="AL308" s="3">
        <v>8.5</v>
      </c>
      <c r="AM308" s="3">
        <v>3.9</v>
      </c>
      <c r="AN308" s="3">
        <v>4.66</v>
      </c>
      <c r="AO308" s="3">
        <v>6.05</v>
      </c>
      <c r="AP308" s="3">
        <v>33.409999999999997</v>
      </c>
      <c r="AQ308" s="3">
        <v>0</v>
      </c>
      <c r="AR308" s="3">
        <v>0</v>
      </c>
      <c r="AS308" s="3">
        <v>0</v>
      </c>
      <c r="AT308" s="3">
        <v>0</v>
      </c>
      <c r="AU308" s="3">
        <v>4.78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3.11</v>
      </c>
      <c r="BB308" s="3">
        <v>0</v>
      </c>
      <c r="BC308" s="3">
        <v>0</v>
      </c>
      <c r="BD308" s="3">
        <v>0</v>
      </c>
      <c r="BE308" s="26">
        <v>2.7</v>
      </c>
      <c r="BF308" s="26">
        <v>0</v>
      </c>
      <c r="BG308" s="26">
        <v>18.22</v>
      </c>
      <c r="BH308" s="26">
        <v>26.56</v>
      </c>
      <c r="BI308" s="26">
        <v>453.78</v>
      </c>
      <c r="BJ308" s="26">
        <v>18.22</v>
      </c>
      <c r="BK308" s="26">
        <v>26.56</v>
      </c>
      <c r="BL308" s="26">
        <v>453.78</v>
      </c>
      <c r="BM308" s="27"/>
      <c r="BN308" s="27"/>
      <c r="BO308" s="2"/>
      <c r="BP308" s="2"/>
      <c r="BQ308" s="2"/>
    </row>
    <row r="309" spans="1:69" x14ac:dyDescent="0.3">
      <c r="A309" s="7" t="s">
        <v>302</v>
      </c>
      <c r="B309" s="7" t="s">
        <v>597</v>
      </c>
      <c r="C309" s="26">
        <v>278.44</v>
      </c>
      <c r="D309" s="26">
        <v>123.11</v>
      </c>
      <c r="E309" s="26">
        <v>67.22</v>
      </c>
      <c r="F309" s="26">
        <v>71.599999999999994</v>
      </c>
      <c r="G309" s="26">
        <v>60.3</v>
      </c>
      <c r="H309" s="26">
        <v>75.3</v>
      </c>
      <c r="I309" s="26">
        <v>81.099999999999994</v>
      </c>
      <c r="J309" s="26">
        <v>75.7</v>
      </c>
      <c r="K309" s="26">
        <v>70.5</v>
      </c>
      <c r="L309" s="26">
        <v>79.3</v>
      </c>
      <c r="M309" s="26">
        <v>58.2</v>
      </c>
      <c r="N309" s="26">
        <v>67.28</v>
      </c>
      <c r="O309" s="26">
        <v>48.1</v>
      </c>
      <c r="P309" s="26">
        <v>57.2</v>
      </c>
      <c r="Q309" s="26">
        <v>51.5</v>
      </c>
      <c r="R309" s="26">
        <v>52.21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52.3</v>
      </c>
      <c r="Y309" s="26">
        <v>0</v>
      </c>
      <c r="Z309" s="26">
        <v>7.8</v>
      </c>
      <c r="AA309" s="26">
        <v>15.1</v>
      </c>
      <c r="AB309" s="26">
        <v>0.93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26">
        <v>0</v>
      </c>
      <c r="AJ309" s="26">
        <v>0</v>
      </c>
      <c r="AK309" s="26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26">
        <v>5.5</v>
      </c>
      <c r="BF309" s="26">
        <v>0</v>
      </c>
      <c r="BG309" s="26">
        <v>6</v>
      </c>
      <c r="BH309" s="26">
        <v>8.89</v>
      </c>
      <c r="BI309" s="26">
        <v>92.67</v>
      </c>
      <c r="BJ309" s="26">
        <v>6</v>
      </c>
      <c r="BK309" s="26">
        <v>8.89</v>
      </c>
      <c r="BL309" s="26">
        <v>92.67</v>
      </c>
      <c r="BM309" s="27"/>
      <c r="BN309" s="27"/>
      <c r="BO309" s="2"/>
      <c r="BP309" s="2"/>
      <c r="BQ309" s="2"/>
    </row>
    <row r="310" spans="1:69" x14ac:dyDescent="0.3">
      <c r="A310" s="7" t="s">
        <v>303</v>
      </c>
      <c r="B310" s="7" t="s">
        <v>598</v>
      </c>
      <c r="C310" s="26">
        <v>873.89</v>
      </c>
      <c r="D310" s="26">
        <v>414.11</v>
      </c>
      <c r="E310" s="26">
        <v>263</v>
      </c>
      <c r="F310" s="26">
        <v>275.10000000000002</v>
      </c>
      <c r="G310" s="26">
        <v>314.10000000000002</v>
      </c>
      <c r="H310" s="26">
        <v>294</v>
      </c>
      <c r="I310" s="26">
        <v>308.44</v>
      </c>
      <c r="J310" s="26">
        <v>304.5</v>
      </c>
      <c r="K310" s="26">
        <v>313.2</v>
      </c>
      <c r="L310" s="26">
        <v>315.66000000000003</v>
      </c>
      <c r="M310" s="26">
        <v>261.5</v>
      </c>
      <c r="N310" s="26">
        <v>282.51</v>
      </c>
      <c r="O310" s="26">
        <v>254.6</v>
      </c>
      <c r="P310" s="26">
        <v>263.55</v>
      </c>
      <c r="Q310" s="26">
        <v>209.05</v>
      </c>
      <c r="R310" s="26">
        <v>221.49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244.46</v>
      </c>
      <c r="Y310" s="26">
        <v>0</v>
      </c>
      <c r="Z310" s="26">
        <v>22.7</v>
      </c>
      <c r="AA310" s="26">
        <v>39.29</v>
      </c>
      <c r="AB310" s="26">
        <v>3.63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32.340000000000003</v>
      </c>
      <c r="AI310" s="26">
        <v>0</v>
      </c>
      <c r="AJ310" s="26">
        <v>0</v>
      </c>
      <c r="AK310" s="26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32.340000000000003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26">
        <v>14.4</v>
      </c>
      <c r="BF310" s="26">
        <v>0</v>
      </c>
      <c r="BG310" s="26">
        <v>27.78</v>
      </c>
      <c r="BH310" s="26">
        <v>34.22</v>
      </c>
      <c r="BI310" s="26">
        <v>467.89</v>
      </c>
      <c r="BJ310" s="26">
        <v>27.78</v>
      </c>
      <c r="BK310" s="26">
        <v>34.22</v>
      </c>
      <c r="BL310" s="26">
        <v>467.89</v>
      </c>
      <c r="BM310" s="27"/>
      <c r="BN310" s="27"/>
      <c r="BO310" s="2"/>
      <c r="BP310" s="2"/>
      <c r="BQ310" s="2"/>
    </row>
    <row r="311" spans="1:69" x14ac:dyDescent="0.3">
      <c r="A311" s="7" t="s">
        <v>304</v>
      </c>
      <c r="B311" s="7" t="s">
        <v>599</v>
      </c>
      <c r="C311" s="26">
        <v>1478.44</v>
      </c>
      <c r="D311" s="26">
        <v>733.44</v>
      </c>
      <c r="E311" s="26">
        <v>369.56</v>
      </c>
      <c r="F311" s="26">
        <v>468.7</v>
      </c>
      <c r="G311" s="26">
        <v>484</v>
      </c>
      <c r="H311" s="26">
        <v>507.48</v>
      </c>
      <c r="I311" s="26">
        <v>549.6</v>
      </c>
      <c r="J311" s="26">
        <v>550.25</v>
      </c>
      <c r="K311" s="26">
        <v>593.9</v>
      </c>
      <c r="L311" s="26">
        <v>522.66999999999996</v>
      </c>
      <c r="M311" s="26">
        <v>543.48</v>
      </c>
      <c r="N311" s="26">
        <v>547.71</v>
      </c>
      <c r="O311" s="26">
        <v>501.51</v>
      </c>
      <c r="P311" s="26">
        <v>485.43</v>
      </c>
      <c r="Q311" s="26">
        <v>469.82</v>
      </c>
      <c r="R311" s="26">
        <v>430.01</v>
      </c>
      <c r="S311" s="26">
        <v>0.19</v>
      </c>
      <c r="T311" s="26">
        <v>0.03</v>
      </c>
      <c r="U311" s="26">
        <v>0.02</v>
      </c>
      <c r="V311" s="26">
        <v>0</v>
      </c>
      <c r="W311" s="26">
        <v>0</v>
      </c>
      <c r="X311" s="26">
        <v>281.97000000000003</v>
      </c>
      <c r="Y311" s="26">
        <v>0</v>
      </c>
      <c r="Z311" s="26">
        <v>0</v>
      </c>
      <c r="AA311" s="26">
        <v>64.38</v>
      </c>
      <c r="AB311" s="26">
        <v>4.8099999999999996</v>
      </c>
      <c r="AC311" s="3">
        <v>0</v>
      </c>
      <c r="AD311" s="3">
        <v>0</v>
      </c>
      <c r="AE311" s="3">
        <v>0</v>
      </c>
      <c r="AF311" s="3">
        <v>0.2</v>
      </c>
      <c r="AG311" s="3">
        <v>2.25</v>
      </c>
      <c r="AH311" s="3">
        <v>22.92</v>
      </c>
      <c r="AI311" s="26">
        <v>0</v>
      </c>
      <c r="AJ311" s="26">
        <v>0</v>
      </c>
      <c r="AK311" s="26">
        <v>0</v>
      </c>
      <c r="AL311" s="3">
        <v>0</v>
      </c>
      <c r="AM311" s="3">
        <v>0</v>
      </c>
      <c r="AN311" s="3">
        <v>0.2</v>
      </c>
      <c r="AO311" s="3">
        <v>2.25</v>
      </c>
      <c r="AP311" s="3">
        <v>22.92</v>
      </c>
      <c r="AQ311" s="3">
        <v>0</v>
      </c>
      <c r="AR311" s="3">
        <v>0</v>
      </c>
      <c r="AS311" s="3">
        <v>0</v>
      </c>
      <c r="AT311" s="3">
        <v>0.12</v>
      </c>
      <c r="AU311" s="3">
        <v>1.54</v>
      </c>
      <c r="AV311" s="3">
        <v>0</v>
      </c>
      <c r="AW311" s="3">
        <v>0</v>
      </c>
      <c r="AX311" s="3">
        <v>0</v>
      </c>
      <c r="AY311" s="3">
        <v>0</v>
      </c>
      <c r="AZ311" s="3">
        <v>0.12</v>
      </c>
      <c r="BA311" s="3">
        <v>1.54</v>
      </c>
      <c r="BB311" s="3">
        <v>0</v>
      </c>
      <c r="BC311" s="3">
        <v>0</v>
      </c>
      <c r="BD311" s="3">
        <v>0</v>
      </c>
      <c r="BE311" s="26">
        <v>5.9</v>
      </c>
      <c r="BF311" s="26">
        <v>0</v>
      </c>
      <c r="BG311" s="26">
        <v>37</v>
      </c>
      <c r="BH311" s="26">
        <v>66.78</v>
      </c>
      <c r="BI311" s="26">
        <v>890.56</v>
      </c>
      <c r="BJ311" s="26">
        <v>37</v>
      </c>
      <c r="BK311" s="26">
        <v>66.78</v>
      </c>
      <c r="BL311" s="26">
        <v>893.56</v>
      </c>
      <c r="BM311" s="27"/>
      <c r="BN311" s="27"/>
      <c r="BO311" s="2"/>
      <c r="BP311" s="2"/>
      <c r="BQ311" s="2"/>
    </row>
    <row r="312" spans="1:69" x14ac:dyDescent="0.3">
      <c r="A312" s="7" t="s">
        <v>305</v>
      </c>
      <c r="B312" s="7" t="s">
        <v>600</v>
      </c>
      <c r="C312" s="26">
        <v>949.56</v>
      </c>
      <c r="D312" s="26">
        <v>530.66999999999996</v>
      </c>
      <c r="E312" s="26">
        <v>252.22</v>
      </c>
      <c r="F312" s="26">
        <v>261.39999999999998</v>
      </c>
      <c r="G312" s="26">
        <v>302.7</v>
      </c>
      <c r="H312" s="26">
        <v>305.39999999999998</v>
      </c>
      <c r="I312" s="26">
        <v>342.1</v>
      </c>
      <c r="J312" s="26">
        <v>319.25</v>
      </c>
      <c r="K312" s="26">
        <v>311.39999999999998</v>
      </c>
      <c r="L312" s="26">
        <v>322.58</v>
      </c>
      <c r="M312" s="26">
        <v>342.36</v>
      </c>
      <c r="N312" s="26">
        <v>316.57</v>
      </c>
      <c r="O312" s="26">
        <v>353.24</v>
      </c>
      <c r="P312" s="26">
        <v>360.04</v>
      </c>
      <c r="Q312" s="26">
        <v>313.97000000000003</v>
      </c>
      <c r="R312" s="26">
        <v>329.81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373.55</v>
      </c>
      <c r="Y312" s="26">
        <v>0</v>
      </c>
      <c r="Z312" s="26">
        <v>155.53</v>
      </c>
      <c r="AA312" s="26">
        <v>20.23</v>
      </c>
      <c r="AB312" s="26">
        <v>1.05</v>
      </c>
      <c r="AC312" s="3">
        <v>0</v>
      </c>
      <c r="AD312" s="3">
        <v>4.5</v>
      </c>
      <c r="AE312" s="3">
        <v>5.0999999999999996</v>
      </c>
      <c r="AF312" s="3">
        <v>16.38</v>
      </c>
      <c r="AG312" s="3">
        <v>73.12</v>
      </c>
      <c r="AH312" s="3">
        <v>357.68</v>
      </c>
      <c r="AI312" s="26">
        <v>0</v>
      </c>
      <c r="AJ312" s="26">
        <v>0</v>
      </c>
      <c r="AK312" s="26">
        <v>0</v>
      </c>
      <c r="AL312" s="3">
        <v>4.5</v>
      </c>
      <c r="AM312" s="3">
        <v>5.0999999999999996</v>
      </c>
      <c r="AN312" s="3">
        <v>16.38</v>
      </c>
      <c r="AO312" s="3">
        <v>73.12</v>
      </c>
      <c r="AP312" s="3">
        <v>357.67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26">
        <v>0</v>
      </c>
      <c r="BF312" s="26">
        <v>0.2</v>
      </c>
      <c r="BG312" s="26">
        <v>34.78</v>
      </c>
      <c r="BH312" s="26">
        <v>31.33</v>
      </c>
      <c r="BI312" s="26">
        <v>510.89</v>
      </c>
      <c r="BJ312" s="26">
        <v>34.78</v>
      </c>
      <c r="BK312" s="26">
        <v>31.33</v>
      </c>
      <c r="BL312" s="26">
        <v>509.89</v>
      </c>
      <c r="BM312" s="27"/>
      <c r="BN312" s="27"/>
      <c r="BO312" s="2"/>
      <c r="BP312" s="2"/>
      <c r="BQ312" s="2"/>
    </row>
    <row r="313" spans="1:69" x14ac:dyDescent="0.3">
      <c r="A313" s="7" t="s">
        <v>306</v>
      </c>
      <c r="B313" s="7" t="s">
        <v>601</v>
      </c>
      <c r="C313" s="26">
        <v>249.33</v>
      </c>
      <c r="D313" s="26">
        <v>118.78</v>
      </c>
      <c r="E313" s="26">
        <v>79.56</v>
      </c>
      <c r="F313" s="26">
        <v>77</v>
      </c>
      <c r="G313" s="26">
        <v>77.099999999999994</v>
      </c>
      <c r="H313" s="26">
        <v>86.1</v>
      </c>
      <c r="I313" s="26">
        <v>91.4</v>
      </c>
      <c r="J313" s="26">
        <v>88.2</v>
      </c>
      <c r="K313" s="26">
        <v>90.2</v>
      </c>
      <c r="L313" s="26">
        <v>94.6</v>
      </c>
      <c r="M313" s="26">
        <v>93.7</v>
      </c>
      <c r="N313" s="26">
        <v>100.45</v>
      </c>
      <c r="O313" s="26">
        <v>79.69</v>
      </c>
      <c r="P313" s="26">
        <v>83.87</v>
      </c>
      <c r="Q313" s="26">
        <v>85.69</v>
      </c>
      <c r="R313" s="26">
        <v>67.08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34.72</v>
      </c>
      <c r="Y313" s="26">
        <v>0</v>
      </c>
      <c r="Z313" s="26">
        <v>0</v>
      </c>
      <c r="AA313" s="26">
        <v>5.52</v>
      </c>
      <c r="AB313" s="26">
        <v>0.33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26">
        <v>0</v>
      </c>
      <c r="AJ313" s="26">
        <v>0</v>
      </c>
      <c r="AK313" s="26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26">
        <v>0</v>
      </c>
      <c r="BF313" s="26">
        <v>0</v>
      </c>
      <c r="BG313" s="26">
        <v>7.56</v>
      </c>
      <c r="BH313" s="26">
        <v>11.89</v>
      </c>
      <c r="BI313" s="26">
        <v>137.22</v>
      </c>
      <c r="BJ313" s="26">
        <v>7.56</v>
      </c>
      <c r="BK313" s="26">
        <v>11.89</v>
      </c>
      <c r="BL313" s="26">
        <v>137.22</v>
      </c>
      <c r="BM313" s="27"/>
      <c r="BN313" s="27"/>
      <c r="BO313" s="2"/>
      <c r="BP313" s="2"/>
      <c r="BQ313" s="2"/>
    </row>
    <row r="314" spans="1:69" x14ac:dyDescent="0.3">
      <c r="A314" s="7" t="s">
        <v>307</v>
      </c>
      <c r="B314" s="7" t="s">
        <v>602</v>
      </c>
      <c r="C314" s="26">
        <v>394.78</v>
      </c>
      <c r="D314" s="26">
        <v>152.66999999999999</v>
      </c>
      <c r="E314" s="26">
        <v>95.22</v>
      </c>
      <c r="F314" s="26">
        <v>100.26</v>
      </c>
      <c r="G314" s="26">
        <v>112.08</v>
      </c>
      <c r="H314" s="26">
        <v>116.73</v>
      </c>
      <c r="I314" s="26">
        <v>112.8</v>
      </c>
      <c r="J314" s="26">
        <v>122.3</v>
      </c>
      <c r="K314" s="26">
        <v>104</v>
      </c>
      <c r="L314" s="26">
        <v>110</v>
      </c>
      <c r="M314" s="26">
        <v>122.5</v>
      </c>
      <c r="N314" s="26">
        <v>118.8</v>
      </c>
      <c r="O314" s="26">
        <v>96.9</v>
      </c>
      <c r="P314" s="26">
        <v>92.64</v>
      </c>
      <c r="Q314" s="26">
        <v>91.1</v>
      </c>
      <c r="R314" s="26">
        <v>111.85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141.13999999999999</v>
      </c>
      <c r="Y314" s="26">
        <v>0</v>
      </c>
      <c r="Z314" s="26">
        <v>10.220000000000001</v>
      </c>
      <c r="AA314" s="26">
        <v>15.24</v>
      </c>
      <c r="AB314" s="26">
        <v>1.23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26">
        <v>0</v>
      </c>
      <c r="AJ314" s="26">
        <v>0</v>
      </c>
      <c r="AK314" s="26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26">
        <v>0</v>
      </c>
      <c r="BF314" s="26">
        <v>0</v>
      </c>
      <c r="BG314" s="26">
        <v>10.33</v>
      </c>
      <c r="BH314" s="26">
        <v>16.559999999999999</v>
      </c>
      <c r="BI314" s="26">
        <v>180.33</v>
      </c>
      <c r="BJ314" s="26">
        <v>10.33</v>
      </c>
      <c r="BK314" s="26">
        <v>16.559999999999999</v>
      </c>
      <c r="BL314" s="26">
        <v>179.33</v>
      </c>
      <c r="BM314" s="27"/>
      <c r="BN314" s="27"/>
      <c r="BO314" s="2"/>
      <c r="BP314" s="2"/>
      <c r="BQ314" s="2"/>
    </row>
    <row r="315" spans="1:69" x14ac:dyDescent="0.3">
      <c r="A315" s="61" t="s">
        <v>308</v>
      </c>
      <c r="B315" s="7" t="s">
        <v>603</v>
      </c>
      <c r="C315" s="26">
        <v>108</v>
      </c>
      <c r="D315" s="26">
        <v>45.78</v>
      </c>
      <c r="E315" s="26">
        <v>39.33</v>
      </c>
      <c r="F315" s="26">
        <v>94.9</v>
      </c>
      <c r="G315" s="26">
        <v>85.6</v>
      </c>
      <c r="H315" s="26">
        <v>95.8</v>
      </c>
      <c r="I315" s="26">
        <v>96.1</v>
      </c>
      <c r="J315" s="26">
        <v>87.6</v>
      </c>
      <c r="K315" s="26">
        <v>96.1</v>
      </c>
      <c r="L315" s="26">
        <v>103.7</v>
      </c>
      <c r="M315" s="26">
        <v>96.9</v>
      </c>
      <c r="N315" s="26">
        <v>111.5</v>
      </c>
      <c r="O315" s="26">
        <v>121.9</v>
      </c>
      <c r="P315" s="26">
        <v>95.8</v>
      </c>
      <c r="Q315" s="26">
        <v>102.29</v>
      </c>
      <c r="R315" s="26">
        <v>92.29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39.1</v>
      </c>
      <c r="Y315" s="26">
        <v>0</v>
      </c>
      <c r="Z315" s="26">
        <v>0</v>
      </c>
      <c r="AA315" s="26">
        <v>7.28</v>
      </c>
      <c r="AB315" s="26">
        <v>1.1299999999999999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26">
        <v>0</v>
      </c>
      <c r="AJ315" s="26">
        <v>0</v>
      </c>
      <c r="AK315" s="26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26">
        <v>0</v>
      </c>
      <c r="BF315" s="26">
        <v>0</v>
      </c>
      <c r="BG315" s="26">
        <v>6.33</v>
      </c>
      <c r="BH315" s="26">
        <v>6.22</v>
      </c>
      <c r="BI315" s="26">
        <v>118.11</v>
      </c>
      <c r="BJ315" s="26">
        <v>6.33</v>
      </c>
      <c r="BK315" s="26">
        <v>6.22</v>
      </c>
      <c r="BL315" s="26">
        <v>118.11</v>
      </c>
      <c r="BM315" s="27"/>
      <c r="BN315" s="27"/>
      <c r="BO315" s="2"/>
      <c r="BP315" s="2"/>
      <c r="BQ315" s="2"/>
    </row>
    <row r="316" spans="1:69" x14ac:dyDescent="0.3">
      <c r="A316" s="61" t="s">
        <v>309</v>
      </c>
      <c r="B316" s="7" t="s">
        <v>604</v>
      </c>
      <c r="C316" s="26">
        <v>775</v>
      </c>
      <c r="D316" s="26">
        <v>376</v>
      </c>
      <c r="E316" s="26">
        <v>125.78</v>
      </c>
      <c r="F316" s="26">
        <v>236.6</v>
      </c>
      <c r="G316" s="26">
        <v>271.7</v>
      </c>
      <c r="H316" s="26">
        <v>272.60000000000002</v>
      </c>
      <c r="I316" s="26">
        <v>246.6</v>
      </c>
      <c r="J316" s="26">
        <v>307.8</v>
      </c>
      <c r="K316" s="26">
        <v>260.8</v>
      </c>
      <c r="L316" s="26">
        <v>312.43</v>
      </c>
      <c r="M316" s="26">
        <v>270.3</v>
      </c>
      <c r="N316" s="26">
        <v>251.8</v>
      </c>
      <c r="O316" s="26">
        <v>248.4</v>
      </c>
      <c r="P316" s="26">
        <v>237.84</v>
      </c>
      <c r="Q316" s="26">
        <v>214.56</v>
      </c>
      <c r="R316" s="26">
        <v>200.72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260.73</v>
      </c>
      <c r="Y316" s="26">
        <v>0</v>
      </c>
      <c r="Z316" s="26">
        <v>41.76</v>
      </c>
      <c r="AA316" s="26">
        <v>10.55</v>
      </c>
      <c r="AB316" s="26">
        <v>0.95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26">
        <v>0</v>
      </c>
      <c r="AJ316" s="26">
        <v>0</v>
      </c>
      <c r="AK316" s="26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26">
        <v>0</v>
      </c>
      <c r="BF316" s="26">
        <v>0</v>
      </c>
      <c r="BG316" s="26">
        <v>28.67</v>
      </c>
      <c r="BH316" s="26">
        <v>30.78</v>
      </c>
      <c r="BI316" s="26">
        <v>359.22</v>
      </c>
      <c r="BJ316" s="26">
        <v>28.67</v>
      </c>
      <c r="BK316" s="26">
        <v>30.78</v>
      </c>
      <c r="BL316" s="26">
        <v>359.22</v>
      </c>
      <c r="BM316" s="27"/>
      <c r="BN316" s="27"/>
    </row>
    <row r="317" spans="1:69" x14ac:dyDescent="0.3">
      <c r="A317" s="61" t="s">
        <v>310</v>
      </c>
      <c r="B317" s="7" t="s">
        <v>605</v>
      </c>
      <c r="C317" s="26">
        <v>236.56</v>
      </c>
      <c r="D317" s="26">
        <v>118.67</v>
      </c>
      <c r="E317" s="26">
        <v>117.56</v>
      </c>
      <c r="F317" s="26">
        <v>395.5</v>
      </c>
      <c r="G317" s="26">
        <v>380.97</v>
      </c>
      <c r="H317" s="26">
        <v>364.95</v>
      </c>
      <c r="I317" s="26">
        <v>424.8</v>
      </c>
      <c r="J317" s="26">
        <v>436.12</v>
      </c>
      <c r="K317" s="26">
        <v>414.02</v>
      </c>
      <c r="L317" s="26">
        <v>451.56</v>
      </c>
      <c r="M317" s="26">
        <v>423.34</v>
      </c>
      <c r="N317" s="26">
        <v>418.32</v>
      </c>
      <c r="O317" s="26">
        <v>443.45</v>
      </c>
      <c r="P317" s="26">
        <v>392.31</v>
      </c>
      <c r="Q317" s="26">
        <v>343.21</v>
      </c>
      <c r="R317" s="26">
        <v>297.45999999999998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284.7</v>
      </c>
      <c r="Y317" s="26">
        <v>0</v>
      </c>
      <c r="Z317" s="26">
        <v>216.42</v>
      </c>
      <c r="AA317" s="26">
        <v>86.29</v>
      </c>
      <c r="AB317" s="26">
        <v>5.37</v>
      </c>
      <c r="AC317" s="3">
        <v>0</v>
      </c>
      <c r="AD317" s="3">
        <v>1.4</v>
      </c>
      <c r="AE317" s="3">
        <v>0.82</v>
      </c>
      <c r="AF317" s="3">
        <v>4.5999999999999996</v>
      </c>
      <c r="AG317" s="3">
        <v>6.4</v>
      </c>
      <c r="AH317" s="3">
        <v>62.18</v>
      </c>
      <c r="AI317" s="26">
        <v>0</v>
      </c>
      <c r="AJ317" s="26">
        <v>0</v>
      </c>
      <c r="AK317" s="26">
        <v>0</v>
      </c>
      <c r="AL317" s="3">
        <v>1.4</v>
      </c>
      <c r="AM317" s="3">
        <v>0.82</v>
      </c>
      <c r="AN317" s="3">
        <v>4.5999999999999996</v>
      </c>
      <c r="AO317" s="3">
        <v>6.3999999999999995</v>
      </c>
      <c r="AP317" s="3">
        <v>62.18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26">
        <v>0</v>
      </c>
      <c r="BF317" s="26">
        <v>0</v>
      </c>
      <c r="BG317" s="26">
        <v>26</v>
      </c>
      <c r="BH317" s="26">
        <v>72.67</v>
      </c>
      <c r="BI317" s="26">
        <v>675.89</v>
      </c>
      <c r="BJ317" s="26">
        <v>26</v>
      </c>
      <c r="BK317" s="26">
        <v>72.67</v>
      </c>
      <c r="BL317" s="26">
        <v>675.89</v>
      </c>
      <c r="BM317" s="27"/>
      <c r="BN317" s="27"/>
    </row>
    <row r="318" spans="1:69" x14ac:dyDescent="0.3">
      <c r="A318" s="61" t="s">
        <v>311</v>
      </c>
      <c r="B318" s="7" t="s">
        <v>606</v>
      </c>
      <c r="C318" s="26">
        <v>98.11</v>
      </c>
      <c r="D318" s="26">
        <v>49</v>
      </c>
      <c r="E318" s="26">
        <v>22.67</v>
      </c>
      <c r="F318" s="26">
        <v>66.7</v>
      </c>
      <c r="G318" s="26">
        <v>68.2</v>
      </c>
      <c r="H318" s="26">
        <v>79.599999999999994</v>
      </c>
      <c r="I318" s="26">
        <v>86.9</v>
      </c>
      <c r="J318" s="26">
        <v>80.900000000000006</v>
      </c>
      <c r="K318" s="26">
        <v>80.3</v>
      </c>
      <c r="L318" s="26">
        <v>80.400000000000006</v>
      </c>
      <c r="M318" s="26">
        <v>69.599999999999994</v>
      </c>
      <c r="N318" s="26">
        <v>62.9</v>
      </c>
      <c r="O318" s="26">
        <v>57.42</v>
      </c>
      <c r="P318" s="26">
        <v>60.4</v>
      </c>
      <c r="Q318" s="26">
        <v>51.98</v>
      </c>
      <c r="R318" s="26">
        <v>57.11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35.06</v>
      </c>
      <c r="Y318" s="26">
        <v>0</v>
      </c>
      <c r="Z318" s="26">
        <v>4.3099999999999996</v>
      </c>
      <c r="AA318" s="26">
        <v>0</v>
      </c>
      <c r="AB318" s="26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26">
        <v>0</v>
      </c>
      <c r="AJ318" s="26">
        <v>0</v>
      </c>
      <c r="AK318" s="26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26">
        <v>0</v>
      </c>
      <c r="BF318" s="26">
        <v>0</v>
      </c>
      <c r="BG318" s="26">
        <v>4.1100000000000003</v>
      </c>
      <c r="BH318" s="26">
        <v>9.44</v>
      </c>
      <c r="BI318" s="26">
        <v>130.11000000000001</v>
      </c>
      <c r="BJ318" s="26">
        <v>4.1100000000000003</v>
      </c>
      <c r="BK318" s="26">
        <v>9.44</v>
      </c>
      <c r="BL318" s="26">
        <v>130.11000000000001</v>
      </c>
      <c r="BM318" s="27"/>
      <c r="BN318" s="27"/>
    </row>
    <row r="319" spans="1:69" x14ac:dyDescent="0.3">
      <c r="BE319" s="5"/>
      <c r="BF319" s="5"/>
    </row>
    <row r="320" spans="1:69" x14ac:dyDescent="0.3">
      <c r="BE320" s="5"/>
      <c r="BF320" s="5"/>
    </row>
    <row r="321" spans="57:58" x14ac:dyDescent="0.3">
      <c r="BE321" s="5"/>
      <c r="BF321" s="5"/>
    </row>
    <row r="322" spans="57:58" x14ac:dyDescent="0.3">
      <c r="BE322" s="5"/>
      <c r="BF322" s="5"/>
    </row>
    <row r="323" spans="57:58" x14ac:dyDescent="0.3">
      <c r="BE323" s="5"/>
      <c r="BF323" s="5"/>
    </row>
    <row r="324" spans="57:58" x14ac:dyDescent="0.3">
      <c r="BE324" s="5"/>
      <c r="BF324" s="5"/>
    </row>
    <row r="325" spans="57:58" x14ac:dyDescent="0.3">
      <c r="BE325" s="5"/>
      <c r="BF325" s="5"/>
    </row>
    <row r="326" spans="57:58" x14ac:dyDescent="0.3">
      <c r="BE326" s="5"/>
      <c r="BF326" s="5"/>
    </row>
    <row r="327" spans="57:58" x14ac:dyDescent="0.3">
      <c r="BE327" s="5"/>
      <c r="BF327" s="5"/>
    </row>
    <row r="328" spans="57:58" x14ac:dyDescent="0.3">
      <c r="BE328" s="5"/>
      <c r="BF328" s="5"/>
    </row>
    <row r="329" spans="57:58" x14ac:dyDescent="0.3">
      <c r="BE329" s="5"/>
      <c r="BF329" s="5"/>
    </row>
    <row r="330" spans="57:58" x14ac:dyDescent="0.3">
      <c r="BE330" s="5"/>
      <c r="BF330" s="5"/>
    </row>
    <row r="331" spans="57:58" x14ac:dyDescent="0.3">
      <c r="BE331" s="5"/>
      <c r="BF331" s="5"/>
    </row>
    <row r="332" spans="57:58" x14ac:dyDescent="0.3">
      <c r="BE332" s="5"/>
      <c r="BF332" s="5"/>
    </row>
    <row r="333" spans="57:58" x14ac:dyDescent="0.3">
      <c r="BE333" s="5"/>
      <c r="BF333" s="5"/>
    </row>
    <row r="334" spans="57:58" x14ac:dyDescent="0.3">
      <c r="BE334" s="5"/>
      <c r="BF334" s="5"/>
    </row>
    <row r="335" spans="57:58" x14ac:dyDescent="0.3">
      <c r="BE335" s="5"/>
      <c r="BF335" s="5"/>
    </row>
    <row r="336" spans="57:58" x14ac:dyDescent="0.3">
      <c r="BE336" s="5"/>
      <c r="BF336" s="5"/>
    </row>
    <row r="337" spans="57:58" x14ac:dyDescent="0.3">
      <c r="BE337" s="5"/>
      <c r="BF337" s="5"/>
    </row>
    <row r="338" spans="57:58" x14ac:dyDescent="0.3">
      <c r="BE338" s="5"/>
      <c r="BF338" s="5"/>
    </row>
    <row r="339" spans="57:58" x14ac:dyDescent="0.3">
      <c r="BE339" s="5"/>
      <c r="BF339" s="5"/>
    </row>
    <row r="340" spans="57:58" x14ac:dyDescent="0.3">
      <c r="BE340" s="5"/>
      <c r="BF340" s="5"/>
    </row>
    <row r="341" spans="57:58" x14ac:dyDescent="0.3">
      <c r="BE341" s="5"/>
      <c r="BF341" s="5"/>
    </row>
    <row r="342" spans="57:58" x14ac:dyDescent="0.3">
      <c r="BE342" s="5"/>
      <c r="BF342" s="5"/>
    </row>
    <row r="343" spans="57:58" x14ac:dyDescent="0.3">
      <c r="BE343" s="5"/>
      <c r="BF343" s="5"/>
    </row>
    <row r="344" spans="57:58" x14ac:dyDescent="0.3">
      <c r="BE344" s="5"/>
      <c r="BF344" s="5"/>
    </row>
    <row r="345" spans="57:58" x14ac:dyDescent="0.3">
      <c r="BE345" s="5"/>
      <c r="BF345" s="5"/>
    </row>
    <row r="346" spans="57:58" x14ac:dyDescent="0.3">
      <c r="BE346" s="5"/>
      <c r="BF346" s="5"/>
    </row>
    <row r="347" spans="57:58" x14ac:dyDescent="0.3">
      <c r="BE347" s="5"/>
      <c r="BF347" s="5"/>
    </row>
    <row r="348" spans="57:58" x14ac:dyDescent="0.3">
      <c r="BE348" s="5"/>
      <c r="BF348" s="5"/>
    </row>
    <row r="349" spans="57:58" x14ac:dyDescent="0.3">
      <c r="BE349" s="5"/>
      <c r="BF349" s="5"/>
    </row>
    <row r="350" spans="57:58" x14ac:dyDescent="0.3">
      <c r="BE350" s="5"/>
      <c r="BF350" s="5"/>
    </row>
    <row r="351" spans="57:58" x14ac:dyDescent="0.3">
      <c r="BE351" s="5"/>
      <c r="BF351" s="5"/>
    </row>
    <row r="352" spans="57:58" x14ac:dyDescent="0.3">
      <c r="BE352" s="5"/>
      <c r="BF352" s="5"/>
    </row>
    <row r="353" spans="57:58" x14ac:dyDescent="0.3">
      <c r="BE353" s="5"/>
      <c r="BF353" s="5"/>
    </row>
    <row r="354" spans="57:58" x14ac:dyDescent="0.3">
      <c r="BE354" s="5"/>
      <c r="BF354" s="5"/>
    </row>
    <row r="355" spans="57:58" x14ac:dyDescent="0.3">
      <c r="BE355" s="5"/>
      <c r="BF355" s="5"/>
    </row>
    <row r="356" spans="57:58" x14ac:dyDescent="0.3">
      <c r="BE356" s="5"/>
      <c r="BF356" s="5"/>
    </row>
    <row r="357" spans="57:58" x14ac:dyDescent="0.3">
      <c r="BE357" s="5"/>
      <c r="BF357" s="5"/>
    </row>
    <row r="358" spans="57:58" x14ac:dyDescent="0.3">
      <c r="BE358" s="5"/>
      <c r="BF358" s="5"/>
    </row>
    <row r="359" spans="57:58" x14ac:dyDescent="0.3">
      <c r="BE359" s="5"/>
      <c r="BF359" s="5"/>
    </row>
    <row r="360" spans="57:58" x14ac:dyDescent="0.3">
      <c r="BE360" s="5"/>
      <c r="BF360" s="5"/>
    </row>
    <row r="361" spans="57:58" x14ac:dyDescent="0.3">
      <c r="BE361" s="5"/>
      <c r="BF361" s="5"/>
    </row>
    <row r="362" spans="57:58" x14ac:dyDescent="0.3">
      <c r="BE362" s="5"/>
      <c r="BF362" s="5"/>
    </row>
    <row r="363" spans="57:58" x14ac:dyDescent="0.3">
      <c r="BE363" s="5"/>
      <c r="BF363" s="5"/>
    </row>
    <row r="364" spans="57:58" x14ac:dyDescent="0.3">
      <c r="BE364" s="5"/>
      <c r="BF364" s="5"/>
    </row>
    <row r="365" spans="57:58" x14ac:dyDescent="0.3">
      <c r="BE365" s="5"/>
      <c r="BF365" s="5"/>
    </row>
    <row r="366" spans="57:58" x14ac:dyDescent="0.3">
      <c r="BE366" s="5"/>
      <c r="BF366" s="5"/>
    </row>
    <row r="367" spans="57:58" x14ac:dyDescent="0.3">
      <c r="BE367" s="5"/>
      <c r="BF367" s="5"/>
    </row>
    <row r="368" spans="57:58" x14ac:dyDescent="0.3">
      <c r="BE368" s="5"/>
      <c r="BF368" s="5"/>
    </row>
    <row r="369" spans="57:58" x14ac:dyDescent="0.3">
      <c r="BE369" s="5"/>
      <c r="BF369" s="5"/>
    </row>
    <row r="370" spans="57:58" x14ac:dyDescent="0.3">
      <c r="BE370" s="5"/>
      <c r="BF370" s="5"/>
    </row>
    <row r="371" spans="57:58" x14ac:dyDescent="0.3">
      <c r="BE371" s="5"/>
      <c r="BF371" s="5"/>
    </row>
    <row r="372" spans="57:58" x14ac:dyDescent="0.3">
      <c r="BE372" s="5"/>
      <c r="BF372" s="5"/>
    </row>
    <row r="373" spans="57:58" x14ac:dyDescent="0.3">
      <c r="BE373" s="5"/>
      <c r="BF373" s="5"/>
    </row>
    <row r="374" spans="57:58" x14ac:dyDescent="0.3">
      <c r="BE374" s="5"/>
      <c r="BF374" s="5"/>
    </row>
    <row r="375" spans="57:58" x14ac:dyDescent="0.3">
      <c r="BE375" s="5"/>
      <c r="BF375" s="5"/>
    </row>
    <row r="376" spans="57:58" x14ac:dyDescent="0.3">
      <c r="BE376" s="5"/>
      <c r="BF376" s="5"/>
    </row>
    <row r="377" spans="57:58" x14ac:dyDescent="0.3">
      <c r="BE377" s="5"/>
      <c r="BF377" s="5"/>
    </row>
    <row r="378" spans="57:58" x14ac:dyDescent="0.3">
      <c r="BE378" s="5"/>
      <c r="BF378" s="5"/>
    </row>
    <row r="379" spans="57:58" x14ac:dyDescent="0.3">
      <c r="BE379" s="5"/>
      <c r="BF379" s="5"/>
    </row>
    <row r="380" spans="57:58" x14ac:dyDescent="0.3">
      <c r="BE380" s="5"/>
      <c r="BF380" s="5"/>
    </row>
    <row r="381" spans="57:58" x14ac:dyDescent="0.3">
      <c r="BE381" s="5"/>
      <c r="BF381" s="5"/>
    </row>
    <row r="382" spans="57:58" x14ac:dyDescent="0.3">
      <c r="BE382" s="5"/>
      <c r="BF382" s="5"/>
    </row>
    <row r="383" spans="57:58" x14ac:dyDescent="0.3">
      <c r="BE383" s="5"/>
      <c r="BF383" s="5"/>
    </row>
    <row r="384" spans="57:58" x14ac:dyDescent="0.3">
      <c r="BE384" s="5"/>
      <c r="BF384" s="5"/>
    </row>
    <row r="385" spans="57:58" x14ac:dyDescent="0.3">
      <c r="BE385" s="5"/>
      <c r="BF385" s="5"/>
    </row>
    <row r="386" spans="57:58" x14ac:dyDescent="0.3">
      <c r="BE386" s="5"/>
      <c r="BF386" s="5"/>
    </row>
    <row r="387" spans="57:58" x14ac:dyDescent="0.3">
      <c r="BE387" s="5"/>
      <c r="BF387" s="5"/>
    </row>
    <row r="388" spans="57:58" x14ac:dyDescent="0.3">
      <c r="BE388" s="5"/>
      <c r="BF388" s="5"/>
    </row>
    <row r="389" spans="57:58" x14ac:dyDescent="0.3">
      <c r="BE389" s="5"/>
      <c r="BF389" s="5"/>
    </row>
    <row r="390" spans="57:58" x14ac:dyDescent="0.3">
      <c r="BE390" s="5"/>
      <c r="BF390" s="5"/>
    </row>
    <row r="391" spans="57:58" x14ac:dyDescent="0.3">
      <c r="BE391" s="5"/>
      <c r="BF391" s="5"/>
    </row>
    <row r="392" spans="57:58" x14ac:dyDescent="0.3">
      <c r="BE392" s="5"/>
      <c r="BF392" s="5"/>
    </row>
    <row r="393" spans="57:58" x14ac:dyDescent="0.3">
      <c r="BE393" s="5"/>
      <c r="BF393" s="5"/>
    </row>
    <row r="394" spans="57:58" x14ac:dyDescent="0.3">
      <c r="BE394" s="5"/>
      <c r="BF394" s="5"/>
    </row>
    <row r="395" spans="57:58" x14ac:dyDescent="0.3">
      <c r="BE395" s="5"/>
      <c r="BF395" s="5"/>
    </row>
    <row r="396" spans="57:58" x14ac:dyDescent="0.3">
      <c r="BE396" s="5"/>
      <c r="BF396" s="5"/>
    </row>
    <row r="397" spans="57:58" x14ac:dyDescent="0.3">
      <c r="BE397" s="5"/>
      <c r="BF397" s="5"/>
    </row>
    <row r="398" spans="57:58" x14ac:dyDescent="0.3">
      <c r="BE398" s="5"/>
      <c r="BF398" s="5"/>
    </row>
    <row r="399" spans="57:58" x14ac:dyDescent="0.3">
      <c r="BE399" s="5"/>
      <c r="BF399" s="5"/>
    </row>
    <row r="400" spans="57:58" x14ac:dyDescent="0.3">
      <c r="BE400" s="5"/>
      <c r="BF400" s="5"/>
    </row>
    <row r="401" spans="57:58" x14ac:dyDescent="0.3">
      <c r="BE401" s="5"/>
      <c r="BF401" s="5"/>
    </row>
    <row r="402" spans="57:58" x14ac:dyDescent="0.3">
      <c r="BE402" s="5"/>
      <c r="BF402" s="5"/>
    </row>
    <row r="403" spans="57:58" x14ac:dyDescent="0.3">
      <c r="BE403" s="5"/>
      <c r="BF403" s="5"/>
    </row>
    <row r="404" spans="57:58" x14ac:dyDescent="0.3">
      <c r="BE404" s="5"/>
      <c r="BF404" s="5"/>
    </row>
    <row r="405" spans="57:58" x14ac:dyDescent="0.3">
      <c r="BE405" s="5"/>
      <c r="BF405" s="5"/>
    </row>
    <row r="406" spans="57:58" x14ac:dyDescent="0.3">
      <c r="BE406" s="5"/>
      <c r="BF406" s="5"/>
    </row>
    <row r="407" spans="57:58" x14ac:dyDescent="0.3">
      <c r="BE407" s="5"/>
      <c r="BF407" s="5"/>
    </row>
    <row r="408" spans="57:58" x14ac:dyDescent="0.3">
      <c r="BE408" s="5"/>
      <c r="BF408" s="5"/>
    </row>
    <row r="409" spans="57:58" x14ac:dyDescent="0.3">
      <c r="BE409" s="5"/>
      <c r="BF409" s="5"/>
    </row>
    <row r="410" spans="57:58" x14ac:dyDescent="0.3">
      <c r="BE410" s="5"/>
      <c r="BF410" s="5"/>
    </row>
    <row r="411" spans="57:58" x14ac:dyDescent="0.3">
      <c r="BE411" s="5"/>
      <c r="BF411" s="5"/>
    </row>
    <row r="412" spans="57:58" x14ac:dyDescent="0.3">
      <c r="BE412" s="5"/>
      <c r="BF412" s="5"/>
    </row>
    <row r="413" spans="57:58" x14ac:dyDescent="0.3">
      <c r="BE413" s="5"/>
      <c r="BF413" s="5"/>
    </row>
    <row r="414" spans="57:58" x14ac:dyDescent="0.3">
      <c r="BE414" s="5"/>
      <c r="BF414" s="5"/>
    </row>
    <row r="415" spans="57:58" x14ac:dyDescent="0.3">
      <c r="BE415" s="5"/>
      <c r="BF415" s="5"/>
    </row>
    <row r="416" spans="57:58" x14ac:dyDescent="0.3">
      <c r="BE416" s="5"/>
      <c r="BF416" s="5"/>
    </row>
    <row r="417" spans="57:58" x14ac:dyDescent="0.3">
      <c r="BE417" s="5"/>
      <c r="BF417" s="5"/>
    </row>
    <row r="418" spans="57:58" x14ac:dyDescent="0.3">
      <c r="BE418" s="5"/>
      <c r="BF418" s="5"/>
    </row>
    <row r="419" spans="57:58" x14ac:dyDescent="0.3">
      <c r="BE419" s="5"/>
      <c r="BF419" s="5"/>
    </row>
    <row r="420" spans="57:58" x14ac:dyDescent="0.3">
      <c r="BE420" s="5"/>
      <c r="BF420" s="5"/>
    </row>
    <row r="421" spans="57:58" x14ac:dyDescent="0.3">
      <c r="BE421" s="5"/>
      <c r="BF421" s="5"/>
    </row>
    <row r="422" spans="57:58" x14ac:dyDescent="0.3">
      <c r="BE422" s="5"/>
      <c r="BF422" s="5"/>
    </row>
    <row r="423" spans="57:58" x14ac:dyDescent="0.3">
      <c r="BE423" s="5"/>
      <c r="BF423" s="5"/>
    </row>
    <row r="424" spans="57:58" x14ac:dyDescent="0.3">
      <c r="BE424" s="5"/>
      <c r="BF424" s="5"/>
    </row>
    <row r="425" spans="57:58" x14ac:dyDescent="0.3">
      <c r="BE425" s="5"/>
      <c r="BF425" s="5"/>
    </row>
    <row r="426" spans="57:58" x14ac:dyDescent="0.3">
      <c r="BE426" s="5"/>
      <c r="BF426" s="5"/>
    </row>
    <row r="427" spans="57:58" x14ac:dyDescent="0.3">
      <c r="BE427" s="5"/>
      <c r="BF427" s="5"/>
    </row>
    <row r="428" spans="57:58" x14ac:dyDescent="0.3">
      <c r="BE428" s="5"/>
      <c r="BF428" s="5"/>
    </row>
    <row r="429" spans="57:58" x14ac:dyDescent="0.3">
      <c r="BE429" s="5"/>
      <c r="BF429" s="5"/>
    </row>
    <row r="430" spans="57:58" x14ac:dyDescent="0.3">
      <c r="BE430" s="5"/>
      <c r="BF430" s="5"/>
    </row>
    <row r="431" spans="57:58" x14ac:dyDescent="0.3">
      <c r="BE431" s="5"/>
      <c r="BF431" s="5"/>
    </row>
    <row r="432" spans="57:58" x14ac:dyDescent="0.3">
      <c r="BE432" s="5"/>
      <c r="BF432" s="5"/>
    </row>
    <row r="433" spans="57:58" x14ac:dyDescent="0.3">
      <c r="BE433" s="5"/>
      <c r="BF433" s="5"/>
    </row>
    <row r="434" spans="57:58" x14ac:dyDescent="0.3">
      <c r="BE434" s="5"/>
      <c r="BF434" s="5"/>
    </row>
    <row r="435" spans="57:58" x14ac:dyDescent="0.3">
      <c r="BE435" s="5"/>
      <c r="BF435" s="5"/>
    </row>
    <row r="436" spans="57:58" x14ac:dyDescent="0.3">
      <c r="BE436" s="5"/>
      <c r="BF436" s="5"/>
    </row>
    <row r="437" spans="57:58" x14ac:dyDescent="0.3">
      <c r="BE437" s="5"/>
      <c r="BF437" s="5"/>
    </row>
    <row r="438" spans="57:58" x14ac:dyDescent="0.3">
      <c r="BE438" s="5"/>
      <c r="BF438" s="5"/>
    </row>
    <row r="439" spans="57:58" x14ac:dyDescent="0.3">
      <c r="BE439" s="5"/>
      <c r="BF439" s="5"/>
    </row>
    <row r="440" spans="57:58" x14ac:dyDescent="0.3">
      <c r="BE440" s="5"/>
      <c r="BF440" s="5"/>
    </row>
    <row r="441" spans="57:58" x14ac:dyDescent="0.3">
      <c r="BE441" s="5"/>
      <c r="BF441" s="5"/>
    </row>
    <row r="442" spans="57:58" x14ac:dyDescent="0.3">
      <c r="BE442" s="5"/>
      <c r="BF442" s="5"/>
    </row>
    <row r="443" spans="57:58" x14ac:dyDescent="0.3">
      <c r="BE443" s="5"/>
      <c r="BF443" s="5"/>
    </row>
    <row r="444" spans="57:58" x14ac:dyDescent="0.3">
      <c r="BE444" s="5"/>
      <c r="BF444" s="5"/>
    </row>
    <row r="445" spans="57:58" x14ac:dyDescent="0.3">
      <c r="BE445" s="5"/>
      <c r="BF445" s="5"/>
    </row>
    <row r="446" spans="57:58" x14ac:dyDescent="0.3">
      <c r="BE446" s="5"/>
      <c r="BF446" s="5"/>
    </row>
    <row r="447" spans="57:58" x14ac:dyDescent="0.3">
      <c r="BE447" s="5"/>
      <c r="BF447" s="5"/>
    </row>
    <row r="448" spans="57:58" x14ac:dyDescent="0.3">
      <c r="BE448" s="5"/>
      <c r="BF448" s="5"/>
    </row>
    <row r="449" spans="57:58" x14ac:dyDescent="0.3">
      <c r="BE449" s="5"/>
      <c r="BF449" s="5"/>
    </row>
    <row r="450" spans="57:58" x14ac:dyDescent="0.3">
      <c r="BE450" s="5"/>
      <c r="BF450" s="5"/>
    </row>
    <row r="451" spans="57:58" x14ac:dyDescent="0.3">
      <c r="BE451" s="5"/>
      <c r="BF451" s="5"/>
    </row>
    <row r="452" spans="57:58" x14ac:dyDescent="0.3">
      <c r="BE452" s="5"/>
      <c r="BF452" s="5"/>
    </row>
    <row r="453" spans="57:58" x14ac:dyDescent="0.3">
      <c r="BE453" s="5"/>
      <c r="BF453" s="5"/>
    </row>
    <row r="454" spans="57:58" x14ac:dyDescent="0.3">
      <c r="BE454" s="5"/>
      <c r="BF454" s="5"/>
    </row>
    <row r="455" spans="57:58" x14ac:dyDescent="0.3">
      <c r="BE455" s="5"/>
      <c r="BF455" s="5"/>
    </row>
    <row r="456" spans="57:58" x14ac:dyDescent="0.3">
      <c r="BE456" s="5"/>
      <c r="BF456" s="5"/>
    </row>
    <row r="457" spans="57:58" x14ac:dyDescent="0.3">
      <c r="BE457" s="5"/>
      <c r="BF457" s="5"/>
    </row>
    <row r="458" spans="57:58" x14ac:dyDescent="0.3">
      <c r="BE458" s="5"/>
      <c r="BF458" s="5"/>
    </row>
    <row r="459" spans="57:58" x14ac:dyDescent="0.3">
      <c r="BE459" s="5"/>
      <c r="BF459" s="5"/>
    </row>
    <row r="460" spans="57:58" x14ac:dyDescent="0.3">
      <c r="BE460" s="5"/>
      <c r="BF460" s="5"/>
    </row>
    <row r="461" spans="57:58" x14ac:dyDescent="0.3">
      <c r="BE461" s="5"/>
      <c r="BF461" s="5"/>
    </row>
    <row r="462" spans="57:58" x14ac:dyDescent="0.3">
      <c r="BE462" s="5"/>
      <c r="BF462" s="5"/>
    </row>
    <row r="463" spans="57:58" x14ac:dyDescent="0.3">
      <c r="BE463" s="5"/>
      <c r="BF463" s="5"/>
    </row>
    <row r="464" spans="57:58" x14ac:dyDescent="0.3">
      <c r="BE464" s="5"/>
      <c r="BF464" s="5"/>
    </row>
    <row r="465" spans="57:58" x14ac:dyDescent="0.3">
      <c r="BE465" s="5"/>
      <c r="BF465" s="5"/>
    </row>
    <row r="466" spans="57:58" x14ac:dyDescent="0.3">
      <c r="BE466" s="5"/>
      <c r="BF466" s="5"/>
    </row>
    <row r="467" spans="57:58" x14ac:dyDescent="0.3">
      <c r="BE467" s="5"/>
      <c r="BF467" s="5"/>
    </row>
    <row r="468" spans="57:58" x14ac:dyDescent="0.3">
      <c r="BE468" s="5"/>
      <c r="BF468" s="5"/>
    </row>
    <row r="469" spans="57:58" x14ac:dyDescent="0.3">
      <c r="BE469" s="5"/>
      <c r="BF469" s="5"/>
    </row>
    <row r="470" spans="57:58" x14ac:dyDescent="0.3">
      <c r="BE470" s="5"/>
      <c r="BF470" s="5"/>
    </row>
    <row r="471" spans="57:58" x14ac:dyDescent="0.3">
      <c r="BE471" s="5"/>
      <c r="BF471" s="5"/>
    </row>
    <row r="472" spans="57:58" x14ac:dyDescent="0.3">
      <c r="BE472" s="5"/>
      <c r="BF472" s="5"/>
    </row>
    <row r="473" spans="57:58" x14ac:dyDescent="0.3">
      <c r="BE473" s="5"/>
      <c r="BF473" s="5"/>
    </row>
    <row r="474" spans="57:58" x14ac:dyDescent="0.3">
      <c r="BE474" s="5"/>
      <c r="BF474" s="5"/>
    </row>
    <row r="475" spans="57:58" x14ac:dyDescent="0.3">
      <c r="BE475" s="5"/>
      <c r="BF475" s="5"/>
    </row>
    <row r="476" spans="57:58" x14ac:dyDescent="0.3">
      <c r="BE476" s="5"/>
      <c r="BF476" s="5"/>
    </row>
    <row r="477" spans="57:58" x14ac:dyDescent="0.3">
      <c r="BE477" s="5"/>
      <c r="BF477" s="5"/>
    </row>
    <row r="478" spans="57:58" x14ac:dyDescent="0.3">
      <c r="BE478" s="5"/>
      <c r="BF478" s="5"/>
    </row>
    <row r="479" spans="57:58" x14ac:dyDescent="0.3">
      <c r="BE479" s="5"/>
      <c r="BF479" s="5"/>
    </row>
    <row r="480" spans="57:58" x14ac:dyDescent="0.3">
      <c r="BE480" s="5"/>
      <c r="BF480" s="5"/>
    </row>
    <row r="481" spans="57:58" x14ac:dyDescent="0.3">
      <c r="BE481" s="5"/>
      <c r="BF481" s="5"/>
    </row>
    <row r="482" spans="57:58" x14ac:dyDescent="0.3">
      <c r="BE482" s="5"/>
      <c r="BF482" s="5"/>
    </row>
    <row r="483" spans="57:58" x14ac:dyDescent="0.3">
      <c r="BE483" s="5"/>
      <c r="BF483" s="5"/>
    </row>
    <row r="484" spans="57:58" x14ac:dyDescent="0.3">
      <c r="BE484" s="5"/>
      <c r="BF484" s="5"/>
    </row>
    <row r="485" spans="57:58" x14ac:dyDescent="0.3">
      <c r="BE485" s="5"/>
      <c r="BF485" s="5"/>
    </row>
    <row r="486" spans="57:58" x14ac:dyDescent="0.3">
      <c r="BE486" s="5"/>
      <c r="BF486" s="5"/>
    </row>
    <row r="487" spans="57:58" x14ac:dyDescent="0.3">
      <c r="BE487" s="5"/>
      <c r="BF487" s="5"/>
    </row>
    <row r="488" spans="57:58" x14ac:dyDescent="0.3">
      <c r="BE488" s="5"/>
      <c r="BF488" s="5"/>
    </row>
    <row r="489" spans="57:58" x14ac:dyDescent="0.3">
      <c r="BE489" s="5"/>
      <c r="BF489" s="5"/>
    </row>
    <row r="490" spans="57:58" x14ac:dyDescent="0.3">
      <c r="BE490" s="5"/>
      <c r="BF490" s="5"/>
    </row>
    <row r="491" spans="57:58" x14ac:dyDescent="0.3">
      <c r="BE491" s="5"/>
      <c r="BF491" s="5"/>
    </row>
    <row r="492" spans="57:58" x14ac:dyDescent="0.3">
      <c r="BE492" s="5"/>
      <c r="BF492" s="5"/>
    </row>
    <row r="493" spans="57:58" x14ac:dyDescent="0.3">
      <c r="BE493" s="5"/>
      <c r="BF493" s="5"/>
    </row>
  </sheetData>
  <autoFilter ref="A4:BN318" xr:uid="{00000000-0009-0000-0000-000000000000}"/>
  <sortState xmlns:xlrd2="http://schemas.microsoft.com/office/spreadsheetml/2017/richdata2" ref="A7:BL322">
    <sortCondition ref="A7:A322"/>
  </sortState>
  <conditionalFormatting sqref="A317:A1048576 A1:A315">
    <cfRule type="duplicateValues" dxfId="1" priority="1"/>
  </conditionalFormatting>
  <conditionalFormatting sqref="AG3:AH3">
    <cfRule type="cellIs" dxfId="0" priority="9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cp:lastPrinted>2014-07-16T19:47:23Z</cp:lastPrinted>
  <dcterms:created xsi:type="dcterms:W3CDTF">2012-04-16T22:16:00Z</dcterms:created>
  <dcterms:modified xsi:type="dcterms:W3CDTF">2024-06-06T22:24:53Z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45f431-4c8c-42c6-a5a5-ba6d3bdea585_Enabled">
    <vt:lpwstr>true</vt:lpwstr>
  </property>
  <property fmtid="{D5CDD505-2E9C-101B-9397-08002B2CF9AE}" pid="3" name="MSIP_Label_9145f431-4c8c-42c6-a5a5-ba6d3bdea585_SetDate">
    <vt:lpwstr>2024-06-06T22:24:52Z</vt:lpwstr>
  </property>
  <property fmtid="{D5CDD505-2E9C-101B-9397-08002B2CF9AE}" pid="4" name="MSIP_Label_9145f431-4c8c-42c6-a5a5-ba6d3bdea585_Method">
    <vt:lpwstr>Standard</vt:lpwstr>
  </property>
  <property fmtid="{D5CDD505-2E9C-101B-9397-08002B2CF9AE}" pid="5" name="MSIP_Label_9145f431-4c8c-42c6-a5a5-ba6d3bdea585_Name">
    <vt:lpwstr>defa4170-0d19-0005-0004-bc88714345d2</vt:lpwstr>
  </property>
  <property fmtid="{D5CDD505-2E9C-101B-9397-08002B2CF9AE}" pid="6" name="MSIP_Label_9145f431-4c8c-42c6-a5a5-ba6d3bdea585_SiteId">
    <vt:lpwstr>b2fe5ccf-10a5-46fe-ae45-a0267412af7a</vt:lpwstr>
  </property>
  <property fmtid="{D5CDD505-2E9C-101B-9397-08002B2CF9AE}" pid="7" name="MSIP_Label_9145f431-4c8c-42c6-a5a5-ba6d3bdea585_ActionId">
    <vt:lpwstr>289e7bde-5b21-4f9b-85e8-b8b6f1987464</vt:lpwstr>
  </property>
  <property fmtid="{D5CDD505-2E9C-101B-9397-08002B2CF9AE}" pid="8" name="MSIP_Label_9145f431-4c8c-42c6-a5a5-ba6d3bdea585_ContentBits">
    <vt:lpwstr>0</vt:lpwstr>
  </property>
</Properties>
</file>