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ortionment_NEW\Enrollment\Extracts\23-24\"/>
    </mc:Choice>
  </mc:AlternateContent>
  <xr:revisionPtr revIDLastSave="0" documentId="8_{DDFA9491-9D52-4FE8-B346-9B92331C98B9}" xr6:coauthVersionLast="47" xr6:coauthVersionMax="47" xr10:uidLastSave="{00000000-0000-0000-0000-000000000000}"/>
  <bookViews>
    <workbookView xWindow="28680" yWindow="-120" windowWidth="29040" windowHeight="15840" xr2:uid="{B2BF4C44-2F53-4834-80DF-9CF6E3705124}"/>
  </bookViews>
  <sheets>
    <sheet name="A" sheetId="1" r:id="rId1"/>
  </sheets>
  <definedNames>
    <definedName name="_xlnm._FilterDatabase" localSheetId="0" hidden="1">A!$A$4:$CQ$330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4" i="1" l="1"/>
  <c r="BM4" i="1"/>
  <c r="BL4" i="1"/>
  <c r="BK4" i="1"/>
  <c r="BJ4" i="1"/>
  <c r="BD4" i="1" l="1"/>
  <c r="AN4" i="1" l="1"/>
  <c r="BQ4" i="1"/>
  <c r="BG4" i="1"/>
  <c r="BE4" i="1"/>
  <c r="BO4" i="1"/>
  <c r="BF4" i="1"/>
  <c r="BC4" i="1"/>
  <c r="BH4" i="1"/>
  <c r="BP4" i="1"/>
  <c r="BN4" i="1"/>
  <c r="BI4" i="1"/>
  <c r="AU4" i="1" l="1"/>
  <c r="AY4" i="1"/>
  <c r="BW4" i="1"/>
  <c r="BV4" i="1"/>
  <c r="AZ4" i="1"/>
  <c r="AQ4" i="1"/>
  <c r="AP4" i="1"/>
  <c r="AT4" i="1"/>
  <c r="AR4" i="1"/>
  <c r="BU4" i="1" l="1"/>
  <c r="BT4" i="1"/>
  <c r="BS4" i="1"/>
  <c r="C1" i="1" l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l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O1" i="1" s="1"/>
  <c r="AQ1" i="1" s="1"/>
  <c r="AR1" i="1" s="1"/>
  <c r="AS1" i="1" s="1"/>
  <c r="AV1" i="1" s="1"/>
  <c r="AW1" i="1" s="1"/>
  <c r="AX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AD4" i="1" l="1"/>
  <c r="AS4" i="1"/>
  <c r="AO4" i="1"/>
  <c r="AV4" i="1" l="1"/>
  <c r="AE4" i="1"/>
  <c r="AW4" i="1" l="1"/>
  <c r="AF4" i="1"/>
  <c r="D4" i="1" l="1"/>
  <c r="AG4" i="1"/>
  <c r="AX4" i="1"/>
  <c r="E4" i="1" l="1"/>
  <c r="AH4" i="1"/>
  <c r="BA4" i="1"/>
  <c r="F4" i="1" l="1"/>
  <c r="BB4" i="1"/>
  <c r="AI4" i="1"/>
  <c r="G4" i="1" l="1"/>
  <c r="AJ4" i="1"/>
  <c r="AL4" i="1"/>
  <c r="H4" i="1" l="1"/>
  <c r="AK4" i="1"/>
  <c r="AM4" i="1"/>
  <c r="I4" i="1" l="1"/>
  <c r="J4" i="1" l="1"/>
  <c r="K4" i="1" l="1"/>
  <c r="L4" i="1" l="1"/>
  <c r="M4" i="1" l="1"/>
  <c r="N4" i="1" l="1"/>
  <c r="O4" i="1" l="1"/>
  <c r="P4" i="1" l="1"/>
  <c r="Q4" i="1" l="1"/>
  <c r="R4" i="1" l="1"/>
  <c r="S4" i="1" l="1"/>
  <c r="T4" i="1" l="1"/>
  <c r="U4" i="1" l="1"/>
  <c r="CB1" i="1"/>
  <c r="V4" i="1" l="1"/>
  <c r="W4" i="1" l="1"/>
  <c r="X4" i="1" l="1"/>
  <c r="Y4" i="1" l="1"/>
  <c r="Z4" i="1" l="1"/>
  <c r="AA4" i="1" l="1"/>
  <c r="AB4" i="1" l="1"/>
  <c r="AC4" i="1" l="1"/>
</calcChain>
</file>

<file path=xl/sharedStrings.xml><?xml version="1.0" encoding="utf-8"?>
<sst xmlns="http://schemas.openxmlformats.org/spreadsheetml/2006/main" count="1070" uniqueCount="718">
  <si>
    <t>Ancillary Services</t>
  </si>
  <si>
    <t>CTE</t>
  </si>
  <si>
    <t>K</t>
  </si>
  <si>
    <t>4</t>
  </si>
  <si>
    <t>5-6</t>
  </si>
  <si>
    <t>7-8</t>
  </si>
  <si>
    <t>9-12</t>
  </si>
  <si>
    <t>K-3</t>
  </si>
  <si>
    <t>Voc</t>
  </si>
  <si>
    <t>SC</t>
  </si>
  <si>
    <t>Non Voc</t>
  </si>
  <si>
    <t>00000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</si>
  <si>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</si>
  <si>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</si>
  <si>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</si>
  <si>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</si>
  <si>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</si>
  <si>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</si>
  <si>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</si>
  <si>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</si>
  <si>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</si>
  <si>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</si>
  <si>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</si>
  <si>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</si>
  <si>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</si>
  <si>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</si>
  <si>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</si>
  <si>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</si>
  <si>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</si>
  <si>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</si>
  <si>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</si>
  <si>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</si>
  <si>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</si>
  <si>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</si>
  <si>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</si>
  <si>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</si>
  <si>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</si>
  <si>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</si>
  <si>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</si>
  <si>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</si>
  <si>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</si>
  <si>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</si>
  <si>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</si>
  <si>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</si>
  <si>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</si>
  <si>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</si>
  <si>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</si>
  <si>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</si>
  <si>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</si>
  <si>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</si>
  <si>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</si>
  <si>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</si>
  <si>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</si>
  <si>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</si>
  <si>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</si>
  <si>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</si>
  <si>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</si>
  <si>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</si>
  <si>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</si>
  <si>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</si>
  <si>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</si>
  <si>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</si>
  <si>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</si>
  <si>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</si>
  <si>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</si>
  <si>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</si>
  <si>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</si>
  <si>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</si>
  <si>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</si>
  <si>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</si>
  <si>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</si>
  <si>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</si>
  <si>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</si>
  <si>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</si>
  <si>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</si>
  <si>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</si>
  <si>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</si>
  <si>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</si>
  <si>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</si>
  <si>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</si>
  <si>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</si>
  <si>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</si>
  <si>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</si>
  <si>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</si>
  <si>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</si>
  <si>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</si>
  <si>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</si>
  <si>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</si>
  <si>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</si>
  <si>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</si>
  <si>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</si>
  <si>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</si>
  <si>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</si>
  <si>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</si>
  <si>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</si>
  <si>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</si>
  <si>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</si>
  <si>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</si>
  <si>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</si>
  <si>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</si>
  <si>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</si>
  <si>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</si>
  <si>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</si>
  <si>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</si>
  <si>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</si>
  <si>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</si>
  <si>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</si>
  <si>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</si>
  <si>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</si>
  <si>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</si>
  <si>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</si>
  <si>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</si>
  <si>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</si>
  <si>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</si>
  <si>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</si>
  <si>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</si>
  <si>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</si>
  <si>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</si>
  <si>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</si>
  <si>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</si>
  <si>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17937</t>
  </si>
  <si>
    <t>18100</t>
  </si>
  <si>
    <t>18303</t>
  </si>
  <si>
    <t>18400</t>
  </si>
  <si>
    <t>18401</t>
  </si>
  <si>
    <t>18402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</si>
  <si>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</si>
  <si>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</si>
  <si>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</si>
  <si>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</si>
  <si>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</si>
  <si>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</si>
  <si>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</si>
  <si>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</si>
  <si>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</si>
  <si>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</si>
  <si>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</si>
  <si>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</si>
  <si>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</si>
  <si>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</si>
  <si>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</si>
  <si>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</si>
  <si>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</si>
  <si>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</si>
  <si>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</si>
  <si>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</si>
  <si>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</si>
  <si>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</si>
  <si>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</si>
  <si>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</si>
  <si>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</si>
  <si>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</si>
  <si>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</si>
  <si>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</si>
  <si>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</si>
  <si>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</si>
  <si>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</si>
  <si>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</si>
  <si>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</si>
  <si>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</si>
  <si>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</si>
  <si>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</si>
  <si>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</si>
  <si>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</si>
  <si>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</si>
  <si>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</si>
  <si>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</si>
  <si>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</si>
  <si>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</si>
  <si>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</si>
  <si>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</si>
  <si>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</si>
  <si>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</si>
  <si>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</si>
  <si>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</si>
  <si>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</si>
  <si>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</si>
  <si>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</si>
  <si>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</si>
  <si>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</si>
  <si>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</si>
  <si>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</si>
  <si>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</si>
  <si>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</si>
  <si>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</si>
  <si>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</si>
  <si>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</si>
  <si>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</si>
  <si>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</si>
  <si>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</si>
  <si>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</si>
  <si>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</si>
  <si>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</si>
  <si>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</si>
  <si>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</si>
  <si>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</si>
  <si>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</si>
  <si>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</si>
  <si>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</si>
  <si>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</si>
  <si>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</si>
  <si>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</si>
  <si>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27931</t>
  </si>
  <si>
    <t>27932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</si>
  <si>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</si>
  <si>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</si>
  <si>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</si>
  <si>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</si>
  <si>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</si>
  <si>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</si>
  <si>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</si>
  <si>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</si>
  <si>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</si>
  <si>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</si>
  <si>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</si>
  <si>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</si>
  <si>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</si>
  <si>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</si>
  <si>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</si>
  <si>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</si>
  <si>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</si>
  <si>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</si>
  <si>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</si>
  <si>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</si>
  <si>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</si>
  <si>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</si>
  <si>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</si>
  <si>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</si>
  <si>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</si>
  <si>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</si>
  <si>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</si>
  <si>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</si>
  <si>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</si>
  <si>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</si>
  <si>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</si>
  <si>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</si>
  <si>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</si>
  <si>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</si>
  <si>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</si>
  <si>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</si>
  <si>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</si>
  <si>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</si>
  <si>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</si>
  <si>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</si>
  <si>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</si>
  <si>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</si>
  <si>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</si>
  <si>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</si>
  <si>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</si>
  <si>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</si>
  <si>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</si>
  <si>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</si>
  <si>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</si>
  <si>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</si>
  <si>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</si>
  <si>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</si>
  <si>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</si>
  <si>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</si>
  <si>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</si>
  <si>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</si>
  <si>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</si>
  <si>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</si>
  <si>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</si>
  <si>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</si>
  <si>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</si>
  <si>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</si>
  <si>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</si>
  <si>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</si>
  <si>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</si>
  <si>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</si>
  <si>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</si>
  <si>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</si>
  <si>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</si>
  <si>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</si>
  <si>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</si>
  <si>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</si>
  <si>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</si>
  <si>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</si>
  <si>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</si>
  <si>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</si>
  <si>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</si>
  <si>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</si>
  <si>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</si>
  <si>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</si>
  <si>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</si>
  <si>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</si>
  <si>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</si>
  <si>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</si>
  <si>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</si>
  <si>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</si>
  <si>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</si>
  <si>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</si>
  <si>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</si>
  <si>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</si>
  <si>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</si>
  <si>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</si>
  <si>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</si>
  <si>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</si>
  <si>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</si>
  <si>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</si>
  <si>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</si>
  <si>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</si>
  <si>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</si>
  <si>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</si>
  <si>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</si>
  <si>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</si>
  <si>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</si>
  <si>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</si>
  <si>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</si>
  <si>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</si>
  <si>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</si>
  <si>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</si>
  <si>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</si>
  <si>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</si>
  <si>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</si>
  <si>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</si>
  <si>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</si>
  <si>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</si>
  <si>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</si>
  <si>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Kiona Benton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</si>
  <si>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</si>
  <si>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</si>
  <si>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</si>
  <si>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</si>
  <si>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</si>
  <si>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</si>
  <si>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</si>
  <si>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</si>
  <si>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</si>
  <si>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</si>
  <si>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</si>
  <si>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</si>
  <si>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</si>
  <si>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</si>
  <si>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</si>
  <si>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</si>
  <si>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</si>
  <si>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Lacenter</t>
  </si>
  <si>
    <t>Green Mountain</t>
  </si>
  <si>
    <t>Washougal</t>
  </si>
  <si>
    <t>Evergreen (Clark)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</si>
  <si>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</si>
  <si>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</si>
  <si>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</si>
  <si>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</si>
  <si>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</si>
  <si>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</si>
  <si>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</si>
  <si>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</si>
  <si>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</si>
  <si>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</si>
  <si>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</si>
  <si>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</si>
  <si>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</si>
  <si>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</si>
  <si>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</si>
  <si>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</si>
  <si>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</si>
  <si>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</si>
  <si>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</si>
  <si>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</si>
  <si>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</si>
  <si>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</si>
  <si>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</si>
  <si>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</si>
  <si>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</si>
  <si>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</si>
  <si>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</si>
  <si>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</si>
  <si>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</si>
  <si>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</si>
  <si>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Coulee/Hartline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</si>
  <si>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</si>
  <si>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</si>
  <si>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</si>
  <si>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</si>
  <si>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</si>
  <si>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</si>
  <si>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</si>
  <si>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</si>
  <si>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</si>
  <si>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Mc Cleary</t>
  </si>
  <si>
    <t>Montesano</t>
  </si>
  <si>
    <t>Elma</t>
  </si>
  <si>
    <t>Taholah</t>
  </si>
  <si>
    <t>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</si>
  <si>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</si>
  <si>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</si>
  <si>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</si>
  <si>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</si>
  <si>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</si>
  <si>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</si>
  <si>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</si>
  <si>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</si>
  <si>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</si>
  <si>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</si>
  <si>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</si>
  <si>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</si>
  <si>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</si>
  <si>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</si>
  <si>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</si>
  <si>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</si>
  <si>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</si>
  <si>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</si>
  <si>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</si>
  <si>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</si>
  <si>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</si>
  <si>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</si>
  <si>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</si>
  <si>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</si>
  <si>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</si>
  <si>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</si>
  <si>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</si>
  <si>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</si>
  <si>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</si>
  <si>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</si>
  <si>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</si>
  <si>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</si>
  <si>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</si>
  <si>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Bainbridge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</si>
  <si>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</si>
  <si>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</si>
  <si>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</si>
  <si>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</si>
  <si>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</si>
  <si>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</si>
  <si>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</si>
  <si>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</si>
  <si>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</si>
  <si>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</si>
  <si>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</si>
  <si>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</si>
  <si>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</si>
  <si>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</si>
  <si>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</si>
  <si>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</si>
  <si>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</si>
  <si>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</si>
  <si>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</si>
  <si>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</si>
  <si>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</si>
  <si>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</si>
  <si>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</si>
  <si>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</si>
  <si>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</si>
  <si>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</si>
  <si>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</si>
  <si>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</si>
  <si>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</si>
  <si>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</si>
  <si>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</si>
  <si>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</si>
  <si>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</si>
  <si>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Reardan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</si>
  <si>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</si>
  <si>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</si>
  <si>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</si>
  <si>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</si>
  <si>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</si>
  <si>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</si>
  <si>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</si>
  <si>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</si>
  <si>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</si>
  <si>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Mary M Knight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</si>
  <si>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</si>
  <si>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</si>
  <si>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</si>
  <si>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</si>
  <si>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</si>
  <si>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</si>
  <si>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</si>
  <si>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</si>
  <si>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</si>
  <si>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</si>
  <si>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</si>
  <si>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</si>
  <si>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</si>
  <si>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</si>
  <si>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Naselle Grays Riv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</si>
  <si>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</si>
  <si>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</si>
  <si>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</si>
  <si>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</si>
  <si>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</si>
  <si>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</si>
  <si>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</si>
  <si>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</si>
  <si>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</si>
  <si>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</si>
  <si>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</si>
  <si>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</si>
  <si>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</si>
  <si>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</si>
  <si>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</si>
  <si>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</si>
  <si>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</si>
  <si>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</si>
  <si>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</si>
  <si>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</si>
  <si>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Shaw</t>
  </si>
  <si>
    <t>Orcas</t>
  </si>
  <si>
    <t>Lopez</t>
  </si>
  <si>
    <t>San Juan</t>
  </si>
  <si>
    <t>Concrete</t>
  </si>
  <si>
    <t>Burlington Edison</t>
  </si>
  <si>
    <t>Sedro Woolley</t>
  </si>
  <si>
    <t>Anacortes</t>
  </si>
  <si>
    <t>La Conner</t>
  </si>
  <si>
    <t>Conway</t>
  </si>
  <si>
    <t>Mt Vernon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</si>
  <si>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</si>
  <si>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</si>
  <si>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</si>
  <si>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</si>
  <si>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</si>
  <si>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</si>
  <si>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</si>
  <si>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</si>
  <si>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</si>
  <si>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</si>
  <si>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</si>
  <si>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</si>
  <si>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</si>
  <si>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</si>
  <si>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</si>
  <si>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</si>
  <si>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</si>
  <si>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</si>
  <si>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</si>
  <si>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</si>
  <si>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</si>
  <si>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</si>
  <si>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</si>
  <si>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</si>
  <si>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</si>
  <si>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</si>
  <si>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</si>
  <si>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 (Spok</t>
  </si>
  <si>
    <t>Liberty</t>
  </si>
  <si>
    <t>West Valley (Spok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</si>
  <si>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</si>
  <si>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</si>
  <si>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</si>
  <si>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</si>
  <si>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</si>
  <si>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</si>
  <si>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</si>
  <si>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</si>
  <si>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</si>
  <si>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Evergreen (Stev)</t>
  </si>
  <si>
    <t>Columbia (Stev)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</si>
  <si>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</si>
  <si>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</si>
  <si>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</si>
  <si>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</si>
  <si>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</si>
  <si>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</si>
  <si>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</si>
  <si>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</si>
  <si>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</si>
  <si>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</si>
  <si>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</si>
  <si>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</si>
  <si>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</si>
  <si>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</si>
  <si>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</si>
  <si>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</si>
  <si>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Columbia (Walla)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</si>
  <si>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</si>
  <si>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</si>
  <si>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</si>
  <si>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</si>
  <si>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</si>
  <si>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</si>
  <si>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</si>
  <si>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</si>
  <si>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</si>
  <si>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Lacrosse Joint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</si>
  <si>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</si>
  <si>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</si>
  <si>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</si>
  <si>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</si>
  <si>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</si>
  <si>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</si>
  <si>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</si>
  <si>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</si>
  <si>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</si>
  <si>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</si>
  <si>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 John</t>
  </si>
  <si>
    <t>Oakesdale</t>
  </si>
  <si>
    <t>Union Gap</t>
  </si>
  <si>
    <t>Naches Valley</t>
  </si>
  <si>
    <t>Yakima</t>
  </si>
  <si>
    <t>East Valley (Yak)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</si>
  <si>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</si>
  <si>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</si>
  <si>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</si>
  <si>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</si>
  <si>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</si>
  <si>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</si>
  <si>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</si>
  <si>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</si>
  <si>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</si>
  <si>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(Yak)</t>
  </si>
  <si>
    <t>Mount Adams</t>
  </si>
  <si>
    <t>CCDDD</t>
  </si>
  <si>
    <t>District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</si>
  <si>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</si>
  <si>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</si>
  <si>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</si>
  <si>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</si>
  <si>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</si>
  <si>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</si>
  <si>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</si>
  <si>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</si>
  <si>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</si>
  <si>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</si>
  <si>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</si>
  <si>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</si>
  <si>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State Summary</t>
  </si>
  <si>
    <t>Special Ed - Resident District</t>
  </si>
  <si>
    <t>Special Ed - Serving District</t>
  </si>
  <si>
    <t>Age 0-2</t>
  </si>
  <si>
    <t>Age 3-5</t>
  </si>
  <si>
    <t>K-21</t>
  </si>
  <si>
    <t>HS Voc</t>
  </si>
  <si>
    <t>MS Voc</t>
  </si>
  <si>
    <t>Exit TBIP</t>
  </si>
  <si>
    <t>FTE</t>
  </si>
  <si>
    <t>ALE</t>
  </si>
  <si>
    <t>K-6</t>
  </si>
  <si>
    <t>NonStandard - ALE</t>
  </si>
  <si>
    <t>NonStandard - CTE</t>
  </si>
  <si>
    <t>NonStandard - Total K-12</t>
  </si>
  <si>
    <t>17903</t>
  </si>
  <si>
    <t>18902</t>
  </si>
  <si>
    <t>37903</t>
  </si>
  <si>
    <t>Suquamish Tribal</t>
  </si>
  <si>
    <t>Muckleshoot Tribal</t>
  </si>
  <si>
    <t>Lummi Tribal</t>
  </si>
  <si>
    <t>RS @ College</t>
  </si>
  <si>
    <t>17902</t>
  </si>
  <si>
    <t>17908</t>
  </si>
  <si>
    <t>27905</t>
  </si>
  <si>
    <t>32901</t>
  </si>
  <si>
    <t>32907</t>
  </si>
  <si>
    <t>Summit Sierra Charter</t>
  </si>
  <si>
    <t>Rainier Prep Charter</t>
  </si>
  <si>
    <t>Summit Olympus Charter</t>
  </si>
  <si>
    <t>Spokane Int'l Charter</t>
  </si>
  <si>
    <t>Pride Prep Charter</t>
  </si>
  <si>
    <t>05903</t>
  </si>
  <si>
    <t>Quileute Tribal</t>
  </si>
  <si>
    <t>06701</t>
  </si>
  <si>
    <t>Lake Wa Inst Tech</t>
  </si>
  <si>
    <t>ESA 112</t>
  </si>
  <si>
    <t>17905</t>
  </si>
  <si>
    <t>17910</t>
  </si>
  <si>
    <t>34901</t>
  </si>
  <si>
    <t>K-6 TBIP</t>
  </si>
  <si>
    <t>7-12 TBIP</t>
  </si>
  <si>
    <t>Wa He Lut Tribal</t>
  </si>
  <si>
    <t>Summit Atlas Charter</t>
  </si>
  <si>
    <t>Bates TC</t>
  </si>
  <si>
    <t>Clover Park TC</t>
  </si>
  <si>
    <t>17911</t>
  </si>
  <si>
    <t>27901</t>
  </si>
  <si>
    <t>Chief Leschi Tribal</t>
  </si>
  <si>
    <t>Impact Charter</t>
  </si>
  <si>
    <t>39901</t>
  </si>
  <si>
    <t>Yakama Nation Tribal</t>
  </si>
  <si>
    <t>17941</t>
  </si>
  <si>
    <t>Renton TC</t>
  </si>
  <si>
    <t>17916</t>
  </si>
  <si>
    <t>18901</t>
  </si>
  <si>
    <t>32903</t>
  </si>
  <si>
    <t>Catalyst Charter</t>
  </si>
  <si>
    <t>Impact Salish Sea Charter</t>
  </si>
  <si>
    <t>Lumen Charter</t>
  </si>
  <si>
    <t>K-21 Tier 1</t>
  </si>
  <si>
    <t>K-21 Other</t>
  </si>
  <si>
    <t>04901</t>
  </si>
  <si>
    <t>Pinnacle Prep Charter</t>
  </si>
  <si>
    <t>17917</t>
  </si>
  <si>
    <t>27902</t>
  </si>
  <si>
    <t>37902</t>
  </si>
  <si>
    <t>38901</t>
  </si>
  <si>
    <t>Why Not You Charter</t>
  </si>
  <si>
    <t>Whatcom Interg'l Charter</t>
  </si>
  <si>
    <t>Pullman Com Monte Charter</t>
  </si>
  <si>
    <t>CTE - ALE</t>
  </si>
  <si>
    <t>Bilingual</t>
  </si>
  <si>
    <t xml:space="preserve">K-12 FTE </t>
  </si>
  <si>
    <t>NonStandard - ALE - CTE</t>
  </si>
  <si>
    <t>113</t>
  </si>
  <si>
    <t>101</t>
  </si>
  <si>
    <t>189</t>
  </si>
  <si>
    <t>123</t>
  </si>
  <si>
    <t>121</t>
  </si>
  <si>
    <t>112</t>
  </si>
  <si>
    <t>105</t>
  </si>
  <si>
    <t>114</t>
  </si>
  <si>
    <t>171</t>
  </si>
  <si>
    <t>WSCC</t>
  </si>
  <si>
    <t>NONE</t>
  </si>
  <si>
    <t>06901</t>
  </si>
  <si>
    <t>17919</t>
  </si>
  <si>
    <t>24915</t>
  </si>
  <si>
    <t>TK</t>
  </si>
  <si>
    <t>TK TBIP</t>
  </si>
  <si>
    <t>14/18 TK</t>
  </si>
  <si>
    <t>OT TK</t>
  </si>
  <si>
    <t>Impact Black River Charter</t>
  </si>
  <si>
    <t>Impact Com Bay Charter</t>
  </si>
  <si>
    <t>Paschal Sherman Tribal</t>
  </si>
  <si>
    <t>Rooted Schools Charter</t>
  </si>
  <si>
    <t>Rainier Valley Charter</t>
  </si>
  <si>
    <t>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</si>
</sst>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E5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43" fontId="7" fillId="0" borderId="0" xfId="1" applyFont="1" applyFill="1"/>
    <xf numFmtId="0" fontId="5" fillId="0" borderId="5" xfId="0" applyFont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3" fillId="0" borderId="0" xfId="1" applyFont="1" applyFill="1"/>
    <xf numFmtId="43" fontId="0" fillId="0" borderId="0" xfId="0" applyNumberFormat="1"/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left" indent="3"/>
    </xf>
    <xf numFmtId="0" fontId="5" fillId="0" borderId="3" xfId="0" applyFont="1" applyBorder="1" applyAlignment="1">
      <alignment horizontal="left" indent="3"/>
    </xf>
    <xf numFmtId="0" fontId="5" fillId="0" borderId="2" xfId="0" applyFont="1" applyBorder="1" applyAlignment="1">
      <alignment horizontal="left" indent="17"/>
    </xf>
    <xf numFmtId="0" fontId="5" fillId="0" borderId="3" xfId="0" applyFont="1" applyBorder="1" applyAlignment="1">
      <alignment horizontal="left" indent="17"/>
    </xf>
    <xf numFmtId="0" fontId="5" fillId="0" borderId="2" xfId="0" applyFont="1" applyBorder="1" applyAlignment="1">
      <alignment horizontal="left" wrapText="1" indent="5"/>
    </xf>
    <xf numFmtId="0" fontId="5" fillId="0" borderId="3" xfId="0" applyFont="1" applyBorder="1" applyAlignment="1">
      <alignment horizontal="left" wrapText="1" indent="5"/>
    </xf>
    <xf numFmtId="0" fontId="4" fillId="0" borderId="1" xfId="0" applyFont="1" applyBorder="1" applyAlignment="1">
      <alignment horizontal="left" indent="2"/>
    </xf>
    <xf numFmtId="0" fontId="4" fillId="0" borderId="2" xfId="0" applyFont="1" applyBorder="1" applyAlignment="1">
      <alignment horizontal="left" indent="2"/>
    </xf>
    <xf numFmtId="0" fontId="4" fillId="0" borderId="3" xfId="0" applyFont="1" applyBorder="1" applyAlignment="1">
      <alignment horizontal="left" indent="2"/>
    </xf>
    <xf numFmtId="0" fontId="4" fillId="0" borderId="2" xfId="0" applyFont="1" applyBorder="1" applyAlignment="1">
      <alignment horizontal="left" indent="3"/>
    </xf>
    <xf numFmtId="0" fontId="4" fillId="0" borderId="3" xfId="0" applyFont="1" applyBorder="1" applyAlignment="1">
      <alignment horizontal="left" indent="3"/>
    </xf>
    <xf numFmtId="43" fontId="2" fillId="0" borderId="0" xfId="1" applyFont="1" applyFill="1"/>
    <xf numFmtId="0" fontId="9" fillId="0" borderId="0" xfId="0" quotePrefix="1" applyFont="1" applyAlignment="1">
      <alignment horizontal="left"/>
    </xf>
    <xf numFmtId="0" fontId="3" fillId="0" borderId="0" xfId="0" quotePrefix="1" applyFont="1"/>
    <xf numFmtId="49" fontId="3" fillId="0" borderId="0" xfId="0" applyNumberFormat="1" applyFont="1"/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quotePrefix="1" applyFont="1" applyBorder="1" applyAlignment="1">
      <alignment horizontal="center"/>
    </xf>
    <xf numFmtId="0" fontId="5" fillId="0" borderId="8" xfId="0" quotePrefix="1" applyFont="1" applyBorder="1" applyAlignment="1">
      <alignment horizontal="center"/>
    </xf>
    <xf numFmtId="0" fontId="5" fillId="0" borderId="20" xfId="0" quotePrefix="1" applyFont="1" applyBorder="1" applyAlignment="1">
      <alignment horizontal="center"/>
    </xf>
    <xf numFmtId="0" fontId="5" fillId="0" borderId="9" xfId="0" quotePrefix="1" applyFont="1" applyBorder="1" applyAlignment="1">
      <alignment horizontal="center"/>
    </xf>
    <xf numFmtId="0" fontId="5" fillId="0" borderId="10" xfId="0" applyFont="1" applyBorder="1" applyAlignment="1">
      <alignment horizontal="left" indent="42"/>
    </xf>
    <xf numFmtId="0" fontId="5" fillId="0" borderId="16" xfId="0" applyFont="1" applyBorder="1" applyAlignment="1">
      <alignment horizontal="left" indent="42"/>
    </xf>
    <xf numFmtId="0" fontId="5" fillId="0" borderId="15" xfId="0" applyFont="1" applyBorder="1" applyAlignment="1">
      <alignment horizontal="left" indent="42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quotePrefix="1" applyFont="1"/>
    <xf numFmtId="43" fontId="2" fillId="0" borderId="0" xfId="0" applyNumberFormat="1" applyFont="1"/>
    <xf numFmtId="0" fontId="9" fillId="0" borderId="0" xfId="0" applyFont="1"/>
    <xf numFmtId="17" fontId="5" fillId="0" borderId="0" xfId="0" quotePrefix="1" applyNumberFormat="1" applyFont="1"/>
    <xf numFmtId="0" fontId="3" fillId="0" borderId="0" xfId="0" quotePrefix="1" applyFont="1" applyAlignment="1">
      <alignment horizontal="left"/>
    </xf>
    <xf numFmtId="0" fontId="5" fillId="0" borderId="2" xfId="0" applyFont="1" applyBorder="1" applyAlignment="1">
      <alignment horizontal="left" indent="6"/>
    </xf>
    <xf numFmtId="0" fontId="5" fillId="0" borderId="16" xfId="0" applyFont="1" applyBorder="1" applyAlignment="1">
      <alignment horizontal="left" indent="11"/>
    </xf>
    <xf numFmtId="0" fontId="5" fillId="0" borderId="15" xfId="0" applyFont="1" applyBorder="1" applyAlignment="1">
      <alignment horizontal="left" indent="11"/>
    </xf>
    <xf numFmtId="0" fontId="5" fillId="2" borderId="2" xfId="0" applyFont="1" applyFill="1" applyBorder="1" applyAlignment="1">
      <alignment horizontal="left" indent="4"/>
    </xf>
    <xf numFmtId="0" fontId="5" fillId="2" borderId="3" xfId="0" applyFont="1" applyFill="1" applyBorder="1" applyAlignment="1">
      <alignment horizontal="left" indent="4"/>
    </xf>
    <xf numFmtId="0" fontId="5" fillId="2" borderId="4" xfId="0" applyFont="1" applyFill="1" applyBorder="1" applyAlignment="1">
      <alignment horizontal="center"/>
    </xf>
    <xf numFmtId="0" fontId="5" fillId="2" borderId="5" xfId="0" quotePrefix="1" applyFont="1" applyFill="1" applyBorder="1" applyAlignment="1">
      <alignment horizontal="center"/>
    </xf>
    <xf numFmtId="0" fontId="5" fillId="2" borderId="6" xfId="0" quotePrefix="1" applyFont="1" applyFill="1" applyBorder="1" applyAlignment="1">
      <alignment horizontal="center"/>
    </xf>
    <xf numFmtId="0" fontId="8" fillId="3" borderId="16" xfId="0" applyFont="1" applyFill="1" applyBorder="1"/>
    <xf numFmtId="0" fontId="8" fillId="3" borderId="15" xfId="0" applyFont="1" applyFill="1" applyBorder="1"/>
    <xf numFmtId="0" fontId="8" fillId="3" borderId="10" xfId="0" applyFont="1" applyFill="1" applyBorder="1" applyAlignment="1">
      <alignment horizontal="left" indent="4"/>
    </xf>
    <xf numFmtId="0" fontId="8" fillId="3" borderId="10" xfId="0" applyFont="1" applyFill="1" applyBorder="1" applyAlignment="1">
      <alignment horizontal="left" indent="9"/>
    </xf>
    <xf numFmtId="0" fontId="8" fillId="3" borderId="14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16" fontId="8" fillId="3" borderId="11" xfId="0" quotePrefix="1" applyNumberFormat="1" applyFont="1" applyFill="1" applyBorder="1" applyAlignment="1">
      <alignment horizontal="center"/>
    </xf>
    <xf numFmtId="0" fontId="8" fillId="3" borderId="11" xfId="0" quotePrefix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8" fillId="3" borderId="21" xfId="0" quotePrefix="1" applyFont="1" applyFill="1" applyBorder="1" applyAlignment="1">
      <alignment horizontal="center"/>
    </xf>
    <xf numFmtId="0" fontId="8" fillId="3" borderId="16" xfId="0" applyFont="1" applyFill="1" applyBorder="1" applyAlignment="1">
      <alignment horizontal="left" indent="9"/>
    </xf>
    <xf numFmtId="0" fontId="8" fillId="3" borderId="17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indent="5"/>
    </xf>
    <xf numFmtId="0" fontId="5" fillId="0" borderId="1" xfId="0" applyFont="1" applyBorder="1" applyAlignment="1">
      <alignment horizontal="left" indent="9"/>
    </xf>
    <xf numFmtId="0" fontId="0" fillId="0" borderId="0" xfId="0" quotePrefix="1" applyAlignment="1">
      <alignment horizontal="left"/>
    </xf>
    <xf numFmtId="49" fontId="9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0" fontId="5" fillId="0" borderId="0" xfId="0" quotePrefix="1" applyFont="1" applyAlignment="1">
      <alignment vertical="top"/>
    </xf>
    <xf numFmtId="43" fontId="5" fillId="0" borderId="0" xfId="0" applyNumberFormat="1" applyFont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" xfId="0" applyFont="1" applyBorder="1" applyAlignment="1">
      <alignment horizontal="left" indent="7"/>
    </xf>
    <xf numFmtId="0" fontId="4" fillId="0" borderId="1" xfId="0" applyFont="1" applyBorder="1" applyAlignment="1">
      <alignment horizontal="left" indent="8"/>
    </xf>
  </cellXfs>
  <cellStyles count="2">
    <cellStyle name="Comma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E5FF"/>
      <color rgb="FFFFCCFF"/>
      <color rgb="FFCCFFCC"/>
      <color rgb="FFFFFFCC"/>
      <color rgb="FFD5F4FF"/>
      <color rgb="FF99FFCC"/>
      <color rgb="FF66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  <pageSetUpPr fitToPage="1"/>
  </sheetPr>
  <dimension ref="A1:CP866"/>
  <sheetViews>
    <sheetView tabSelected="1" workbookViewId="0">
      <selection activeCell="H23" sqref="H23"/>
    </sheetView>
  </sheetViews>
  <sheetFormatPr defaultRowHeight="14.4" x14ac:dyDescent="0.3"/>
  <cols>
    <col min="1" max="1" width="4" style="1" bestFit="1" customWidth="1"/>
    <col min="2" max="2" width="7.109375" style="1" customWidth="1"/>
    <col min="3" max="3" width="26.5546875" style="1" customWidth="1"/>
    <col min="4" max="10" width="11.33203125" style="1" customWidth="1"/>
    <col min="11" max="11" width="12.44140625" style="1" customWidth="1"/>
    <col min="12" max="16" width="11.33203125" style="1" customWidth="1"/>
    <col min="17" max="17" width="10.5546875" customWidth="1"/>
    <col min="18" max="21" width="9.5546875" customWidth="1"/>
    <col min="22" max="29" width="9.5546875" style="1" customWidth="1"/>
    <col min="30" max="30" width="12.6640625" style="1" customWidth="1"/>
    <col min="31" max="31" width="11" style="1" customWidth="1"/>
    <col min="32" max="32" width="13.6640625" style="1" customWidth="1"/>
    <col min="33" max="33" width="10.5546875" style="1" customWidth="1"/>
    <col min="34" max="34" width="9.5546875" style="1" customWidth="1"/>
    <col min="35" max="35" width="10.88671875" style="1" customWidth="1"/>
    <col min="36" max="36" width="11.33203125" style="1" customWidth="1"/>
    <col min="37" max="38" width="10.109375" style="1" customWidth="1"/>
    <col min="39" max="40" width="10.33203125" style="1" customWidth="1"/>
    <col min="41" max="42" width="12.33203125" style="1" customWidth="1"/>
    <col min="43" max="43" width="12.33203125" style="6" customWidth="1"/>
    <col min="44" max="44" width="11.33203125" style="6" customWidth="1"/>
    <col min="45" max="47" width="10.88671875" style="1" customWidth="1"/>
    <col min="48" max="48" width="11.109375" style="1" customWidth="1"/>
    <col min="49" max="49" width="12.33203125" style="1" customWidth="1"/>
    <col min="50" max="52" width="10.5546875" style="1" customWidth="1"/>
    <col min="53" max="53" width="11.109375" style="1" customWidth="1"/>
    <col min="54" max="54" width="12.33203125" style="1" customWidth="1"/>
    <col min="55" max="55" width="10.5546875" style="1" customWidth="1"/>
    <col min="56" max="56" width="11.21875" style="1" bestFit="1" customWidth="1"/>
    <col min="57" max="70" width="10.5546875" style="1" customWidth="1"/>
    <col min="71" max="71" width="6.6640625" style="1" customWidth="1"/>
    <col min="72" max="72" width="6.109375" style="1" customWidth="1"/>
    <col min="73" max="73" width="6.33203125" style="1" customWidth="1"/>
    <col min="74" max="75" width="6.6640625" style="1" customWidth="1"/>
    <col min="79" max="79" width="10.5546875" bestFit="1" customWidth="1"/>
    <col min="80" max="80" width="9.5546875" hidden="1" customWidth="1"/>
    <col min="81" max="81" width="16.44140625" style="1" hidden="1" customWidth="1"/>
    <col min="82" max="82" width="11.5546875" style="1" hidden="1" customWidth="1"/>
    <col min="83" max="83" width="9.5546875" style="1" hidden="1" customWidth="1"/>
    <col min="87" max="89" width="0" hidden="1" customWidth="1"/>
    <col min="94" max="211" width="9.109375" style="1"/>
    <col min="212" max="212" width="9.109375" style="1" customWidth="1"/>
    <col min="213" max="214" width="10.5546875" style="1" customWidth="1"/>
    <col min="215" max="215" width="11.5546875" style="1" customWidth="1"/>
    <col min="216" max="216" width="10.5546875" style="1" customWidth="1"/>
    <col min="217" max="219" width="11.5546875" style="1" customWidth="1"/>
    <col min="220" max="224" width="9.109375" style="1" customWidth="1"/>
    <col min="225" max="225" width="10.5546875" style="1" customWidth="1"/>
    <col min="226" max="227" width="9.5546875" style="1" customWidth="1"/>
    <col min="228" max="228" width="9.109375" style="1" customWidth="1"/>
    <col min="229" max="232" width="9.109375" style="1"/>
    <col min="233" max="233" width="10.5546875" style="1" bestFit="1" customWidth="1"/>
    <col min="234" max="234" width="9.109375" style="1"/>
    <col min="235" max="238" width="10.5546875" style="1" bestFit="1" customWidth="1"/>
    <col min="239" max="242" width="9.33203125" style="1" bestFit="1" customWidth="1"/>
    <col min="243" max="243" width="10.5546875" style="1" bestFit="1" customWidth="1"/>
    <col min="244" max="246" width="9.109375" style="1"/>
    <col min="247" max="250" width="9.33203125" style="1" bestFit="1" customWidth="1"/>
    <col min="251" max="251" width="9.5546875" style="1" bestFit="1" customWidth="1"/>
    <col min="252" max="467" width="9.109375" style="1"/>
    <col min="468" max="468" width="9.109375" style="1" customWidth="1"/>
    <col min="469" max="470" width="10.5546875" style="1" customWidth="1"/>
    <col min="471" max="471" width="11.5546875" style="1" customWidth="1"/>
    <col min="472" max="472" width="10.5546875" style="1" customWidth="1"/>
    <col min="473" max="475" width="11.5546875" style="1" customWidth="1"/>
    <col min="476" max="480" width="9.109375" style="1" customWidth="1"/>
    <col min="481" max="481" width="10.5546875" style="1" customWidth="1"/>
    <col min="482" max="483" width="9.5546875" style="1" customWidth="1"/>
    <col min="484" max="484" width="9.109375" style="1" customWidth="1"/>
    <col min="485" max="488" width="9.109375" style="1"/>
    <col min="489" max="489" width="10.5546875" style="1" bestFit="1" customWidth="1"/>
    <col min="490" max="490" width="9.109375" style="1"/>
    <col min="491" max="494" width="10.5546875" style="1" bestFit="1" customWidth="1"/>
    <col min="495" max="498" width="9.33203125" style="1" bestFit="1" customWidth="1"/>
    <col min="499" max="499" width="10.5546875" style="1" bestFit="1" customWidth="1"/>
    <col min="500" max="502" width="9.109375" style="1"/>
    <col min="503" max="506" width="9.33203125" style="1" bestFit="1" customWidth="1"/>
    <col min="507" max="507" width="9.5546875" style="1" bestFit="1" customWidth="1"/>
    <col min="508" max="723" width="9.109375" style="1"/>
    <col min="724" max="724" width="9.109375" style="1" customWidth="1"/>
    <col min="725" max="726" width="10.5546875" style="1" customWidth="1"/>
    <col min="727" max="727" width="11.5546875" style="1" customWidth="1"/>
    <col min="728" max="728" width="10.5546875" style="1" customWidth="1"/>
    <col min="729" max="731" width="11.5546875" style="1" customWidth="1"/>
    <col min="732" max="736" width="9.109375" style="1" customWidth="1"/>
    <col min="737" max="737" width="10.5546875" style="1" customWidth="1"/>
    <col min="738" max="739" width="9.5546875" style="1" customWidth="1"/>
    <col min="740" max="740" width="9.109375" style="1" customWidth="1"/>
    <col min="741" max="744" width="9.109375" style="1"/>
    <col min="745" max="745" width="10.5546875" style="1" bestFit="1" customWidth="1"/>
    <col min="746" max="746" width="9.109375" style="1"/>
    <col min="747" max="750" width="10.5546875" style="1" bestFit="1" customWidth="1"/>
    <col min="751" max="754" width="9.33203125" style="1" bestFit="1" customWidth="1"/>
    <col min="755" max="755" width="10.5546875" style="1" bestFit="1" customWidth="1"/>
    <col min="756" max="758" width="9.109375" style="1"/>
    <col min="759" max="762" width="9.33203125" style="1" bestFit="1" customWidth="1"/>
    <col min="763" max="763" width="9.5546875" style="1" bestFit="1" customWidth="1"/>
    <col min="764" max="979" width="9.109375" style="1"/>
    <col min="980" max="980" width="9.109375" style="1" customWidth="1"/>
    <col min="981" max="982" width="10.5546875" style="1" customWidth="1"/>
    <col min="983" max="983" width="11.5546875" style="1" customWidth="1"/>
    <col min="984" max="984" width="10.5546875" style="1" customWidth="1"/>
    <col min="985" max="987" width="11.5546875" style="1" customWidth="1"/>
    <col min="988" max="992" width="9.109375" style="1" customWidth="1"/>
    <col min="993" max="993" width="10.5546875" style="1" customWidth="1"/>
    <col min="994" max="995" width="9.5546875" style="1" customWidth="1"/>
    <col min="996" max="996" width="9.109375" style="1" customWidth="1"/>
    <col min="997" max="1000" width="9.109375" style="1"/>
    <col min="1001" max="1001" width="10.5546875" style="1" bestFit="1" customWidth="1"/>
    <col min="1002" max="1002" width="9.109375" style="1"/>
    <col min="1003" max="1006" width="10.5546875" style="1" bestFit="1" customWidth="1"/>
    <col min="1007" max="1010" width="9.33203125" style="1" bestFit="1" customWidth="1"/>
    <col min="1011" max="1011" width="10.5546875" style="1" bestFit="1" customWidth="1"/>
    <col min="1012" max="1014" width="9.109375" style="1"/>
    <col min="1015" max="1018" width="9.33203125" style="1" bestFit="1" customWidth="1"/>
    <col min="1019" max="1019" width="9.5546875" style="1" bestFit="1" customWidth="1"/>
    <col min="1020" max="1235" width="9.109375" style="1"/>
    <col min="1236" max="1236" width="9.109375" style="1" customWidth="1"/>
    <col min="1237" max="1238" width="10.5546875" style="1" customWidth="1"/>
    <col min="1239" max="1239" width="11.5546875" style="1" customWidth="1"/>
    <col min="1240" max="1240" width="10.5546875" style="1" customWidth="1"/>
    <col min="1241" max="1243" width="11.5546875" style="1" customWidth="1"/>
    <col min="1244" max="1248" width="9.109375" style="1" customWidth="1"/>
    <col min="1249" max="1249" width="10.5546875" style="1" customWidth="1"/>
    <col min="1250" max="1251" width="9.5546875" style="1" customWidth="1"/>
    <col min="1252" max="1252" width="9.109375" style="1" customWidth="1"/>
    <col min="1253" max="1256" width="9.109375" style="1"/>
    <col min="1257" max="1257" width="10.5546875" style="1" bestFit="1" customWidth="1"/>
    <col min="1258" max="1258" width="9.109375" style="1"/>
    <col min="1259" max="1262" width="10.5546875" style="1" bestFit="1" customWidth="1"/>
    <col min="1263" max="1266" width="9.33203125" style="1" bestFit="1" customWidth="1"/>
    <col min="1267" max="1267" width="10.5546875" style="1" bestFit="1" customWidth="1"/>
    <col min="1268" max="1270" width="9.109375" style="1"/>
    <col min="1271" max="1274" width="9.33203125" style="1" bestFit="1" customWidth="1"/>
    <col min="1275" max="1275" width="9.5546875" style="1" bestFit="1" customWidth="1"/>
    <col min="1276" max="1491" width="9.109375" style="1"/>
    <col min="1492" max="1492" width="9.109375" style="1" customWidth="1"/>
    <col min="1493" max="1494" width="10.5546875" style="1" customWidth="1"/>
    <col min="1495" max="1495" width="11.5546875" style="1" customWidth="1"/>
    <col min="1496" max="1496" width="10.5546875" style="1" customWidth="1"/>
    <col min="1497" max="1499" width="11.5546875" style="1" customWidth="1"/>
    <col min="1500" max="1504" width="9.109375" style="1" customWidth="1"/>
    <col min="1505" max="1505" width="10.5546875" style="1" customWidth="1"/>
    <col min="1506" max="1507" width="9.5546875" style="1" customWidth="1"/>
    <col min="1508" max="1508" width="9.109375" style="1" customWidth="1"/>
    <col min="1509" max="1512" width="9.109375" style="1"/>
    <col min="1513" max="1513" width="10.5546875" style="1" bestFit="1" customWidth="1"/>
    <col min="1514" max="1514" width="9.109375" style="1"/>
    <col min="1515" max="1518" width="10.5546875" style="1" bestFit="1" customWidth="1"/>
    <col min="1519" max="1522" width="9.33203125" style="1" bestFit="1" customWidth="1"/>
    <col min="1523" max="1523" width="10.5546875" style="1" bestFit="1" customWidth="1"/>
    <col min="1524" max="1526" width="9.109375" style="1"/>
    <col min="1527" max="1530" width="9.33203125" style="1" bestFit="1" customWidth="1"/>
    <col min="1531" max="1531" width="9.5546875" style="1" bestFit="1" customWidth="1"/>
    <col min="1532" max="1747" width="9.109375" style="1"/>
    <col min="1748" max="1748" width="9.109375" style="1" customWidth="1"/>
    <col min="1749" max="1750" width="10.5546875" style="1" customWidth="1"/>
    <col min="1751" max="1751" width="11.5546875" style="1" customWidth="1"/>
    <col min="1752" max="1752" width="10.5546875" style="1" customWidth="1"/>
    <col min="1753" max="1755" width="11.5546875" style="1" customWidth="1"/>
    <col min="1756" max="1760" width="9.109375" style="1" customWidth="1"/>
    <col min="1761" max="1761" width="10.5546875" style="1" customWidth="1"/>
    <col min="1762" max="1763" width="9.5546875" style="1" customWidth="1"/>
    <col min="1764" max="1764" width="9.109375" style="1" customWidth="1"/>
    <col min="1765" max="1768" width="9.109375" style="1"/>
    <col min="1769" max="1769" width="10.5546875" style="1" bestFit="1" customWidth="1"/>
    <col min="1770" max="1770" width="9.109375" style="1"/>
    <col min="1771" max="1774" width="10.5546875" style="1" bestFit="1" customWidth="1"/>
    <col min="1775" max="1778" width="9.33203125" style="1" bestFit="1" customWidth="1"/>
    <col min="1779" max="1779" width="10.5546875" style="1" bestFit="1" customWidth="1"/>
    <col min="1780" max="1782" width="9.109375" style="1"/>
    <col min="1783" max="1786" width="9.33203125" style="1" bestFit="1" customWidth="1"/>
    <col min="1787" max="1787" width="9.5546875" style="1" bestFit="1" customWidth="1"/>
    <col min="1788" max="2003" width="9.109375" style="1"/>
    <col min="2004" max="2004" width="9.109375" style="1" customWidth="1"/>
    <col min="2005" max="2006" width="10.5546875" style="1" customWidth="1"/>
    <col min="2007" max="2007" width="11.5546875" style="1" customWidth="1"/>
    <col min="2008" max="2008" width="10.5546875" style="1" customWidth="1"/>
    <col min="2009" max="2011" width="11.5546875" style="1" customWidth="1"/>
    <col min="2012" max="2016" width="9.109375" style="1" customWidth="1"/>
    <col min="2017" max="2017" width="10.5546875" style="1" customWidth="1"/>
    <col min="2018" max="2019" width="9.5546875" style="1" customWidth="1"/>
    <col min="2020" max="2020" width="9.109375" style="1" customWidth="1"/>
    <col min="2021" max="2024" width="9.109375" style="1"/>
    <col min="2025" max="2025" width="10.5546875" style="1" bestFit="1" customWidth="1"/>
    <col min="2026" max="2026" width="9.109375" style="1"/>
    <col min="2027" max="2030" width="10.5546875" style="1" bestFit="1" customWidth="1"/>
    <col min="2031" max="2034" width="9.33203125" style="1" bestFit="1" customWidth="1"/>
    <col min="2035" max="2035" width="10.5546875" style="1" bestFit="1" customWidth="1"/>
    <col min="2036" max="2038" width="9.109375" style="1"/>
    <col min="2039" max="2042" width="9.33203125" style="1" bestFit="1" customWidth="1"/>
    <col min="2043" max="2043" width="9.5546875" style="1" bestFit="1" customWidth="1"/>
    <col min="2044" max="2259" width="9.109375" style="1"/>
    <col min="2260" max="2260" width="9.109375" style="1" customWidth="1"/>
    <col min="2261" max="2262" width="10.5546875" style="1" customWidth="1"/>
    <col min="2263" max="2263" width="11.5546875" style="1" customWidth="1"/>
    <col min="2264" max="2264" width="10.5546875" style="1" customWidth="1"/>
    <col min="2265" max="2267" width="11.5546875" style="1" customWidth="1"/>
    <col min="2268" max="2272" width="9.109375" style="1" customWidth="1"/>
    <col min="2273" max="2273" width="10.5546875" style="1" customWidth="1"/>
    <col min="2274" max="2275" width="9.5546875" style="1" customWidth="1"/>
    <col min="2276" max="2276" width="9.109375" style="1" customWidth="1"/>
    <col min="2277" max="2280" width="9.109375" style="1"/>
    <col min="2281" max="2281" width="10.5546875" style="1" bestFit="1" customWidth="1"/>
    <col min="2282" max="2282" width="9.109375" style="1"/>
    <col min="2283" max="2286" width="10.5546875" style="1" bestFit="1" customWidth="1"/>
    <col min="2287" max="2290" width="9.33203125" style="1" bestFit="1" customWidth="1"/>
    <col min="2291" max="2291" width="10.5546875" style="1" bestFit="1" customWidth="1"/>
    <col min="2292" max="2294" width="9.109375" style="1"/>
    <col min="2295" max="2298" width="9.33203125" style="1" bestFit="1" customWidth="1"/>
    <col min="2299" max="2299" width="9.5546875" style="1" bestFit="1" customWidth="1"/>
    <col min="2300" max="2515" width="9.109375" style="1"/>
    <col min="2516" max="2516" width="9.109375" style="1" customWidth="1"/>
    <col min="2517" max="2518" width="10.5546875" style="1" customWidth="1"/>
    <col min="2519" max="2519" width="11.5546875" style="1" customWidth="1"/>
    <col min="2520" max="2520" width="10.5546875" style="1" customWidth="1"/>
    <col min="2521" max="2523" width="11.5546875" style="1" customWidth="1"/>
    <col min="2524" max="2528" width="9.109375" style="1" customWidth="1"/>
    <col min="2529" max="2529" width="10.5546875" style="1" customWidth="1"/>
    <col min="2530" max="2531" width="9.5546875" style="1" customWidth="1"/>
    <col min="2532" max="2532" width="9.109375" style="1" customWidth="1"/>
    <col min="2533" max="2536" width="9.109375" style="1"/>
    <col min="2537" max="2537" width="10.5546875" style="1" bestFit="1" customWidth="1"/>
    <col min="2538" max="2538" width="9.109375" style="1"/>
    <col min="2539" max="2542" width="10.5546875" style="1" bestFit="1" customWidth="1"/>
    <col min="2543" max="2546" width="9.33203125" style="1" bestFit="1" customWidth="1"/>
    <col min="2547" max="2547" width="10.5546875" style="1" bestFit="1" customWidth="1"/>
    <col min="2548" max="2550" width="9.109375" style="1"/>
    <col min="2551" max="2554" width="9.33203125" style="1" bestFit="1" customWidth="1"/>
    <col min="2555" max="2555" width="9.5546875" style="1" bestFit="1" customWidth="1"/>
    <col min="2556" max="2771" width="9.109375" style="1"/>
    <col min="2772" max="2772" width="9.109375" style="1" customWidth="1"/>
    <col min="2773" max="2774" width="10.5546875" style="1" customWidth="1"/>
    <col min="2775" max="2775" width="11.5546875" style="1" customWidth="1"/>
    <col min="2776" max="2776" width="10.5546875" style="1" customWidth="1"/>
    <col min="2777" max="2779" width="11.5546875" style="1" customWidth="1"/>
    <col min="2780" max="2784" width="9.109375" style="1" customWidth="1"/>
    <col min="2785" max="2785" width="10.5546875" style="1" customWidth="1"/>
    <col min="2786" max="2787" width="9.5546875" style="1" customWidth="1"/>
    <col min="2788" max="2788" width="9.109375" style="1" customWidth="1"/>
    <col min="2789" max="2792" width="9.109375" style="1"/>
    <col min="2793" max="2793" width="10.5546875" style="1" bestFit="1" customWidth="1"/>
    <col min="2794" max="2794" width="9.109375" style="1"/>
    <col min="2795" max="2798" width="10.5546875" style="1" bestFit="1" customWidth="1"/>
    <col min="2799" max="2802" width="9.33203125" style="1" bestFit="1" customWidth="1"/>
    <col min="2803" max="2803" width="10.5546875" style="1" bestFit="1" customWidth="1"/>
    <col min="2804" max="2806" width="9.109375" style="1"/>
    <col min="2807" max="2810" width="9.33203125" style="1" bestFit="1" customWidth="1"/>
    <col min="2811" max="2811" width="9.5546875" style="1" bestFit="1" customWidth="1"/>
    <col min="2812" max="3027" width="9.109375" style="1"/>
    <col min="3028" max="3028" width="9.109375" style="1" customWidth="1"/>
    <col min="3029" max="3030" width="10.5546875" style="1" customWidth="1"/>
    <col min="3031" max="3031" width="11.5546875" style="1" customWidth="1"/>
    <col min="3032" max="3032" width="10.5546875" style="1" customWidth="1"/>
    <col min="3033" max="3035" width="11.5546875" style="1" customWidth="1"/>
    <col min="3036" max="3040" width="9.109375" style="1" customWidth="1"/>
    <col min="3041" max="3041" width="10.5546875" style="1" customWidth="1"/>
    <col min="3042" max="3043" width="9.5546875" style="1" customWidth="1"/>
    <col min="3044" max="3044" width="9.109375" style="1" customWidth="1"/>
    <col min="3045" max="3048" width="9.109375" style="1"/>
    <col min="3049" max="3049" width="10.5546875" style="1" bestFit="1" customWidth="1"/>
    <col min="3050" max="3050" width="9.109375" style="1"/>
    <col min="3051" max="3054" width="10.5546875" style="1" bestFit="1" customWidth="1"/>
    <col min="3055" max="3058" width="9.33203125" style="1" bestFit="1" customWidth="1"/>
    <col min="3059" max="3059" width="10.5546875" style="1" bestFit="1" customWidth="1"/>
    <col min="3060" max="3062" width="9.109375" style="1"/>
    <col min="3063" max="3066" width="9.33203125" style="1" bestFit="1" customWidth="1"/>
    <col min="3067" max="3067" width="9.5546875" style="1" bestFit="1" customWidth="1"/>
    <col min="3068" max="3283" width="9.109375" style="1"/>
    <col min="3284" max="3284" width="9.109375" style="1" customWidth="1"/>
    <col min="3285" max="3286" width="10.5546875" style="1" customWidth="1"/>
    <col min="3287" max="3287" width="11.5546875" style="1" customWidth="1"/>
    <col min="3288" max="3288" width="10.5546875" style="1" customWidth="1"/>
    <col min="3289" max="3291" width="11.5546875" style="1" customWidth="1"/>
    <col min="3292" max="3296" width="9.109375" style="1" customWidth="1"/>
    <col min="3297" max="3297" width="10.5546875" style="1" customWidth="1"/>
    <col min="3298" max="3299" width="9.5546875" style="1" customWidth="1"/>
    <col min="3300" max="3300" width="9.109375" style="1" customWidth="1"/>
    <col min="3301" max="3304" width="9.109375" style="1"/>
    <col min="3305" max="3305" width="10.5546875" style="1" bestFit="1" customWidth="1"/>
    <col min="3306" max="3306" width="9.109375" style="1"/>
    <col min="3307" max="3310" width="10.5546875" style="1" bestFit="1" customWidth="1"/>
    <col min="3311" max="3314" width="9.33203125" style="1" bestFit="1" customWidth="1"/>
    <col min="3315" max="3315" width="10.5546875" style="1" bestFit="1" customWidth="1"/>
    <col min="3316" max="3318" width="9.109375" style="1"/>
    <col min="3319" max="3322" width="9.33203125" style="1" bestFit="1" customWidth="1"/>
    <col min="3323" max="3323" width="9.5546875" style="1" bestFit="1" customWidth="1"/>
    <col min="3324" max="3539" width="9.109375" style="1"/>
    <col min="3540" max="3540" width="9.109375" style="1" customWidth="1"/>
    <col min="3541" max="3542" width="10.5546875" style="1" customWidth="1"/>
    <col min="3543" max="3543" width="11.5546875" style="1" customWidth="1"/>
    <col min="3544" max="3544" width="10.5546875" style="1" customWidth="1"/>
    <col min="3545" max="3547" width="11.5546875" style="1" customWidth="1"/>
    <col min="3548" max="3552" width="9.109375" style="1" customWidth="1"/>
    <col min="3553" max="3553" width="10.5546875" style="1" customWidth="1"/>
    <col min="3554" max="3555" width="9.5546875" style="1" customWidth="1"/>
    <col min="3556" max="3556" width="9.109375" style="1" customWidth="1"/>
    <col min="3557" max="3560" width="9.109375" style="1"/>
    <col min="3561" max="3561" width="10.5546875" style="1" bestFit="1" customWidth="1"/>
    <col min="3562" max="3562" width="9.109375" style="1"/>
    <col min="3563" max="3566" width="10.5546875" style="1" bestFit="1" customWidth="1"/>
    <col min="3567" max="3570" width="9.33203125" style="1" bestFit="1" customWidth="1"/>
    <col min="3571" max="3571" width="10.5546875" style="1" bestFit="1" customWidth="1"/>
    <col min="3572" max="3574" width="9.109375" style="1"/>
    <col min="3575" max="3578" width="9.33203125" style="1" bestFit="1" customWidth="1"/>
    <col min="3579" max="3579" width="9.5546875" style="1" bestFit="1" customWidth="1"/>
    <col min="3580" max="3795" width="9.109375" style="1"/>
    <col min="3796" max="3796" width="9.109375" style="1" customWidth="1"/>
    <col min="3797" max="3798" width="10.5546875" style="1" customWidth="1"/>
    <col min="3799" max="3799" width="11.5546875" style="1" customWidth="1"/>
    <col min="3800" max="3800" width="10.5546875" style="1" customWidth="1"/>
    <col min="3801" max="3803" width="11.5546875" style="1" customWidth="1"/>
    <col min="3804" max="3808" width="9.109375" style="1" customWidth="1"/>
    <col min="3809" max="3809" width="10.5546875" style="1" customWidth="1"/>
    <col min="3810" max="3811" width="9.5546875" style="1" customWidth="1"/>
    <col min="3812" max="3812" width="9.109375" style="1" customWidth="1"/>
    <col min="3813" max="3816" width="9.109375" style="1"/>
    <col min="3817" max="3817" width="10.5546875" style="1" bestFit="1" customWidth="1"/>
    <col min="3818" max="3818" width="9.109375" style="1"/>
    <col min="3819" max="3822" width="10.5546875" style="1" bestFit="1" customWidth="1"/>
    <col min="3823" max="3826" width="9.33203125" style="1" bestFit="1" customWidth="1"/>
    <col min="3827" max="3827" width="10.5546875" style="1" bestFit="1" customWidth="1"/>
    <col min="3828" max="3830" width="9.109375" style="1"/>
    <col min="3831" max="3834" width="9.33203125" style="1" bestFit="1" customWidth="1"/>
    <col min="3835" max="3835" width="9.5546875" style="1" bestFit="1" customWidth="1"/>
    <col min="3836" max="4051" width="9.109375" style="1"/>
    <col min="4052" max="4052" width="9.109375" style="1" customWidth="1"/>
    <col min="4053" max="4054" width="10.5546875" style="1" customWidth="1"/>
    <col min="4055" max="4055" width="11.5546875" style="1" customWidth="1"/>
    <col min="4056" max="4056" width="10.5546875" style="1" customWidth="1"/>
    <col min="4057" max="4059" width="11.5546875" style="1" customWidth="1"/>
    <col min="4060" max="4064" width="9.109375" style="1" customWidth="1"/>
    <col min="4065" max="4065" width="10.5546875" style="1" customWidth="1"/>
    <col min="4066" max="4067" width="9.5546875" style="1" customWidth="1"/>
    <col min="4068" max="4068" width="9.109375" style="1" customWidth="1"/>
    <col min="4069" max="4072" width="9.109375" style="1"/>
    <col min="4073" max="4073" width="10.5546875" style="1" bestFit="1" customWidth="1"/>
    <col min="4074" max="4074" width="9.109375" style="1"/>
    <col min="4075" max="4078" width="10.5546875" style="1" bestFit="1" customWidth="1"/>
    <col min="4079" max="4082" width="9.33203125" style="1" bestFit="1" customWidth="1"/>
    <col min="4083" max="4083" width="10.5546875" style="1" bestFit="1" customWidth="1"/>
    <col min="4084" max="4086" width="9.109375" style="1"/>
    <col min="4087" max="4090" width="9.33203125" style="1" bestFit="1" customWidth="1"/>
    <col min="4091" max="4091" width="9.5546875" style="1" bestFit="1" customWidth="1"/>
    <col min="4092" max="4307" width="9.109375" style="1"/>
    <col min="4308" max="4308" width="9.109375" style="1" customWidth="1"/>
    <col min="4309" max="4310" width="10.5546875" style="1" customWidth="1"/>
    <col min="4311" max="4311" width="11.5546875" style="1" customWidth="1"/>
    <col min="4312" max="4312" width="10.5546875" style="1" customWidth="1"/>
    <col min="4313" max="4315" width="11.5546875" style="1" customWidth="1"/>
    <col min="4316" max="4320" width="9.109375" style="1" customWidth="1"/>
    <col min="4321" max="4321" width="10.5546875" style="1" customWidth="1"/>
    <col min="4322" max="4323" width="9.5546875" style="1" customWidth="1"/>
    <col min="4324" max="4324" width="9.109375" style="1" customWidth="1"/>
    <col min="4325" max="4328" width="9.109375" style="1"/>
    <col min="4329" max="4329" width="10.5546875" style="1" bestFit="1" customWidth="1"/>
    <col min="4330" max="4330" width="9.109375" style="1"/>
    <col min="4331" max="4334" width="10.5546875" style="1" bestFit="1" customWidth="1"/>
    <col min="4335" max="4338" width="9.33203125" style="1" bestFit="1" customWidth="1"/>
    <col min="4339" max="4339" width="10.5546875" style="1" bestFit="1" customWidth="1"/>
    <col min="4340" max="4342" width="9.109375" style="1"/>
    <col min="4343" max="4346" width="9.33203125" style="1" bestFit="1" customWidth="1"/>
    <col min="4347" max="4347" width="9.5546875" style="1" bestFit="1" customWidth="1"/>
    <col min="4348" max="4563" width="9.109375" style="1"/>
    <col min="4564" max="4564" width="9.109375" style="1" customWidth="1"/>
    <col min="4565" max="4566" width="10.5546875" style="1" customWidth="1"/>
    <col min="4567" max="4567" width="11.5546875" style="1" customWidth="1"/>
    <col min="4568" max="4568" width="10.5546875" style="1" customWidth="1"/>
    <col min="4569" max="4571" width="11.5546875" style="1" customWidth="1"/>
    <col min="4572" max="4576" width="9.109375" style="1" customWidth="1"/>
    <col min="4577" max="4577" width="10.5546875" style="1" customWidth="1"/>
    <col min="4578" max="4579" width="9.5546875" style="1" customWidth="1"/>
    <col min="4580" max="4580" width="9.109375" style="1" customWidth="1"/>
    <col min="4581" max="4584" width="9.109375" style="1"/>
    <col min="4585" max="4585" width="10.5546875" style="1" bestFit="1" customWidth="1"/>
    <col min="4586" max="4586" width="9.109375" style="1"/>
    <col min="4587" max="4590" width="10.5546875" style="1" bestFit="1" customWidth="1"/>
    <col min="4591" max="4594" width="9.33203125" style="1" bestFit="1" customWidth="1"/>
    <col min="4595" max="4595" width="10.5546875" style="1" bestFit="1" customWidth="1"/>
    <col min="4596" max="4598" width="9.109375" style="1"/>
    <col min="4599" max="4602" width="9.33203125" style="1" bestFit="1" customWidth="1"/>
    <col min="4603" max="4603" width="9.5546875" style="1" bestFit="1" customWidth="1"/>
    <col min="4604" max="4819" width="9.109375" style="1"/>
    <col min="4820" max="4820" width="9.109375" style="1" customWidth="1"/>
    <col min="4821" max="4822" width="10.5546875" style="1" customWidth="1"/>
    <col min="4823" max="4823" width="11.5546875" style="1" customWidth="1"/>
    <col min="4824" max="4824" width="10.5546875" style="1" customWidth="1"/>
    <col min="4825" max="4827" width="11.5546875" style="1" customWidth="1"/>
    <col min="4828" max="4832" width="9.109375" style="1" customWidth="1"/>
    <col min="4833" max="4833" width="10.5546875" style="1" customWidth="1"/>
    <col min="4834" max="4835" width="9.5546875" style="1" customWidth="1"/>
    <col min="4836" max="4836" width="9.109375" style="1" customWidth="1"/>
    <col min="4837" max="4840" width="9.109375" style="1"/>
    <col min="4841" max="4841" width="10.5546875" style="1" bestFit="1" customWidth="1"/>
    <col min="4842" max="4842" width="9.109375" style="1"/>
    <col min="4843" max="4846" width="10.5546875" style="1" bestFit="1" customWidth="1"/>
    <col min="4847" max="4850" width="9.33203125" style="1" bestFit="1" customWidth="1"/>
    <col min="4851" max="4851" width="10.5546875" style="1" bestFit="1" customWidth="1"/>
    <col min="4852" max="4854" width="9.109375" style="1"/>
    <col min="4855" max="4858" width="9.33203125" style="1" bestFit="1" customWidth="1"/>
    <col min="4859" max="4859" width="9.5546875" style="1" bestFit="1" customWidth="1"/>
    <col min="4860" max="5075" width="9.109375" style="1"/>
    <col min="5076" max="5076" width="9.109375" style="1" customWidth="1"/>
    <col min="5077" max="5078" width="10.5546875" style="1" customWidth="1"/>
    <col min="5079" max="5079" width="11.5546875" style="1" customWidth="1"/>
    <col min="5080" max="5080" width="10.5546875" style="1" customWidth="1"/>
    <col min="5081" max="5083" width="11.5546875" style="1" customWidth="1"/>
    <col min="5084" max="5088" width="9.109375" style="1" customWidth="1"/>
    <col min="5089" max="5089" width="10.5546875" style="1" customWidth="1"/>
    <col min="5090" max="5091" width="9.5546875" style="1" customWidth="1"/>
    <col min="5092" max="5092" width="9.109375" style="1" customWidth="1"/>
    <col min="5093" max="5096" width="9.109375" style="1"/>
    <col min="5097" max="5097" width="10.5546875" style="1" bestFit="1" customWidth="1"/>
    <col min="5098" max="5098" width="9.109375" style="1"/>
    <col min="5099" max="5102" width="10.5546875" style="1" bestFit="1" customWidth="1"/>
    <col min="5103" max="5106" width="9.33203125" style="1" bestFit="1" customWidth="1"/>
    <col min="5107" max="5107" width="10.5546875" style="1" bestFit="1" customWidth="1"/>
    <col min="5108" max="5110" width="9.109375" style="1"/>
    <col min="5111" max="5114" width="9.33203125" style="1" bestFit="1" customWidth="1"/>
    <col min="5115" max="5115" width="9.5546875" style="1" bestFit="1" customWidth="1"/>
    <col min="5116" max="5331" width="9.109375" style="1"/>
    <col min="5332" max="5332" width="9.109375" style="1" customWidth="1"/>
    <col min="5333" max="5334" width="10.5546875" style="1" customWidth="1"/>
    <col min="5335" max="5335" width="11.5546875" style="1" customWidth="1"/>
    <col min="5336" max="5336" width="10.5546875" style="1" customWidth="1"/>
    <col min="5337" max="5339" width="11.5546875" style="1" customWidth="1"/>
    <col min="5340" max="5344" width="9.109375" style="1" customWidth="1"/>
    <col min="5345" max="5345" width="10.5546875" style="1" customWidth="1"/>
    <col min="5346" max="5347" width="9.5546875" style="1" customWidth="1"/>
    <col min="5348" max="5348" width="9.109375" style="1" customWidth="1"/>
    <col min="5349" max="5352" width="9.109375" style="1"/>
    <col min="5353" max="5353" width="10.5546875" style="1" bestFit="1" customWidth="1"/>
    <col min="5354" max="5354" width="9.109375" style="1"/>
    <col min="5355" max="5358" width="10.5546875" style="1" bestFit="1" customWidth="1"/>
    <col min="5359" max="5362" width="9.33203125" style="1" bestFit="1" customWidth="1"/>
    <col min="5363" max="5363" width="10.5546875" style="1" bestFit="1" customWidth="1"/>
    <col min="5364" max="5366" width="9.109375" style="1"/>
    <col min="5367" max="5370" width="9.33203125" style="1" bestFit="1" customWidth="1"/>
    <col min="5371" max="5371" width="9.5546875" style="1" bestFit="1" customWidth="1"/>
    <col min="5372" max="5587" width="9.109375" style="1"/>
    <col min="5588" max="5588" width="9.109375" style="1" customWidth="1"/>
    <col min="5589" max="5590" width="10.5546875" style="1" customWidth="1"/>
    <col min="5591" max="5591" width="11.5546875" style="1" customWidth="1"/>
    <col min="5592" max="5592" width="10.5546875" style="1" customWidth="1"/>
    <col min="5593" max="5595" width="11.5546875" style="1" customWidth="1"/>
    <col min="5596" max="5600" width="9.109375" style="1" customWidth="1"/>
    <col min="5601" max="5601" width="10.5546875" style="1" customWidth="1"/>
    <col min="5602" max="5603" width="9.5546875" style="1" customWidth="1"/>
    <col min="5604" max="5604" width="9.109375" style="1" customWidth="1"/>
    <col min="5605" max="5608" width="9.109375" style="1"/>
    <col min="5609" max="5609" width="10.5546875" style="1" bestFit="1" customWidth="1"/>
    <col min="5610" max="5610" width="9.109375" style="1"/>
    <col min="5611" max="5614" width="10.5546875" style="1" bestFit="1" customWidth="1"/>
    <col min="5615" max="5618" width="9.33203125" style="1" bestFit="1" customWidth="1"/>
    <col min="5619" max="5619" width="10.5546875" style="1" bestFit="1" customWidth="1"/>
    <col min="5620" max="5622" width="9.109375" style="1"/>
    <col min="5623" max="5626" width="9.33203125" style="1" bestFit="1" customWidth="1"/>
    <col min="5627" max="5627" width="9.5546875" style="1" bestFit="1" customWidth="1"/>
    <col min="5628" max="5843" width="9.109375" style="1"/>
    <col min="5844" max="5844" width="9.109375" style="1" customWidth="1"/>
    <col min="5845" max="5846" width="10.5546875" style="1" customWidth="1"/>
    <col min="5847" max="5847" width="11.5546875" style="1" customWidth="1"/>
    <col min="5848" max="5848" width="10.5546875" style="1" customWidth="1"/>
    <col min="5849" max="5851" width="11.5546875" style="1" customWidth="1"/>
    <col min="5852" max="5856" width="9.109375" style="1" customWidth="1"/>
    <col min="5857" max="5857" width="10.5546875" style="1" customWidth="1"/>
    <col min="5858" max="5859" width="9.5546875" style="1" customWidth="1"/>
    <col min="5860" max="5860" width="9.109375" style="1" customWidth="1"/>
    <col min="5861" max="5864" width="9.109375" style="1"/>
    <col min="5865" max="5865" width="10.5546875" style="1" bestFit="1" customWidth="1"/>
    <col min="5866" max="5866" width="9.109375" style="1"/>
    <col min="5867" max="5870" width="10.5546875" style="1" bestFit="1" customWidth="1"/>
    <col min="5871" max="5874" width="9.33203125" style="1" bestFit="1" customWidth="1"/>
    <col min="5875" max="5875" width="10.5546875" style="1" bestFit="1" customWidth="1"/>
    <col min="5876" max="5878" width="9.109375" style="1"/>
    <col min="5879" max="5882" width="9.33203125" style="1" bestFit="1" customWidth="1"/>
    <col min="5883" max="5883" width="9.5546875" style="1" bestFit="1" customWidth="1"/>
    <col min="5884" max="6099" width="9.109375" style="1"/>
    <col min="6100" max="6100" width="9.109375" style="1" customWidth="1"/>
    <col min="6101" max="6102" width="10.5546875" style="1" customWidth="1"/>
    <col min="6103" max="6103" width="11.5546875" style="1" customWidth="1"/>
    <col min="6104" max="6104" width="10.5546875" style="1" customWidth="1"/>
    <col min="6105" max="6107" width="11.5546875" style="1" customWidth="1"/>
    <col min="6108" max="6112" width="9.109375" style="1" customWidth="1"/>
    <col min="6113" max="6113" width="10.5546875" style="1" customWidth="1"/>
    <col min="6114" max="6115" width="9.5546875" style="1" customWidth="1"/>
    <col min="6116" max="6116" width="9.109375" style="1" customWidth="1"/>
    <col min="6117" max="6120" width="9.109375" style="1"/>
    <col min="6121" max="6121" width="10.5546875" style="1" bestFit="1" customWidth="1"/>
    <col min="6122" max="6122" width="9.109375" style="1"/>
    <col min="6123" max="6126" width="10.5546875" style="1" bestFit="1" customWidth="1"/>
    <col min="6127" max="6130" width="9.33203125" style="1" bestFit="1" customWidth="1"/>
    <col min="6131" max="6131" width="10.5546875" style="1" bestFit="1" customWidth="1"/>
    <col min="6132" max="6134" width="9.109375" style="1"/>
    <col min="6135" max="6138" width="9.33203125" style="1" bestFit="1" customWidth="1"/>
    <col min="6139" max="6139" width="9.5546875" style="1" bestFit="1" customWidth="1"/>
    <col min="6140" max="6355" width="9.109375" style="1"/>
    <col min="6356" max="6356" width="9.109375" style="1" customWidth="1"/>
    <col min="6357" max="6358" width="10.5546875" style="1" customWidth="1"/>
    <col min="6359" max="6359" width="11.5546875" style="1" customWidth="1"/>
    <col min="6360" max="6360" width="10.5546875" style="1" customWidth="1"/>
    <col min="6361" max="6363" width="11.5546875" style="1" customWidth="1"/>
    <col min="6364" max="6368" width="9.109375" style="1" customWidth="1"/>
    <col min="6369" max="6369" width="10.5546875" style="1" customWidth="1"/>
    <col min="6370" max="6371" width="9.5546875" style="1" customWidth="1"/>
    <col min="6372" max="6372" width="9.109375" style="1" customWidth="1"/>
    <col min="6373" max="6376" width="9.109375" style="1"/>
    <col min="6377" max="6377" width="10.5546875" style="1" bestFit="1" customWidth="1"/>
    <col min="6378" max="6378" width="9.109375" style="1"/>
    <col min="6379" max="6382" width="10.5546875" style="1" bestFit="1" customWidth="1"/>
    <col min="6383" max="6386" width="9.33203125" style="1" bestFit="1" customWidth="1"/>
    <col min="6387" max="6387" width="10.5546875" style="1" bestFit="1" customWidth="1"/>
    <col min="6388" max="6390" width="9.109375" style="1"/>
    <col min="6391" max="6394" width="9.33203125" style="1" bestFit="1" customWidth="1"/>
    <col min="6395" max="6395" width="9.5546875" style="1" bestFit="1" customWidth="1"/>
    <col min="6396" max="6611" width="9.109375" style="1"/>
    <col min="6612" max="6612" width="9.109375" style="1" customWidth="1"/>
    <col min="6613" max="6614" width="10.5546875" style="1" customWidth="1"/>
    <col min="6615" max="6615" width="11.5546875" style="1" customWidth="1"/>
    <col min="6616" max="6616" width="10.5546875" style="1" customWidth="1"/>
    <col min="6617" max="6619" width="11.5546875" style="1" customWidth="1"/>
    <col min="6620" max="6624" width="9.109375" style="1" customWidth="1"/>
    <col min="6625" max="6625" width="10.5546875" style="1" customWidth="1"/>
    <col min="6626" max="6627" width="9.5546875" style="1" customWidth="1"/>
    <col min="6628" max="6628" width="9.109375" style="1" customWidth="1"/>
    <col min="6629" max="6632" width="9.109375" style="1"/>
    <col min="6633" max="6633" width="10.5546875" style="1" bestFit="1" customWidth="1"/>
    <col min="6634" max="6634" width="9.109375" style="1"/>
    <col min="6635" max="6638" width="10.5546875" style="1" bestFit="1" customWidth="1"/>
    <col min="6639" max="6642" width="9.33203125" style="1" bestFit="1" customWidth="1"/>
    <col min="6643" max="6643" width="10.5546875" style="1" bestFit="1" customWidth="1"/>
    <col min="6644" max="6646" width="9.109375" style="1"/>
    <col min="6647" max="6650" width="9.33203125" style="1" bestFit="1" customWidth="1"/>
    <col min="6651" max="6651" width="9.5546875" style="1" bestFit="1" customWidth="1"/>
    <col min="6652" max="6867" width="9.109375" style="1"/>
    <col min="6868" max="6868" width="9.109375" style="1" customWidth="1"/>
    <col min="6869" max="6870" width="10.5546875" style="1" customWidth="1"/>
    <col min="6871" max="6871" width="11.5546875" style="1" customWidth="1"/>
    <col min="6872" max="6872" width="10.5546875" style="1" customWidth="1"/>
    <col min="6873" max="6875" width="11.5546875" style="1" customWidth="1"/>
    <col min="6876" max="6880" width="9.109375" style="1" customWidth="1"/>
    <col min="6881" max="6881" width="10.5546875" style="1" customWidth="1"/>
    <col min="6882" max="6883" width="9.5546875" style="1" customWidth="1"/>
    <col min="6884" max="6884" width="9.109375" style="1" customWidth="1"/>
    <col min="6885" max="6888" width="9.109375" style="1"/>
    <col min="6889" max="6889" width="10.5546875" style="1" bestFit="1" customWidth="1"/>
    <col min="6890" max="6890" width="9.109375" style="1"/>
    <col min="6891" max="6894" width="10.5546875" style="1" bestFit="1" customWidth="1"/>
    <col min="6895" max="6898" width="9.33203125" style="1" bestFit="1" customWidth="1"/>
    <col min="6899" max="6899" width="10.5546875" style="1" bestFit="1" customWidth="1"/>
    <col min="6900" max="6902" width="9.109375" style="1"/>
    <col min="6903" max="6906" width="9.33203125" style="1" bestFit="1" customWidth="1"/>
    <col min="6907" max="6907" width="9.5546875" style="1" bestFit="1" customWidth="1"/>
    <col min="6908" max="7123" width="9.109375" style="1"/>
    <col min="7124" max="7124" width="9.109375" style="1" customWidth="1"/>
    <col min="7125" max="7126" width="10.5546875" style="1" customWidth="1"/>
    <col min="7127" max="7127" width="11.5546875" style="1" customWidth="1"/>
    <col min="7128" max="7128" width="10.5546875" style="1" customWidth="1"/>
    <col min="7129" max="7131" width="11.5546875" style="1" customWidth="1"/>
    <col min="7132" max="7136" width="9.109375" style="1" customWidth="1"/>
    <col min="7137" max="7137" width="10.5546875" style="1" customWidth="1"/>
    <col min="7138" max="7139" width="9.5546875" style="1" customWidth="1"/>
    <col min="7140" max="7140" width="9.109375" style="1" customWidth="1"/>
    <col min="7141" max="7144" width="9.109375" style="1"/>
    <col min="7145" max="7145" width="10.5546875" style="1" bestFit="1" customWidth="1"/>
    <col min="7146" max="7146" width="9.109375" style="1"/>
    <col min="7147" max="7150" width="10.5546875" style="1" bestFit="1" customWidth="1"/>
    <col min="7151" max="7154" width="9.33203125" style="1" bestFit="1" customWidth="1"/>
    <col min="7155" max="7155" width="10.5546875" style="1" bestFit="1" customWidth="1"/>
    <col min="7156" max="7158" width="9.109375" style="1"/>
    <col min="7159" max="7162" width="9.33203125" style="1" bestFit="1" customWidth="1"/>
    <col min="7163" max="7163" width="9.5546875" style="1" bestFit="1" customWidth="1"/>
    <col min="7164" max="7379" width="9.109375" style="1"/>
    <col min="7380" max="7380" width="9.109375" style="1" customWidth="1"/>
    <col min="7381" max="7382" width="10.5546875" style="1" customWidth="1"/>
    <col min="7383" max="7383" width="11.5546875" style="1" customWidth="1"/>
    <col min="7384" max="7384" width="10.5546875" style="1" customWidth="1"/>
    <col min="7385" max="7387" width="11.5546875" style="1" customWidth="1"/>
    <col min="7388" max="7392" width="9.109375" style="1" customWidth="1"/>
    <col min="7393" max="7393" width="10.5546875" style="1" customWidth="1"/>
    <col min="7394" max="7395" width="9.5546875" style="1" customWidth="1"/>
    <col min="7396" max="7396" width="9.109375" style="1" customWidth="1"/>
    <col min="7397" max="7400" width="9.109375" style="1"/>
    <col min="7401" max="7401" width="10.5546875" style="1" bestFit="1" customWidth="1"/>
    <col min="7402" max="7402" width="9.109375" style="1"/>
    <col min="7403" max="7406" width="10.5546875" style="1" bestFit="1" customWidth="1"/>
    <col min="7407" max="7410" width="9.33203125" style="1" bestFit="1" customWidth="1"/>
    <col min="7411" max="7411" width="10.5546875" style="1" bestFit="1" customWidth="1"/>
    <col min="7412" max="7414" width="9.109375" style="1"/>
    <col min="7415" max="7418" width="9.33203125" style="1" bestFit="1" customWidth="1"/>
    <col min="7419" max="7419" width="9.5546875" style="1" bestFit="1" customWidth="1"/>
    <col min="7420" max="7635" width="9.109375" style="1"/>
    <col min="7636" max="7636" width="9.109375" style="1" customWidth="1"/>
    <col min="7637" max="7638" width="10.5546875" style="1" customWidth="1"/>
    <col min="7639" max="7639" width="11.5546875" style="1" customWidth="1"/>
    <col min="7640" max="7640" width="10.5546875" style="1" customWidth="1"/>
    <col min="7641" max="7643" width="11.5546875" style="1" customWidth="1"/>
    <col min="7644" max="7648" width="9.109375" style="1" customWidth="1"/>
    <col min="7649" max="7649" width="10.5546875" style="1" customWidth="1"/>
    <col min="7650" max="7651" width="9.5546875" style="1" customWidth="1"/>
    <col min="7652" max="7652" width="9.109375" style="1" customWidth="1"/>
    <col min="7653" max="7656" width="9.109375" style="1"/>
    <col min="7657" max="7657" width="10.5546875" style="1" bestFit="1" customWidth="1"/>
    <col min="7658" max="7658" width="9.109375" style="1"/>
    <col min="7659" max="7662" width="10.5546875" style="1" bestFit="1" customWidth="1"/>
    <col min="7663" max="7666" width="9.33203125" style="1" bestFit="1" customWidth="1"/>
    <col min="7667" max="7667" width="10.5546875" style="1" bestFit="1" customWidth="1"/>
    <col min="7668" max="7670" width="9.109375" style="1"/>
    <col min="7671" max="7674" width="9.33203125" style="1" bestFit="1" customWidth="1"/>
    <col min="7675" max="7675" width="9.5546875" style="1" bestFit="1" customWidth="1"/>
    <col min="7676" max="7891" width="9.109375" style="1"/>
    <col min="7892" max="7892" width="9.109375" style="1" customWidth="1"/>
    <col min="7893" max="7894" width="10.5546875" style="1" customWidth="1"/>
    <col min="7895" max="7895" width="11.5546875" style="1" customWidth="1"/>
    <col min="7896" max="7896" width="10.5546875" style="1" customWidth="1"/>
    <col min="7897" max="7899" width="11.5546875" style="1" customWidth="1"/>
    <col min="7900" max="7904" width="9.109375" style="1" customWidth="1"/>
    <col min="7905" max="7905" width="10.5546875" style="1" customWidth="1"/>
    <col min="7906" max="7907" width="9.5546875" style="1" customWidth="1"/>
    <col min="7908" max="7908" width="9.109375" style="1" customWidth="1"/>
    <col min="7909" max="7912" width="9.109375" style="1"/>
    <col min="7913" max="7913" width="10.5546875" style="1" bestFit="1" customWidth="1"/>
    <col min="7914" max="7914" width="9.109375" style="1"/>
    <col min="7915" max="7918" width="10.5546875" style="1" bestFit="1" customWidth="1"/>
    <col min="7919" max="7922" width="9.33203125" style="1" bestFit="1" customWidth="1"/>
    <col min="7923" max="7923" width="10.5546875" style="1" bestFit="1" customWidth="1"/>
    <col min="7924" max="7926" width="9.109375" style="1"/>
    <col min="7927" max="7930" width="9.33203125" style="1" bestFit="1" customWidth="1"/>
    <col min="7931" max="7931" width="9.5546875" style="1" bestFit="1" customWidth="1"/>
    <col min="7932" max="8147" width="9.109375" style="1"/>
    <col min="8148" max="8148" width="9.109375" style="1" customWidth="1"/>
    <col min="8149" max="8150" width="10.5546875" style="1" customWidth="1"/>
    <col min="8151" max="8151" width="11.5546875" style="1" customWidth="1"/>
    <col min="8152" max="8152" width="10.5546875" style="1" customWidth="1"/>
    <col min="8153" max="8155" width="11.5546875" style="1" customWidth="1"/>
    <col min="8156" max="8160" width="9.109375" style="1" customWidth="1"/>
    <col min="8161" max="8161" width="10.5546875" style="1" customWidth="1"/>
    <col min="8162" max="8163" width="9.5546875" style="1" customWidth="1"/>
    <col min="8164" max="8164" width="9.109375" style="1" customWidth="1"/>
    <col min="8165" max="8168" width="9.109375" style="1"/>
    <col min="8169" max="8169" width="10.5546875" style="1" bestFit="1" customWidth="1"/>
    <col min="8170" max="8170" width="9.109375" style="1"/>
    <col min="8171" max="8174" width="10.5546875" style="1" bestFit="1" customWidth="1"/>
    <col min="8175" max="8178" width="9.33203125" style="1" bestFit="1" customWidth="1"/>
    <col min="8179" max="8179" width="10.5546875" style="1" bestFit="1" customWidth="1"/>
    <col min="8180" max="8182" width="9.109375" style="1"/>
    <col min="8183" max="8186" width="9.33203125" style="1" bestFit="1" customWidth="1"/>
    <col min="8187" max="8187" width="9.5546875" style="1" bestFit="1" customWidth="1"/>
    <col min="8188" max="8403" width="9.109375" style="1"/>
    <col min="8404" max="8404" width="9.109375" style="1" customWidth="1"/>
    <col min="8405" max="8406" width="10.5546875" style="1" customWidth="1"/>
    <col min="8407" max="8407" width="11.5546875" style="1" customWidth="1"/>
    <col min="8408" max="8408" width="10.5546875" style="1" customWidth="1"/>
    <col min="8409" max="8411" width="11.5546875" style="1" customWidth="1"/>
    <col min="8412" max="8416" width="9.109375" style="1" customWidth="1"/>
    <col min="8417" max="8417" width="10.5546875" style="1" customWidth="1"/>
    <col min="8418" max="8419" width="9.5546875" style="1" customWidth="1"/>
    <col min="8420" max="8420" width="9.109375" style="1" customWidth="1"/>
    <col min="8421" max="8424" width="9.109375" style="1"/>
    <col min="8425" max="8425" width="10.5546875" style="1" bestFit="1" customWidth="1"/>
    <col min="8426" max="8426" width="9.109375" style="1"/>
    <col min="8427" max="8430" width="10.5546875" style="1" bestFit="1" customWidth="1"/>
    <col min="8431" max="8434" width="9.33203125" style="1" bestFit="1" customWidth="1"/>
    <col min="8435" max="8435" width="10.5546875" style="1" bestFit="1" customWidth="1"/>
    <col min="8436" max="8438" width="9.109375" style="1"/>
    <col min="8439" max="8442" width="9.33203125" style="1" bestFit="1" customWidth="1"/>
    <col min="8443" max="8443" width="9.5546875" style="1" bestFit="1" customWidth="1"/>
    <col min="8444" max="8659" width="9.109375" style="1"/>
    <col min="8660" max="8660" width="9.109375" style="1" customWidth="1"/>
    <col min="8661" max="8662" width="10.5546875" style="1" customWidth="1"/>
    <col min="8663" max="8663" width="11.5546875" style="1" customWidth="1"/>
    <col min="8664" max="8664" width="10.5546875" style="1" customWidth="1"/>
    <col min="8665" max="8667" width="11.5546875" style="1" customWidth="1"/>
    <col min="8668" max="8672" width="9.109375" style="1" customWidth="1"/>
    <col min="8673" max="8673" width="10.5546875" style="1" customWidth="1"/>
    <col min="8674" max="8675" width="9.5546875" style="1" customWidth="1"/>
    <col min="8676" max="8676" width="9.109375" style="1" customWidth="1"/>
    <col min="8677" max="8680" width="9.109375" style="1"/>
    <col min="8681" max="8681" width="10.5546875" style="1" bestFit="1" customWidth="1"/>
    <col min="8682" max="8682" width="9.109375" style="1"/>
    <col min="8683" max="8686" width="10.5546875" style="1" bestFit="1" customWidth="1"/>
    <col min="8687" max="8690" width="9.33203125" style="1" bestFit="1" customWidth="1"/>
    <col min="8691" max="8691" width="10.5546875" style="1" bestFit="1" customWidth="1"/>
    <col min="8692" max="8694" width="9.109375" style="1"/>
    <col min="8695" max="8698" width="9.33203125" style="1" bestFit="1" customWidth="1"/>
    <col min="8699" max="8699" width="9.5546875" style="1" bestFit="1" customWidth="1"/>
    <col min="8700" max="8915" width="9.109375" style="1"/>
    <col min="8916" max="8916" width="9.109375" style="1" customWidth="1"/>
    <col min="8917" max="8918" width="10.5546875" style="1" customWidth="1"/>
    <col min="8919" max="8919" width="11.5546875" style="1" customWidth="1"/>
    <col min="8920" max="8920" width="10.5546875" style="1" customWidth="1"/>
    <col min="8921" max="8923" width="11.5546875" style="1" customWidth="1"/>
    <col min="8924" max="8928" width="9.109375" style="1" customWidth="1"/>
    <col min="8929" max="8929" width="10.5546875" style="1" customWidth="1"/>
    <col min="8930" max="8931" width="9.5546875" style="1" customWidth="1"/>
    <col min="8932" max="8932" width="9.109375" style="1" customWidth="1"/>
    <col min="8933" max="8936" width="9.109375" style="1"/>
    <col min="8937" max="8937" width="10.5546875" style="1" bestFit="1" customWidth="1"/>
    <col min="8938" max="8938" width="9.109375" style="1"/>
    <col min="8939" max="8942" width="10.5546875" style="1" bestFit="1" customWidth="1"/>
    <col min="8943" max="8946" width="9.33203125" style="1" bestFit="1" customWidth="1"/>
    <col min="8947" max="8947" width="10.5546875" style="1" bestFit="1" customWidth="1"/>
    <col min="8948" max="8950" width="9.109375" style="1"/>
    <col min="8951" max="8954" width="9.33203125" style="1" bestFit="1" customWidth="1"/>
    <col min="8955" max="8955" width="9.5546875" style="1" bestFit="1" customWidth="1"/>
    <col min="8956" max="9171" width="9.109375" style="1"/>
    <col min="9172" max="9172" width="9.109375" style="1" customWidth="1"/>
    <col min="9173" max="9174" width="10.5546875" style="1" customWidth="1"/>
    <col min="9175" max="9175" width="11.5546875" style="1" customWidth="1"/>
    <col min="9176" max="9176" width="10.5546875" style="1" customWidth="1"/>
    <col min="9177" max="9179" width="11.5546875" style="1" customWidth="1"/>
    <col min="9180" max="9184" width="9.109375" style="1" customWidth="1"/>
    <col min="9185" max="9185" width="10.5546875" style="1" customWidth="1"/>
    <col min="9186" max="9187" width="9.5546875" style="1" customWidth="1"/>
    <col min="9188" max="9188" width="9.109375" style="1" customWidth="1"/>
    <col min="9189" max="9192" width="9.109375" style="1"/>
    <col min="9193" max="9193" width="10.5546875" style="1" bestFit="1" customWidth="1"/>
    <col min="9194" max="9194" width="9.109375" style="1"/>
    <col min="9195" max="9198" width="10.5546875" style="1" bestFit="1" customWidth="1"/>
    <col min="9199" max="9202" width="9.33203125" style="1" bestFit="1" customWidth="1"/>
    <col min="9203" max="9203" width="10.5546875" style="1" bestFit="1" customWidth="1"/>
    <col min="9204" max="9206" width="9.109375" style="1"/>
    <col min="9207" max="9210" width="9.33203125" style="1" bestFit="1" customWidth="1"/>
    <col min="9211" max="9211" width="9.5546875" style="1" bestFit="1" customWidth="1"/>
    <col min="9212" max="9427" width="9.109375" style="1"/>
    <col min="9428" max="9428" width="9.109375" style="1" customWidth="1"/>
    <col min="9429" max="9430" width="10.5546875" style="1" customWidth="1"/>
    <col min="9431" max="9431" width="11.5546875" style="1" customWidth="1"/>
    <col min="9432" max="9432" width="10.5546875" style="1" customWidth="1"/>
    <col min="9433" max="9435" width="11.5546875" style="1" customWidth="1"/>
    <col min="9436" max="9440" width="9.109375" style="1" customWidth="1"/>
    <col min="9441" max="9441" width="10.5546875" style="1" customWidth="1"/>
    <col min="9442" max="9443" width="9.5546875" style="1" customWidth="1"/>
    <col min="9444" max="9444" width="9.109375" style="1" customWidth="1"/>
    <col min="9445" max="9448" width="9.109375" style="1"/>
    <col min="9449" max="9449" width="10.5546875" style="1" bestFit="1" customWidth="1"/>
    <col min="9450" max="9450" width="9.109375" style="1"/>
    <col min="9451" max="9454" width="10.5546875" style="1" bestFit="1" customWidth="1"/>
    <col min="9455" max="9458" width="9.33203125" style="1" bestFit="1" customWidth="1"/>
    <col min="9459" max="9459" width="10.5546875" style="1" bestFit="1" customWidth="1"/>
    <col min="9460" max="9462" width="9.109375" style="1"/>
    <col min="9463" max="9466" width="9.33203125" style="1" bestFit="1" customWidth="1"/>
    <col min="9467" max="9467" width="9.5546875" style="1" bestFit="1" customWidth="1"/>
    <col min="9468" max="9683" width="9.109375" style="1"/>
    <col min="9684" max="9684" width="9.109375" style="1" customWidth="1"/>
    <col min="9685" max="9686" width="10.5546875" style="1" customWidth="1"/>
    <col min="9687" max="9687" width="11.5546875" style="1" customWidth="1"/>
    <col min="9688" max="9688" width="10.5546875" style="1" customWidth="1"/>
    <col min="9689" max="9691" width="11.5546875" style="1" customWidth="1"/>
    <col min="9692" max="9696" width="9.109375" style="1" customWidth="1"/>
    <col min="9697" max="9697" width="10.5546875" style="1" customWidth="1"/>
    <col min="9698" max="9699" width="9.5546875" style="1" customWidth="1"/>
    <col min="9700" max="9700" width="9.109375" style="1" customWidth="1"/>
    <col min="9701" max="9704" width="9.109375" style="1"/>
    <col min="9705" max="9705" width="10.5546875" style="1" bestFit="1" customWidth="1"/>
    <col min="9706" max="9706" width="9.109375" style="1"/>
    <col min="9707" max="9710" width="10.5546875" style="1" bestFit="1" customWidth="1"/>
    <col min="9711" max="9714" width="9.33203125" style="1" bestFit="1" customWidth="1"/>
    <col min="9715" max="9715" width="10.5546875" style="1" bestFit="1" customWidth="1"/>
    <col min="9716" max="9718" width="9.109375" style="1"/>
    <col min="9719" max="9722" width="9.33203125" style="1" bestFit="1" customWidth="1"/>
    <col min="9723" max="9723" width="9.5546875" style="1" bestFit="1" customWidth="1"/>
    <col min="9724" max="9939" width="9.109375" style="1"/>
    <col min="9940" max="9940" width="9.109375" style="1" customWidth="1"/>
    <col min="9941" max="9942" width="10.5546875" style="1" customWidth="1"/>
    <col min="9943" max="9943" width="11.5546875" style="1" customWidth="1"/>
    <col min="9944" max="9944" width="10.5546875" style="1" customWidth="1"/>
    <col min="9945" max="9947" width="11.5546875" style="1" customWidth="1"/>
    <col min="9948" max="9952" width="9.109375" style="1" customWidth="1"/>
    <col min="9953" max="9953" width="10.5546875" style="1" customWidth="1"/>
    <col min="9954" max="9955" width="9.5546875" style="1" customWidth="1"/>
    <col min="9956" max="9956" width="9.109375" style="1" customWidth="1"/>
    <col min="9957" max="9960" width="9.109375" style="1"/>
    <col min="9961" max="9961" width="10.5546875" style="1" bestFit="1" customWidth="1"/>
    <col min="9962" max="9962" width="9.109375" style="1"/>
    <col min="9963" max="9966" width="10.5546875" style="1" bestFit="1" customWidth="1"/>
    <col min="9967" max="9970" width="9.33203125" style="1" bestFit="1" customWidth="1"/>
    <col min="9971" max="9971" width="10.5546875" style="1" bestFit="1" customWidth="1"/>
    <col min="9972" max="9974" width="9.109375" style="1"/>
    <col min="9975" max="9978" width="9.33203125" style="1" bestFit="1" customWidth="1"/>
    <col min="9979" max="9979" width="9.5546875" style="1" bestFit="1" customWidth="1"/>
    <col min="9980" max="10195" width="9.109375" style="1"/>
    <col min="10196" max="10196" width="9.109375" style="1" customWidth="1"/>
    <col min="10197" max="10198" width="10.5546875" style="1" customWidth="1"/>
    <col min="10199" max="10199" width="11.5546875" style="1" customWidth="1"/>
    <col min="10200" max="10200" width="10.5546875" style="1" customWidth="1"/>
    <col min="10201" max="10203" width="11.5546875" style="1" customWidth="1"/>
    <col min="10204" max="10208" width="9.109375" style="1" customWidth="1"/>
    <col min="10209" max="10209" width="10.5546875" style="1" customWidth="1"/>
    <col min="10210" max="10211" width="9.5546875" style="1" customWidth="1"/>
    <col min="10212" max="10212" width="9.109375" style="1" customWidth="1"/>
    <col min="10213" max="10216" width="9.109375" style="1"/>
    <col min="10217" max="10217" width="10.5546875" style="1" bestFit="1" customWidth="1"/>
    <col min="10218" max="10218" width="9.109375" style="1"/>
    <col min="10219" max="10222" width="10.5546875" style="1" bestFit="1" customWidth="1"/>
    <col min="10223" max="10226" width="9.33203125" style="1" bestFit="1" customWidth="1"/>
    <col min="10227" max="10227" width="10.5546875" style="1" bestFit="1" customWidth="1"/>
    <col min="10228" max="10230" width="9.109375" style="1"/>
    <col min="10231" max="10234" width="9.33203125" style="1" bestFit="1" customWidth="1"/>
    <col min="10235" max="10235" width="9.5546875" style="1" bestFit="1" customWidth="1"/>
    <col min="10236" max="10451" width="9.109375" style="1"/>
    <col min="10452" max="10452" width="9.109375" style="1" customWidth="1"/>
    <col min="10453" max="10454" width="10.5546875" style="1" customWidth="1"/>
    <col min="10455" max="10455" width="11.5546875" style="1" customWidth="1"/>
    <col min="10456" max="10456" width="10.5546875" style="1" customWidth="1"/>
    <col min="10457" max="10459" width="11.5546875" style="1" customWidth="1"/>
    <col min="10460" max="10464" width="9.109375" style="1" customWidth="1"/>
    <col min="10465" max="10465" width="10.5546875" style="1" customWidth="1"/>
    <col min="10466" max="10467" width="9.5546875" style="1" customWidth="1"/>
    <col min="10468" max="10468" width="9.109375" style="1" customWidth="1"/>
    <col min="10469" max="10472" width="9.109375" style="1"/>
    <col min="10473" max="10473" width="10.5546875" style="1" bestFit="1" customWidth="1"/>
    <col min="10474" max="10474" width="9.109375" style="1"/>
    <col min="10475" max="10478" width="10.5546875" style="1" bestFit="1" customWidth="1"/>
    <col min="10479" max="10482" width="9.33203125" style="1" bestFit="1" customWidth="1"/>
    <col min="10483" max="10483" width="10.5546875" style="1" bestFit="1" customWidth="1"/>
    <col min="10484" max="10486" width="9.109375" style="1"/>
    <col min="10487" max="10490" width="9.33203125" style="1" bestFit="1" customWidth="1"/>
    <col min="10491" max="10491" width="9.5546875" style="1" bestFit="1" customWidth="1"/>
    <col min="10492" max="10707" width="9.109375" style="1"/>
    <col min="10708" max="10708" width="9.109375" style="1" customWidth="1"/>
    <col min="10709" max="10710" width="10.5546875" style="1" customWidth="1"/>
    <col min="10711" max="10711" width="11.5546875" style="1" customWidth="1"/>
    <col min="10712" max="10712" width="10.5546875" style="1" customWidth="1"/>
    <col min="10713" max="10715" width="11.5546875" style="1" customWidth="1"/>
    <col min="10716" max="10720" width="9.109375" style="1" customWidth="1"/>
    <col min="10721" max="10721" width="10.5546875" style="1" customWidth="1"/>
    <col min="10722" max="10723" width="9.5546875" style="1" customWidth="1"/>
    <col min="10724" max="10724" width="9.109375" style="1" customWidth="1"/>
    <col min="10725" max="10728" width="9.109375" style="1"/>
    <col min="10729" max="10729" width="10.5546875" style="1" bestFit="1" customWidth="1"/>
    <col min="10730" max="10730" width="9.109375" style="1"/>
    <col min="10731" max="10734" width="10.5546875" style="1" bestFit="1" customWidth="1"/>
    <col min="10735" max="10738" width="9.33203125" style="1" bestFit="1" customWidth="1"/>
    <col min="10739" max="10739" width="10.5546875" style="1" bestFit="1" customWidth="1"/>
    <col min="10740" max="10742" width="9.109375" style="1"/>
    <col min="10743" max="10746" width="9.33203125" style="1" bestFit="1" customWidth="1"/>
    <col min="10747" max="10747" width="9.5546875" style="1" bestFit="1" customWidth="1"/>
    <col min="10748" max="10963" width="9.109375" style="1"/>
    <col min="10964" max="10964" width="9.109375" style="1" customWidth="1"/>
    <col min="10965" max="10966" width="10.5546875" style="1" customWidth="1"/>
    <col min="10967" max="10967" width="11.5546875" style="1" customWidth="1"/>
    <col min="10968" max="10968" width="10.5546875" style="1" customWidth="1"/>
    <col min="10969" max="10971" width="11.5546875" style="1" customWidth="1"/>
    <col min="10972" max="10976" width="9.109375" style="1" customWidth="1"/>
    <col min="10977" max="10977" width="10.5546875" style="1" customWidth="1"/>
    <col min="10978" max="10979" width="9.5546875" style="1" customWidth="1"/>
    <col min="10980" max="10980" width="9.109375" style="1" customWidth="1"/>
    <col min="10981" max="10984" width="9.109375" style="1"/>
    <col min="10985" max="10985" width="10.5546875" style="1" bestFit="1" customWidth="1"/>
    <col min="10986" max="10986" width="9.109375" style="1"/>
    <col min="10987" max="10990" width="10.5546875" style="1" bestFit="1" customWidth="1"/>
    <col min="10991" max="10994" width="9.33203125" style="1" bestFit="1" customWidth="1"/>
    <col min="10995" max="10995" width="10.5546875" style="1" bestFit="1" customWidth="1"/>
    <col min="10996" max="10998" width="9.109375" style="1"/>
    <col min="10999" max="11002" width="9.33203125" style="1" bestFit="1" customWidth="1"/>
    <col min="11003" max="11003" width="9.5546875" style="1" bestFit="1" customWidth="1"/>
    <col min="11004" max="11219" width="9.109375" style="1"/>
    <col min="11220" max="11220" width="9.109375" style="1" customWidth="1"/>
    <col min="11221" max="11222" width="10.5546875" style="1" customWidth="1"/>
    <col min="11223" max="11223" width="11.5546875" style="1" customWidth="1"/>
    <col min="11224" max="11224" width="10.5546875" style="1" customWidth="1"/>
    <col min="11225" max="11227" width="11.5546875" style="1" customWidth="1"/>
    <col min="11228" max="11232" width="9.109375" style="1" customWidth="1"/>
    <col min="11233" max="11233" width="10.5546875" style="1" customWidth="1"/>
    <col min="11234" max="11235" width="9.5546875" style="1" customWidth="1"/>
    <col min="11236" max="11236" width="9.109375" style="1" customWidth="1"/>
    <col min="11237" max="11240" width="9.109375" style="1"/>
    <col min="11241" max="11241" width="10.5546875" style="1" bestFit="1" customWidth="1"/>
    <col min="11242" max="11242" width="9.109375" style="1"/>
    <col min="11243" max="11246" width="10.5546875" style="1" bestFit="1" customWidth="1"/>
    <col min="11247" max="11250" width="9.33203125" style="1" bestFit="1" customWidth="1"/>
    <col min="11251" max="11251" width="10.5546875" style="1" bestFit="1" customWidth="1"/>
    <col min="11252" max="11254" width="9.109375" style="1"/>
    <col min="11255" max="11258" width="9.33203125" style="1" bestFit="1" customWidth="1"/>
    <col min="11259" max="11259" width="9.5546875" style="1" bestFit="1" customWidth="1"/>
    <col min="11260" max="11475" width="9.109375" style="1"/>
    <col min="11476" max="11476" width="9.109375" style="1" customWidth="1"/>
    <col min="11477" max="11478" width="10.5546875" style="1" customWidth="1"/>
    <col min="11479" max="11479" width="11.5546875" style="1" customWidth="1"/>
    <col min="11480" max="11480" width="10.5546875" style="1" customWidth="1"/>
    <col min="11481" max="11483" width="11.5546875" style="1" customWidth="1"/>
    <col min="11484" max="11488" width="9.109375" style="1" customWidth="1"/>
    <col min="11489" max="11489" width="10.5546875" style="1" customWidth="1"/>
    <col min="11490" max="11491" width="9.5546875" style="1" customWidth="1"/>
    <col min="11492" max="11492" width="9.109375" style="1" customWidth="1"/>
    <col min="11493" max="11496" width="9.109375" style="1"/>
    <col min="11497" max="11497" width="10.5546875" style="1" bestFit="1" customWidth="1"/>
    <col min="11498" max="11498" width="9.109375" style="1"/>
    <col min="11499" max="11502" width="10.5546875" style="1" bestFit="1" customWidth="1"/>
    <col min="11503" max="11506" width="9.33203125" style="1" bestFit="1" customWidth="1"/>
    <col min="11507" max="11507" width="10.5546875" style="1" bestFit="1" customWidth="1"/>
    <col min="11508" max="11510" width="9.109375" style="1"/>
    <col min="11511" max="11514" width="9.33203125" style="1" bestFit="1" customWidth="1"/>
    <col min="11515" max="11515" width="9.5546875" style="1" bestFit="1" customWidth="1"/>
    <col min="11516" max="11731" width="9.109375" style="1"/>
    <col min="11732" max="11732" width="9.109375" style="1" customWidth="1"/>
    <col min="11733" max="11734" width="10.5546875" style="1" customWidth="1"/>
    <col min="11735" max="11735" width="11.5546875" style="1" customWidth="1"/>
    <col min="11736" max="11736" width="10.5546875" style="1" customWidth="1"/>
    <col min="11737" max="11739" width="11.5546875" style="1" customWidth="1"/>
    <col min="11740" max="11744" width="9.109375" style="1" customWidth="1"/>
    <col min="11745" max="11745" width="10.5546875" style="1" customWidth="1"/>
    <col min="11746" max="11747" width="9.5546875" style="1" customWidth="1"/>
    <col min="11748" max="11748" width="9.109375" style="1" customWidth="1"/>
    <col min="11749" max="11752" width="9.109375" style="1"/>
    <col min="11753" max="11753" width="10.5546875" style="1" bestFit="1" customWidth="1"/>
    <col min="11754" max="11754" width="9.109375" style="1"/>
    <col min="11755" max="11758" width="10.5546875" style="1" bestFit="1" customWidth="1"/>
    <col min="11759" max="11762" width="9.33203125" style="1" bestFit="1" customWidth="1"/>
    <col min="11763" max="11763" width="10.5546875" style="1" bestFit="1" customWidth="1"/>
    <col min="11764" max="11766" width="9.109375" style="1"/>
    <col min="11767" max="11770" width="9.33203125" style="1" bestFit="1" customWidth="1"/>
    <col min="11771" max="11771" width="9.5546875" style="1" bestFit="1" customWidth="1"/>
    <col min="11772" max="11987" width="9.109375" style="1"/>
    <col min="11988" max="11988" width="9.109375" style="1" customWidth="1"/>
    <col min="11989" max="11990" width="10.5546875" style="1" customWidth="1"/>
    <col min="11991" max="11991" width="11.5546875" style="1" customWidth="1"/>
    <col min="11992" max="11992" width="10.5546875" style="1" customWidth="1"/>
    <col min="11993" max="11995" width="11.5546875" style="1" customWidth="1"/>
    <col min="11996" max="12000" width="9.109375" style="1" customWidth="1"/>
    <col min="12001" max="12001" width="10.5546875" style="1" customWidth="1"/>
    <col min="12002" max="12003" width="9.5546875" style="1" customWidth="1"/>
    <col min="12004" max="12004" width="9.109375" style="1" customWidth="1"/>
    <col min="12005" max="12008" width="9.109375" style="1"/>
    <col min="12009" max="12009" width="10.5546875" style="1" bestFit="1" customWidth="1"/>
    <col min="12010" max="12010" width="9.109375" style="1"/>
    <col min="12011" max="12014" width="10.5546875" style="1" bestFit="1" customWidth="1"/>
    <col min="12015" max="12018" width="9.33203125" style="1" bestFit="1" customWidth="1"/>
    <col min="12019" max="12019" width="10.5546875" style="1" bestFit="1" customWidth="1"/>
    <col min="12020" max="12022" width="9.109375" style="1"/>
    <col min="12023" max="12026" width="9.33203125" style="1" bestFit="1" customWidth="1"/>
    <col min="12027" max="12027" width="9.5546875" style="1" bestFit="1" customWidth="1"/>
    <col min="12028" max="12243" width="9.109375" style="1"/>
    <col min="12244" max="12244" width="9.109375" style="1" customWidth="1"/>
    <col min="12245" max="12246" width="10.5546875" style="1" customWidth="1"/>
    <col min="12247" max="12247" width="11.5546875" style="1" customWidth="1"/>
    <col min="12248" max="12248" width="10.5546875" style="1" customWidth="1"/>
    <col min="12249" max="12251" width="11.5546875" style="1" customWidth="1"/>
    <col min="12252" max="12256" width="9.109375" style="1" customWidth="1"/>
    <col min="12257" max="12257" width="10.5546875" style="1" customWidth="1"/>
    <col min="12258" max="12259" width="9.5546875" style="1" customWidth="1"/>
    <col min="12260" max="12260" width="9.109375" style="1" customWidth="1"/>
    <col min="12261" max="12264" width="9.109375" style="1"/>
    <col min="12265" max="12265" width="10.5546875" style="1" bestFit="1" customWidth="1"/>
    <col min="12266" max="12266" width="9.109375" style="1"/>
    <col min="12267" max="12270" width="10.5546875" style="1" bestFit="1" customWidth="1"/>
    <col min="12271" max="12274" width="9.33203125" style="1" bestFit="1" customWidth="1"/>
    <col min="12275" max="12275" width="10.5546875" style="1" bestFit="1" customWidth="1"/>
    <col min="12276" max="12278" width="9.109375" style="1"/>
    <col min="12279" max="12282" width="9.33203125" style="1" bestFit="1" customWidth="1"/>
    <col min="12283" max="12283" width="9.5546875" style="1" bestFit="1" customWidth="1"/>
    <col min="12284" max="12499" width="9.109375" style="1"/>
    <col min="12500" max="12500" width="9.109375" style="1" customWidth="1"/>
    <col min="12501" max="12502" width="10.5546875" style="1" customWidth="1"/>
    <col min="12503" max="12503" width="11.5546875" style="1" customWidth="1"/>
    <col min="12504" max="12504" width="10.5546875" style="1" customWidth="1"/>
    <col min="12505" max="12507" width="11.5546875" style="1" customWidth="1"/>
    <col min="12508" max="12512" width="9.109375" style="1" customWidth="1"/>
    <col min="12513" max="12513" width="10.5546875" style="1" customWidth="1"/>
    <col min="12514" max="12515" width="9.5546875" style="1" customWidth="1"/>
    <col min="12516" max="12516" width="9.109375" style="1" customWidth="1"/>
    <col min="12517" max="12520" width="9.109375" style="1"/>
    <col min="12521" max="12521" width="10.5546875" style="1" bestFit="1" customWidth="1"/>
    <col min="12522" max="12522" width="9.109375" style="1"/>
    <col min="12523" max="12526" width="10.5546875" style="1" bestFit="1" customWidth="1"/>
    <col min="12527" max="12530" width="9.33203125" style="1" bestFit="1" customWidth="1"/>
    <col min="12531" max="12531" width="10.5546875" style="1" bestFit="1" customWidth="1"/>
    <col min="12532" max="12534" width="9.109375" style="1"/>
    <col min="12535" max="12538" width="9.33203125" style="1" bestFit="1" customWidth="1"/>
    <col min="12539" max="12539" width="9.5546875" style="1" bestFit="1" customWidth="1"/>
    <col min="12540" max="12755" width="9.109375" style="1"/>
    <col min="12756" max="12756" width="9.109375" style="1" customWidth="1"/>
    <col min="12757" max="12758" width="10.5546875" style="1" customWidth="1"/>
    <col min="12759" max="12759" width="11.5546875" style="1" customWidth="1"/>
    <col min="12760" max="12760" width="10.5546875" style="1" customWidth="1"/>
    <col min="12761" max="12763" width="11.5546875" style="1" customWidth="1"/>
    <col min="12764" max="12768" width="9.109375" style="1" customWidth="1"/>
    <col min="12769" max="12769" width="10.5546875" style="1" customWidth="1"/>
    <col min="12770" max="12771" width="9.5546875" style="1" customWidth="1"/>
    <col min="12772" max="12772" width="9.109375" style="1" customWidth="1"/>
    <col min="12773" max="12776" width="9.109375" style="1"/>
    <col min="12777" max="12777" width="10.5546875" style="1" bestFit="1" customWidth="1"/>
    <col min="12778" max="12778" width="9.109375" style="1"/>
    <col min="12779" max="12782" width="10.5546875" style="1" bestFit="1" customWidth="1"/>
    <col min="12783" max="12786" width="9.33203125" style="1" bestFit="1" customWidth="1"/>
    <col min="12787" max="12787" width="10.5546875" style="1" bestFit="1" customWidth="1"/>
    <col min="12788" max="12790" width="9.109375" style="1"/>
    <col min="12791" max="12794" width="9.33203125" style="1" bestFit="1" customWidth="1"/>
    <col min="12795" max="12795" width="9.5546875" style="1" bestFit="1" customWidth="1"/>
    <col min="12796" max="13011" width="9.109375" style="1"/>
    <col min="13012" max="13012" width="9.109375" style="1" customWidth="1"/>
    <col min="13013" max="13014" width="10.5546875" style="1" customWidth="1"/>
    <col min="13015" max="13015" width="11.5546875" style="1" customWidth="1"/>
    <col min="13016" max="13016" width="10.5546875" style="1" customWidth="1"/>
    <col min="13017" max="13019" width="11.5546875" style="1" customWidth="1"/>
    <col min="13020" max="13024" width="9.109375" style="1" customWidth="1"/>
    <col min="13025" max="13025" width="10.5546875" style="1" customWidth="1"/>
    <col min="13026" max="13027" width="9.5546875" style="1" customWidth="1"/>
    <col min="13028" max="13028" width="9.109375" style="1" customWidth="1"/>
    <col min="13029" max="13032" width="9.109375" style="1"/>
    <col min="13033" max="13033" width="10.5546875" style="1" bestFit="1" customWidth="1"/>
    <col min="13034" max="13034" width="9.109375" style="1"/>
    <col min="13035" max="13038" width="10.5546875" style="1" bestFit="1" customWidth="1"/>
    <col min="13039" max="13042" width="9.33203125" style="1" bestFit="1" customWidth="1"/>
    <col min="13043" max="13043" width="10.5546875" style="1" bestFit="1" customWidth="1"/>
    <col min="13044" max="13046" width="9.109375" style="1"/>
    <col min="13047" max="13050" width="9.33203125" style="1" bestFit="1" customWidth="1"/>
    <col min="13051" max="13051" width="9.5546875" style="1" bestFit="1" customWidth="1"/>
    <col min="13052" max="13267" width="9.109375" style="1"/>
    <col min="13268" max="13268" width="9.109375" style="1" customWidth="1"/>
    <col min="13269" max="13270" width="10.5546875" style="1" customWidth="1"/>
    <col min="13271" max="13271" width="11.5546875" style="1" customWidth="1"/>
    <col min="13272" max="13272" width="10.5546875" style="1" customWidth="1"/>
    <col min="13273" max="13275" width="11.5546875" style="1" customWidth="1"/>
    <col min="13276" max="13280" width="9.109375" style="1" customWidth="1"/>
    <col min="13281" max="13281" width="10.5546875" style="1" customWidth="1"/>
    <col min="13282" max="13283" width="9.5546875" style="1" customWidth="1"/>
    <col min="13284" max="13284" width="9.109375" style="1" customWidth="1"/>
    <col min="13285" max="13288" width="9.109375" style="1"/>
    <col min="13289" max="13289" width="10.5546875" style="1" bestFit="1" customWidth="1"/>
    <col min="13290" max="13290" width="9.109375" style="1"/>
    <col min="13291" max="13294" width="10.5546875" style="1" bestFit="1" customWidth="1"/>
    <col min="13295" max="13298" width="9.33203125" style="1" bestFit="1" customWidth="1"/>
    <col min="13299" max="13299" width="10.5546875" style="1" bestFit="1" customWidth="1"/>
    <col min="13300" max="13302" width="9.109375" style="1"/>
    <col min="13303" max="13306" width="9.33203125" style="1" bestFit="1" customWidth="1"/>
    <col min="13307" max="13307" width="9.5546875" style="1" bestFit="1" customWidth="1"/>
    <col min="13308" max="13523" width="9.109375" style="1"/>
    <col min="13524" max="13524" width="9.109375" style="1" customWidth="1"/>
    <col min="13525" max="13526" width="10.5546875" style="1" customWidth="1"/>
    <col min="13527" max="13527" width="11.5546875" style="1" customWidth="1"/>
    <col min="13528" max="13528" width="10.5546875" style="1" customWidth="1"/>
    <col min="13529" max="13531" width="11.5546875" style="1" customWidth="1"/>
    <col min="13532" max="13536" width="9.109375" style="1" customWidth="1"/>
    <col min="13537" max="13537" width="10.5546875" style="1" customWidth="1"/>
    <col min="13538" max="13539" width="9.5546875" style="1" customWidth="1"/>
    <col min="13540" max="13540" width="9.109375" style="1" customWidth="1"/>
    <col min="13541" max="13544" width="9.109375" style="1"/>
    <col min="13545" max="13545" width="10.5546875" style="1" bestFit="1" customWidth="1"/>
    <col min="13546" max="13546" width="9.109375" style="1"/>
    <col min="13547" max="13550" width="10.5546875" style="1" bestFit="1" customWidth="1"/>
    <col min="13551" max="13554" width="9.33203125" style="1" bestFit="1" customWidth="1"/>
    <col min="13555" max="13555" width="10.5546875" style="1" bestFit="1" customWidth="1"/>
    <col min="13556" max="13558" width="9.109375" style="1"/>
    <col min="13559" max="13562" width="9.33203125" style="1" bestFit="1" customWidth="1"/>
    <col min="13563" max="13563" width="9.5546875" style="1" bestFit="1" customWidth="1"/>
    <col min="13564" max="13779" width="9.109375" style="1"/>
    <col min="13780" max="13780" width="9.109375" style="1" customWidth="1"/>
    <col min="13781" max="13782" width="10.5546875" style="1" customWidth="1"/>
    <col min="13783" max="13783" width="11.5546875" style="1" customWidth="1"/>
    <col min="13784" max="13784" width="10.5546875" style="1" customWidth="1"/>
    <col min="13785" max="13787" width="11.5546875" style="1" customWidth="1"/>
    <col min="13788" max="13792" width="9.109375" style="1" customWidth="1"/>
    <col min="13793" max="13793" width="10.5546875" style="1" customWidth="1"/>
    <col min="13794" max="13795" width="9.5546875" style="1" customWidth="1"/>
    <col min="13796" max="13796" width="9.109375" style="1" customWidth="1"/>
    <col min="13797" max="13800" width="9.109375" style="1"/>
    <col min="13801" max="13801" width="10.5546875" style="1" bestFit="1" customWidth="1"/>
    <col min="13802" max="13802" width="9.109375" style="1"/>
    <col min="13803" max="13806" width="10.5546875" style="1" bestFit="1" customWidth="1"/>
    <col min="13807" max="13810" width="9.33203125" style="1" bestFit="1" customWidth="1"/>
    <col min="13811" max="13811" width="10.5546875" style="1" bestFit="1" customWidth="1"/>
    <col min="13812" max="13814" width="9.109375" style="1"/>
    <col min="13815" max="13818" width="9.33203125" style="1" bestFit="1" customWidth="1"/>
    <col min="13819" max="13819" width="9.5546875" style="1" bestFit="1" customWidth="1"/>
    <col min="13820" max="14035" width="9.109375" style="1"/>
    <col min="14036" max="14036" width="9.109375" style="1" customWidth="1"/>
    <col min="14037" max="14038" width="10.5546875" style="1" customWidth="1"/>
    <col min="14039" max="14039" width="11.5546875" style="1" customWidth="1"/>
    <col min="14040" max="14040" width="10.5546875" style="1" customWidth="1"/>
    <col min="14041" max="14043" width="11.5546875" style="1" customWidth="1"/>
    <col min="14044" max="14048" width="9.109375" style="1" customWidth="1"/>
    <col min="14049" max="14049" width="10.5546875" style="1" customWidth="1"/>
    <col min="14050" max="14051" width="9.5546875" style="1" customWidth="1"/>
    <col min="14052" max="14052" width="9.109375" style="1" customWidth="1"/>
    <col min="14053" max="14056" width="9.109375" style="1"/>
    <col min="14057" max="14057" width="10.5546875" style="1" bestFit="1" customWidth="1"/>
    <col min="14058" max="14058" width="9.109375" style="1"/>
    <col min="14059" max="14062" width="10.5546875" style="1" bestFit="1" customWidth="1"/>
    <col min="14063" max="14066" width="9.33203125" style="1" bestFit="1" customWidth="1"/>
    <col min="14067" max="14067" width="10.5546875" style="1" bestFit="1" customWidth="1"/>
    <col min="14068" max="14070" width="9.109375" style="1"/>
    <col min="14071" max="14074" width="9.33203125" style="1" bestFit="1" customWidth="1"/>
    <col min="14075" max="14075" width="9.5546875" style="1" bestFit="1" customWidth="1"/>
    <col min="14076" max="14291" width="9.109375" style="1"/>
    <col min="14292" max="14292" width="9.109375" style="1" customWidth="1"/>
    <col min="14293" max="14294" width="10.5546875" style="1" customWidth="1"/>
    <col min="14295" max="14295" width="11.5546875" style="1" customWidth="1"/>
    <col min="14296" max="14296" width="10.5546875" style="1" customWidth="1"/>
    <col min="14297" max="14299" width="11.5546875" style="1" customWidth="1"/>
    <col min="14300" max="14304" width="9.109375" style="1" customWidth="1"/>
    <col min="14305" max="14305" width="10.5546875" style="1" customWidth="1"/>
    <col min="14306" max="14307" width="9.5546875" style="1" customWidth="1"/>
    <col min="14308" max="14308" width="9.109375" style="1" customWidth="1"/>
    <col min="14309" max="14312" width="9.109375" style="1"/>
    <col min="14313" max="14313" width="10.5546875" style="1" bestFit="1" customWidth="1"/>
    <col min="14314" max="14314" width="9.109375" style="1"/>
    <col min="14315" max="14318" width="10.5546875" style="1" bestFit="1" customWidth="1"/>
    <col min="14319" max="14322" width="9.33203125" style="1" bestFit="1" customWidth="1"/>
    <col min="14323" max="14323" width="10.5546875" style="1" bestFit="1" customWidth="1"/>
    <col min="14324" max="14326" width="9.109375" style="1"/>
    <col min="14327" max="14330" width="9.33203125" style="1" bestFit="1" customWidth="1"/>
    <col min="14331" max="14331" width="9.5546875" style="1" bestFit="1" customWidth="1"/>
    <col min="14332" max="14547" width="9.109375" style="1"/>
    <col min="14548" max="14548" width="9.109375" style="1" customWidth="1"/>
    <col min="14549" max="14550" width="10.5546875" style="1" customWidth="1"/>
    <col min="14551" max="14551" width="11.5546875" style="1" customWidth="1"/>
    <col min="14552" max="14552" width="10.5546875" style="1" customWidth="1"/>
    <col min="14553" max="14555" width="11.5546875" style="1" customWidth="1"/>
    <col min="14556" max="14560" width="9.109375" style="1" customWidth="1"/>
    <col min="14561" max="14561" width="10.5546875" style="1" customWidth="1"/>
    <col min="14562" max="14563" width="9.5546875" style="1" customWidth="1"/>
    <col min="14564" max="14564" width="9.109375" style="1" customWidth="1"/>
    <col min="14565" max="14568" width="9.109375" style="1"/>
    <col min="14569" max="14569" width="10.5546875" style="1" bestFit="1" customWidth="1"/>
    <col min="14570" max="14570" width="9.109375" style="1"/>
    <col min="14571" max="14574" width="10.5546875" style="1" bestFit="1" customWidth="1"/>
    <col min="14575" max="14578" width="9.33203125" style="1" bestFit="1" customWidth="1"/>
    <col min="14579" max="14579" width="10.5546875" style="1" bestFit="1" customWidth="1"/>
    <col min="14580" max="14582" width="9.109375" style="1"/>
    <col min="14583" max="14586" width="9.33203125" style="1" bestFit="1" customWidth="1"/>
    <col min="14587" max="14587" width="9.5546875" style="1" bestFit="1" customWidth="1"/>
    <col min="14588" max="14803" width="9.109375" style="1"/>
    <col min="14804" max="14804" width="9.109375" style="1" customWidth="1"/>
    <col min="14805" max="14806" width="10.5546875" style="1" customWidth="1"/>
    <col min="14807" max="14807" width="11.5546875" style="1" customWidth="1"/>
    <col min="14808" max="14808" width="10.5546875" style="1" customWidth="1"/>
    <col min="14809" max="14811" width="11.5546875" style="1" customWidth="1"/>
    <col min="14812" max="14816" width="9.109375" style="1" customWidth="1"/>
    <col min="14817" max="14817" width="10.5546875" style="1" customWidth="1"/>
    <col min="14818" max="14819" width="9.5546875" style="1" customWidth="1"/>
    <col min="14820" max="14820" width="9.109375" style="1" customWidth="1"/>
    <col min="14821" max="14824" width="9.109375" style="1"/>
    <col min="14825" max="14825" width="10.5546875" style="1" bestFit="1" customWidth="1"/>
    <col min="14826" max="14826" width="9.109375" style="1"/>
    <col min="14827" max="14830" width="10.5546875" style="1" bestFit="1" customWidth="1"/>
    <col min="14831" max="14834" width="9.33203125" style="1" bestFit="1" customWidth="1"/>
    <col min="14835" max="14835" width="10.5546875" style="1" bestFit="1" customWidth="1"/>
    <col min="14836" max="14838" width="9.109375" style="1"/>
    <col min="14839" max="14842" width="9.33203125" style="1" bestFit="1" customWidth="1"/>
    <col min="14843" max="14843" width="9.5546875" style="1" bestFit="1" customWidth="1"/>
    <col min="14844" max="15059" width="9.109375" style="1"/>
    <col min="15060" max="15060" width="9.109375" style="1" customWidth="1"/>
    <col min="15061" max="15062" width="10.5546875" style="1" customWidth="1"/>
    <col min="15063" max="15063" width="11.5546875" style="1" customWidth="1"/>
    <col min="15064" max="15064" width="10.5546875" style="1" customWidth="1"/>
    <col min="15065" max="15067" width="11.5546875" style="1" customWidth="1"/>
    <col min="15068" max="15072" width="9.109375" style="1" customWidth="1"/>
    <col min="15073" max="15073" width="10.5546875" style="1" customWidth="1"/>
    <col min="15074" max="15075" width="9.5546875" style="1" customWidth="1"/>
    <col min="15076" max="15076" width="9.109375" style="1" customWidth="1"/>
    <col min="15077" max="15080" width="9.109375" style="1"/>
    <col min="15081" max="15081" width="10.5546875" style="1" bestFit="1" customWidth="1"/>
    <col min="15082" max="15082" width="9.109375" style="1"/>
    <col min="15083" max="15086" width="10.5546875" style="1" bestFit="1" customWidth="1"/>
    <col min="15087" max="15090" width="9.33203125" style="1" bestFit="1" customWidth="1"/>
    <col min="15091" max="15091" width="10.5546875" style="1" bestFit="1" customWidth="1"/>
    <col min="15092" max="15094" width="9.109375" style="1"/>
    <col min="15095" max="15098" width="9.33203125" style="1" bestFit="1" customWidth="1"/>
    <col min="15099" max="15099" width="9.5546875" style="1" bestFit="1" customWidth="1"/>
    <col min="15100" max="15315" width="9.109375" style="1"/>
    <col min="15316" max="15316" width="9.109375" style="1" customWidth="1"/>
    <col min="15317" max="15318" width="10.5546875" style="1" customWidth="1"/>
    <col min="15319" max="15319" width="11.5546875" style="1" customWidth="1"/>
    <col min="15320" max="15320" width="10.5546875" style="1" customWidth="1"/>
    <col min="15321" max="15323" width="11.5546875" style="1" customWidth="1"/>
    <col min="15324" max="15328" width="9.109375" style="1" customWidth="1"/>
    <col min="15329" max="15329" width="10.5546875" style="1" customWidth="1"/>
    <col min="15330" max="15331" width="9.5546875" style="1" customWidth="1"/>
    <col min="15332" max="15332" width="9.109375" style="1" customWidth="1"/>
    <col min="15333" max="15336" width="9.109375" style="1"/>
    <col min="15337" max="15337" width="10.5546875" style="1" bestFit="1" customWidth="1"/>
    <col min="15338" max="15338" width="9.109375" style="1"/>
    <col min="15339" max="15342" width="10.5546875" style="1" bestFit="1" customWidth="1"/>
    <col min="15343" max="15346" width="9.33203125" style="1" bestFit="1" customWidth="1"/>
    <col min="15347" max="15347" width="10.5546875" style="1" bestFit="1" customWidth="1"/>
    <col min="15348" max="15350" width="9.109375" style="1"/>
    <col min="15351" max="15354" width="9.33203125" style="1" bestFit="1" customWidth="1"/>
    <col min="15355" max="15355" width="9.5546875" style="1" bestFit="1" customWidth="1"/>
    <col min="15356" max="15571" width="9.109375" style="1"/>
    <col min="15572" max="15572" width="9.109375" style="1" customWidth="1"/>
    <col min="15573" max="15574" width="10.5546875" style="1" customWidth="1"/>
    <col min="15575" max="15575" width="11.5546875" style="1" customWidth="1"/>
    <col min="15576" max="15576" width="10.5546875" style="1" customWidth="1"/>
    <col min="15577" max="15579" width="11.5546875" style="1" customWidth="1"/>
    <col min="15580" max="15584" width="9.109375" style="1" customWidth="1"/>
    <col min="15585" max="15585" width="10.5546875" style="1" customWidth="1"/>
    <col min="15586" max="15587" width="9.5546875" style="1" customWidth="1"/>
    <col min="15588" max="15588" width="9.109375" style="1" customWidth="1"/>
    <col min="15589" max="15592" width="9.109375" style="1"/>
    <col min="15593" max="15593" width="10.5546875" style="1" bestFit="1" customWidth="1"/>
    <col min="15594" max="15594" width="9.109375" style="1"/>
    <col min="15595" max="15598" width="10.5546875" style="1" bestFit="1" customWidth="1"/>
    <col min="15599" max="15602" width="9.33203125" style="1" bestFit="1" customWidth="1"/>
    <col min="15603" max="15603" width="10.5546875" style="1" bestFit="1" customWidth="1"/>
    <col min="15604" max="15606" width="9.109375" style="1"/>
    <col min="15607" max="15610" width="9.33203125" style="1" bestFit="1" customWidth="1"/>
    <col min="15611" max="15611" width="9.5546875" style="1" bestFit="1" customWidth="1"/>
    <col min="15612" max="15827" width="9.109375" style="1"/>
    <col min="15828" max="15828" width="9.109375" style="1" customWidth="1"/>
    <col min="15829" max="15830" width="10.5546875" style="1" customWidth="1"/>
    <col min="15831" max="15831" width="11.5546875" style="1" customWidth="1"/>
    <col min="15832" max="15832" width="10.5546875" style="1" customWidth="1"/>
    <col min="15833" max="15835" width="11.5546875" style="1" customWidth="1"/>
    <col min="15836" max="15840" width="9.109375" style="1" customWidth="1"/>
    <col min="15841" max="15841" width="10.5546875" style="1" customWidth="1"/>
    <col min="15842" max="15843" width="9.5546875" style="1" customWidth="1"/>
    <col min="15844" max="15844" width="9.109375" style="1" customWidth="1"/>
    <col min="15845" max="15848" width="9.109375" style="1"/>
    <col min="15849" max="15849" width="10.5546875" style="1" bestFit="1" customWidth="1"/>
    <col min="15850" max="15850" width="9.109375" style="1"/>
    <col min="15851" max="15854" width="10.5546875" style="1" bestFit="1" customWidth="1"/>
    <col min="15855" max="15858" width="9.33203125" style="1" bestFit="1" customWidth="1"/>
    <col min="15859" max="15859" width="10.5546875" style="1" bestFit="1" customWidth="1"/>
    <col min="15860" max="15862" width="9.109375" style="1"/>
    <col min="15863" max="15866" width="9.33203125" style="1" bestFit="1" customWidth="1"/>
    <col min="15867" max="15867" width="9.5546875" style="1" bestFit="1" customWidth="1"/>
    <col min="15868" max="16083" width="9.109375" style="1"/>
    <col min="16084" max="16084" width="9.109375" style="1" customWidth="1"/>
    <col min="16085" max="16086" width="10.5546875" style="1" customWidth="1"/>
    <col min="16087" max="16087" width="11.5546875" style="1" customWidth="1"/>
    <col min="16088" max="16088" width="10.5546875" style="1" customWidth="1"/>
    <col min="16089" max="16091" width="11.5546875" style="1" customWidth="1"/>
    <col min="16092" max="16096" width="9.109375" style="1" customWidth="1"/>
    <col min="16097" max="16097" width="10.5546875" style="1" customWidth="1"/>
    <col min="16098" max="16099" width="9.5546875" style="1" customWidth="1"/>
    <col min="16100" max="16100" width="9.109375" style="1" customWidth="1"/>
    <col min="16101" max="16104" width="9.109375" style="1"/>
    <col min="16105" max="16105" width="10.5546875" style="1" bestFit="1" customWidth="1"/>
    <col min="16106" max="16106" width="9.109375" style="1"/>
    <col min="16107" max="16110" width="10.5546875" style="1" bestFit="1" customWidth="1"/>
    <col min="16111" max="16114" width="9.33203125" style="1" bestFit="1" customWidth="1"/>
    <col min="16115" max="16115" width="10.5546875" style="1" bestFit="1" customWidth="1"/>
    <col min="16116" max="16118" width="9.109375" style="1"/>
    <col min="16119" max="16122" width="9.33203125" style="1" bestFit="1" customWidth="1"/>
    <col min="16123" max="16123" width="9.5546875" style="1" bestFit="1" customWidth="1"/>
    <col min="16124" max="16384" width="9.109375" style="1"/>
  </cols>
  <sheetData>
    <row r="1" spans="1:93" ht="15" thickBot="1" x14ac:dyDescent="0.35">
      <c r="B1" s="5">
        <v>1</v>
      </c>
      <c r="C1" s="5">
        <f t="shared" ref="C1" si="0">+B1+1</f>
        <v>2</v>
      </c>
      <c r="D1" s="5">
        <f>+C1+1</f>
        <v>3</v>
      </c>
      <c r="E1" s="5">
        <f t="shared" ref="E1:BV1" si="1">+D1+1</f>
        <v>4</v>
      </c>
      <c r="F1" s="5">
        <f t="shared" si="1"/>
        <v>5</v>
      </c>
      <c r="G1" s="5">
        <f t="shared" si="1"/>
        <v>6</v>
      </c>
      <c r="H1" s="5">
        <f t="shared" si="1"/>
        <v>7</v>
      </c>
      <c r="I1" s="5">
        <f t="shared" si="1"/>
        <v>8</v>
      </c>
      <c r="J1" s="5">
        <f t="shared" si="1"/>
        <v>9</v>
      </c>
      <c r="K1" s="5">
        <f t="shared" si="1"/>
        <v>10</v>
      </c>
      <c r="L1" s="5">
        <f t="shared" si="1"/>
        <v>11</v>
      </c>
      <c r="M1" s="5">
        <f t="shared" si="1"/>
        <v>12</v>
      </c>
      <c r="N1" s="5">
        <f t="shared" si="1"/>
        <v>13</v>
      </c>
      <c r="O1" s="5">
        <f t="shared" si="1"/>
        <v>14</v>
      </c>
      <c r="P1" s="5">
        <f t="shared" si="1"/>
        <v>15</v>
      </c>
      <c r="Q1" s="5">
        <f t="shared" si="1"/>
        <v>16</v>
      </c>
      <c r="R1" s="5">
        <f t="shared" si="1"/>
        <v>17</v>
      </c>
      <c r="S1" s="5">
        <f t="shared" si="1"/>
        <v>18</v>
      </c>
      <c r="T1" s="5">
        <f t="shared" si="1"/>
        <v>19</v>
      </c>
      <c r="U1" s="5">
        <f t="shared" si="1"/>
        <v>20</v>
      </c>
      <c r="V1" s="5">
        <f t="shared" si="1"/>
        <v>21</v>
      </c>
      <c r="W1" s="5">
        <f t="shared" ref="W1" si="2">+V1+1</f>
        <v>22</v>
      </c>
      <c r="X1" s="5">
        <f t="shared" ref="X1" si="3">+W1+1</f>
        <v>23</v>
      </c>
      <c r="Y1" s="5">
        <f t="shared" ref="Y1" si="4">+X1+1</f>
        <v>24</v>
      </c>
      <c r="Z1" s="5">
        <f t="shared" ref="Z1" si="5">+Y1+1</f>
        <v>25</v>
      </c>
      <c r="AA1" s="5">
        <f t="shared" ref="AA1" si="6">+Z1+1</f>
        <v>26</v>
      </c>
      <c r="AB1" s="5">
        <f t="shared" ref="AB1" si="7">+AA1+1</f>
        <v>27</v>
      </c>
      <c r="AC1" s="5">
        <f t="shared" ref="AC1" si="8">+AB1+1</f>
        <v>28</v>
      </c>
      <c r="AD1" s="5">
        <f t="shared" ref="AD1" si="9">+AC1+1</f>
        <v>29</v>
      </c>
      <c r="AE1" s="5">
        <f t="shared" ref="AE1" si="10">+AD1+1</f>
        <v>30</v>
      </c>
      <c r="AF1" s="5">
        <f t="shared" ref="AF1" si="11">+AE1+1</f>
        <v>31</v>
      </c>
      <c r="AG1" s="5">
        <f t="shared" ref="AG1" si="12">+AF1+1</f>
        <v>32</v>
      </c>
      <c r="AH1" s="5">
        <f t="shared" si="1"/>
        <v>33</v>
      </c>
      <c r="AI1" s="5">
        <f t="shared" si="1"/>
        <v>34</v>
      </c>
      <c r="AJ1" s="5">
        <f t="shared" si="1"/>
        <v>35</v>
      </c>
      <c r="AK1" s="5">
        <f t="shared" si="1"/>
        <v>36</v>
      </c>
      <c r="AL1" s="5">
        <f t="shared" si="1"/>
        <v>37</v>
      </c>
      <c r="AM1" s="5">
        <f t="shared" si="1"/>
        <v>38</v>
      </c>
      <c r="AN1" s="5"/>
      <c r="AO1" s="5">
        <f>+AM1+1</f>
        <v>39</v>
      </c>
      <c r="AP1" s="5"/>
      <c r="AQ1" s="5">
        <f>+AO1+1</f>
        <v>40</v>
      </c>
      <c r="AR1" s="5">
        <f t="shared" si="1"/>
        <v>41</v>
      </c>
      <c r="AS1" s="5">
        <f t="shared" si="1"/>
        <v>42</v>
      </c>
      <c r="AT1" s="5"/>
      <c r="AU1" s="5"/>
      <c r="AV1" s="5">
        <f>+AS1+1</f>
        <v>43</v>
      </c>
      <c r="AW1" s="5">
        <f t="shared" si="1"/>
        <v>44</v>
      </c>
      <c r="AX1" s="5">
        <f t="shared" si="1"/>
        <v>45</v>
      </c>
      <c r="AY1" s="5"/>
      <c r="AZ1" s="5"/>
      <c r="BA1" s="5">
        <f>+AX1+1</f>
        <v>46</v>
      </c>
      <c r="BB1" s="5">
        <f t="shared" si="1"/>
        <v>47</v>
      </c>
      <c r="BC1" s="5">
        <f t="shared" si="1"/>
        <v>48</v>
      </c>
      <c r="BD1" s="5">
        <f t="shared" si="1"/>
        <v>49</v>
      </c>
      <c r="BE1" s="5">
        <f t="shared" si="1"/>
        <v>50</v>
      </c>
      <c r="BF1" s="5">
        <f t="shared" si="1"/>
        <v>51</v>
      </c>
      <c r="BG1" s="5">
        <f t="shared" si="1"/>
        <v>52</v>
      </c>
      <c r="BH1" s="5">
        <f t="shared" si="1"/>
        <v>53</v>
      </c>
      <c r="BI1" s="5">
        <f t="shared" si="1"/>
        <v>54</v>
      </c>
      <c r="BJ1" s="5">
        <f t="shared" si="1"/>
        <v>55</v>
      </c>
      <c r="BK1" s="5">
        <f t="shared" si="1"/>
        <v>56</v>
      </c>
      <c r="BL1" s="5">
        <f t="shared" si="1"/>
        <v>57</v>
      </c>
      <c r="BM1" s="5">
        <f t="shared" si="1"/>
        <v>58</v>
      </c>
      <c r="BN1" s="5">
        <f t="shared" si="1"/>
        <v>59</v>
      </c>
      <c r="BO1" s="5">
        <f t="shared" si="1"/>
        <v>60</v>
      </c>
      <c r="BP1" s="5">
        <f t="shared" si="1"/>
        <v>61</v>
      </c>
      <c r="BQ1" s="5">
        <f t="shared" si="1"/>
        <v>62</v>
      </c>
      <c r="BR1" s="5">
        <f t="shared" si="1"/>
        <v>63</v>
      </c>
      <c r="BS1" s="5">
        <f t="shared" si="1"/>
        <v>64</v>
      </c>
      <c r="BT1" s="5">
        <f t="shared" si="1"/>
        <v>65</v>
      </c>
      <c r="BU1" s="5">
        <f t="shared" si="1"/>
        <v>66</v>
      </c>
      <c r="BV1" s="5">
        <f t="shared" si="1"/>
        <v>67</v>
      </c>
      <c r="BW1" s="5">
        <f t="shared" ref="BW1" si="13">+BV1+1</f>
        <v>68</v>
      </c>
      <c r="CA1" s="5"/>
      <c r="CB1" s="5">
        <f t="shared" ref="CB1" si="14">+CA1+1</f>
        <v>1</v>
      </c>
    </row>
    <row r="2" spans="1:93" ht="15" thickBot="1" x14ac:dyDescent="0.35">
      <c r="B2" s="50" t="s">
        <v>717</v>
      </c>
      <c r="C2" s="6"/>
      <c r="D2" s="42" t="s">
        <v>692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42" t="s">
        <v>629</v>
      </c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4"/>
      <c r="AD2" s="75" t="s">
        <v>1</v>
      </c>
      <c r="AE2" s="25"/>
      <c r="AF2" s="26"/>
      <c r="AG2" s="52" t="s">
        <v>690</v>
      </c>
      <c r="AH2" s="23"/>
      <c r="AI2" s="24"/>
      <c r="AJ2" s="21" t="s">
        <v>640</v>
      </c>
      <c r="AK2" s="22"/>
      <c r="AL2" s="21">
        <v>1418</v>
      </c>
      <c r="AM2" s="22"/>
      <c r="AN2" s="82" t="s">
        <v>708</v>
      </c>
      <c r="AO2" s="53" t="s">
        <v>691</v>
      </c>
      <c r="AP2" s="53"/>
      <c r="AQ2" s="53"/>
      <c r="AR2" s="54"/>
      <c r="AS2" s="84" t="s">
        <v>620</v>
      </c>
      <c r="AT2" s="28"/>
      <c r="AU2" s="28"/>
      <c r="AV2" s="28"/>
      <c r="AW2" s="29"/>
      <c r="AX2" s="85" t="s">
        <v>621</v>
      </c>
      <c r="AY2" s="30"/>
      <c r="AZ2" s="30"/>
      <c r="BA2" s="30"/>
      <c r="BB2" s="31"/>
      <c r="BC2" s="63" t="s">
        <v>633</v>
      </c>
      <c r="BD2" s="60"/>
      <c r="BE2" s="60"/>
      <c r="BF2" s="60"/>
      <c r="BG2" s="60"/>
      <c r="BH2" s="62" t="s">
        <v>632</v>
      </c>
      <c r="BI2" s="60"/>
      <c r="BJ2" s="61"/>
      <c r="BK2" s="71" t="s">
        <v>631</v>
      </c>
      <c r="BL2" s="60"/>
      <c r="BM2" s="60"/>
      <c r="BN2" s="60"/>
      <c r="BO2" s="60"/>
      <c r="BP2" s="62" t="s">
        <v>693</v>
      </c>
      <c r="BQ2" s="60"/>
      <c r="BR2" s="61"/>
      <c r="BS2" s="74" t="s">
        <v>0</v>
      </c>
      <c r="BT2" s="55"/>
      <c r="BU2" s="55"/>
      <c r="BV2" s="55"/>
      <c r="BW2" s="56"/>
      <c r="CC2" s="27" t="s">
        <v>620</v>
      </c>
      <c r="CD2" s="28"/>
      <c r="CE2" s="29"/>
    </row>
    <row r="3" spans="1:93" ht="15" thickBot="1" x14ac:dyDescent="0.35">
      <c r="B3" s="7" t="s">
        <v>605</v>
      </c>
      <c r="C3" s="8" t="s">
        <v>606</v>
      </c>
      <c r="D3" s="38" t="s">
        <v>2</v>
      </c>
      <c r="E3" s="39" t="s">
        <v>607</v>
      </c>
      <c r="F3" s="39" t="s">
        <v>608</v>
      </c>
      <c r="G3" s="39" t="s">
        <v>609</v>
      </c>
      <c r="H3" s="39" t="s">
        <v>610</v>
      </c>
      <c r="I3" s="39" t="s">
        <v>611</v>
      </c>
      <c r="J3" s="39" t="s">
        <v>612</v>
      </c>
      <c r="K3" s="39" t="s">
        <v>613</v>
      </c>
      <c r="L3" s="40" t="s">
        <v>614</v>
      </c>
      <c r="M3" s="40" t="s">
        <v>615</v>
      </c>
      <c r="N3" s="40" t="s">
        <v>616</v>
      </c>
      <c r="O3" s="40" t="s">
        <v>617</v>
      </c>
      <c r="P3" s="41" t="s">
        <v>618</v>
      </c>
      <c r="Q3" s="38" t="s">
        <v>2</v>
      </c>
      <c r="R3" s="39" t="s">
        <v>607</v>
      </c>
      <c r="S3" s="39" t="s">
        <v>608</v>
      </c>
      <c r="T3" s="39" t="s">
        <v>609</v>
      </c>
      <c r="U3" s="39" t="s">
        <v>610</v>
      </c>
      <c r="V3" s="39" t="s">
        <v>611</v>
      </c>
      <c r="W3" s="39" t="s">
        <v>612</v>
      </c>
      <c r="X3" s="39" t="s">
        <v>613</v>
      </c>
      <c r="Y3" s="40" t="s">
        <v>614</v>
      </c>
      <c r="Z3" s="40" t="s">
        <v>615</v>
      </c>
      <c r="AA3" s="40" t="s">
        <v>616</v>
      </c>
      <c r="AB3" s="40" t="s">
        <v>617</v>
      </c>
      <c r="AC3" s="41" t="s">
        <v>618</v>
      </c>
      <c r="AD3" s="3" t="s">
        <v>625</v>
      </c>
      <c r="AE3" s="10" t="s">
        <v>9</v>
      </c>
      <c r="AF3" s="11" t="s">
        <v>626</v>
      </c>
      <c r="AG3" s="3" t="s">
        <v>625</v>
      </c>
      <c r="AH3" s="10" t="s">
        <v>9</v>
      </c>
      <c r="AI3" s="11" t="s">
        <v>626</v>
      </c>
      <c r="AJ3" s="9" t="s">
        <v>10</v>
      </c>
      <c r="AK3" s="10" t="s">
        <v>8</v>
      </c>
      <c r="AL3" s="13" t="s">
        <v>10</v>
      </c>
      <c r="AM3" s="14" t="s">
        <v>8</v>
      </c>
      <c r="AN3" s="83" t="s">
        <v>628</v>
      </c>
      <c r="AO3" s="36" t="s">
        <v>709</v>
      </c>
      <c r="AP3" s="37" t="s">
        <v>659</v>
      </c>
      <c r="AQ3" s="36" t="s">
        <v>660</v>
      </c>
      <c r="AR3" s="20" t="s">
        <v>627</v>
      </c>
      <c r="AS3" s="15" t="s">
        <v>623</v>
      </c>
      <c r="AT3" s="17" t="s">
        <v>710</v>
      </c>
      <c r="AU3" s="17" t="s">
        <v>711</v>
      </c>
      <c r="AV3" s="12" t="s">
        <v>679</v>
      </c>
      <c r="AW3" s="16" t="s">
        <v>680</v>
      </c>
      <c r="AX3" s="15" t="s">
        <v>623</v>
      </c>
      <c r="AY3" s="17" t="s">
        <v>710</v>
      </c>
      <c r="AZ3" s="17" t="s">
        <v>711</v>
      </c>
      <c r="BA3" s="12" t="s">
        <v>679</v>
      </c>
      <c r="BB3" s="16" t="s">
        <v>680</v>
      </c>
      <c r="BC3" s="64" t="s">
        <v>7</v>
      </c>
      <c r="BD3" s="65">
        <v>4</v>
      </c>
      <c r="BE3" s="66" t="s">
        <v>4</v>
      </c>
      <c r="BF3" s="66" t="s">
        <v>5</v>
      </c>
      <c r="BG3" s="70" t="s">
        <v>6</v>
      </c>
      <c r="BH3" s="73" t="s">
        <v>625</v>
      </c>
      <c r="BI3" s="68" t="s">
        <v>9</v>
      </c>
      <c r="BJ3" s="69" t="s">
        <v>626</v>
      </c>
      <c r="BK3" s="72" t="s">
        <v>630</v>
      </c>
      <c r="BL3" s="65">
        <v>4</v>
      </c>
      <c r="BM3" s="67" t="s">
        <v>4</v>
      </c>
      <c r="BN3" s="67" t="s">
        <v>5</v>
      </c>
      <c r="BO3" s="70" t="s">
        <v>6</v>
      </c>
      <c r="BP3" s="73" t="s">
        <v>625</v>
      </c>
      <c r="BQ3" s="68" t="s">
        <v>9</v>
      </c>
      <c r="BR3" s="69" t="s">
        <v>626</v>
      </c>
      <c r="BS3" s="57" t="s">
        <v>7</v>
      </c>
      <c r="BT3" s="58" t="s">
        <v>3</v>
      </c>
      <c r="BU3" s="58" t="s">
        <v>4</v>
      </c>
      <c r="BV3" s="58" t="s">
        <v>5</v>
      </c>
      <c r="BW3" s="59" t="s">
        <v>6</v>
      </c>
      <c r="CA3" s="45"/>
      <c r="CB3" s="45"/>
      <c r="CC3" s="15" t="s">
        <v>622</v>
      </c>
      <c r="CD3" s="12" t="s">
        <v>623</v>
      </c>
      <c r="CE3" s="16" t="s">
        <v>624</v>
      </c>
    </row>
    <row r="4" spans="1:93" s="78" customFormat="1" ht="30" customHeight="1" x14ac:dyDescent="0.3">
      <c r="B4" s="79" t="s">
        <v>11</v>
      </c>
      <c r="C4" s="79" t="s">
        <v>619</v>
      </c>
      <c r="D4" s="80">
        <f>SUM(D5:D350)</f>
        <v>72399.12</v>
      </c>
      <c r="E4" s="80">
        <f t="shared" ref="E4:BP4" si="15">SUM(E5:E350)</f>
        <v>77836.299999999988</v>
      </c>
      <c r="F4" s="80">
        <f>SUM(F5:F350)</f>
        <v>81820.329999999973</v>
      </c>
      <c r="G4" s="80">
        <f t="shared" si="15"/>
        <v>78224.040000000008</v>
      </c>
      <c r="H4" s="80">
        <f t="shared" si="15"/>
        <v>81014.500000000044</v>
      </c>
      <c r="I4" s="80">
        <f t="shared" si="15"/>
        <v>81650.950000000012</v>
      </c>
      <c r="J4" s="80">
        <f t="shared" si="15"/>
        <v>80666.690000000031</v>
      </c>
      <c r="K4" s="80">
        <f t="shared" si="15"/>
        <v>81226.760000000024</v>
      </c>
      <c r="L4" s="80">
        <f t="shared" si="15"/>
        <v>81925.139999999941</v>
      </c>
      <c r="M4" s="80">
        <f t="shared" si="15"/>
        <v>86107.260000000009</v>
      </c>
      <c r="N4" s="80">
        <f t="shared" si="15"/>
        <v>87303.620000000039</v>
      </c>
      <c r="O4" s="80">
        <f t="shared" si="15"/>
        <v>74105.379999999976</v>
      </c>
      <c r="P4" s="80">
        <f t="shared" si="15"/>
        <v>68985.690000000017</v>
      </c>
      <c r="Q4" s="80">
        <f t="shared" si="15"/>
        <v>1298.3799999999999</v>
      </c>
      <c r="R4" s="80">
        <f t="shared" si="15"/>
        <v>1659.7900000000002</v>
      </c>
      <c r="S4" s="80">
        <f t="shared" si="15"/>
        <v>1895.3500000000001</v>
      </c>
      <c r="T4" s="80">
        <f t="shared" si="15"/>
        <v>2033.8399999999997</v>
      </c>
      <c r="U4" s="80">
        <f t="shared" si="15"/>
        <v>2199.7599999999998</v>
      </c>
      <c r="V4" s="80">
        <f t="shared" si="15"/>
        <v>2301.4</v>
      </c>
      <c r="W4" s="80">
        <f t="shared" si="15"/>
        <v>2805.23</v>
      </c>
      <c r="X4" s="80">
        <f t="shared" si="15"/>
        <v>3531.2500000000009</v>
      </c>
      <c r="Y4" s="80">
        <f t="shared" si="15"/>
        <v>4063.4800000000009</v>
      </c>
      <c r="Z4" s="80">
        <f t="shared" si="15"/>
        <v>4126.0600000000004</v>
      </c>
      <c r="AA4" s="80">
        <f t="shared" si="15"/>
        <v>5729.9600000000037</v>
      </c>
      <c r="AB4" s="80">
        <f t="shared" si="15"/>
        <v>6111.2800000000016</v>
      </c>
      <c r="AC4" s="80">
        <f t="shared" si="15"/>
        <v>6916.5100000000011</v>
      </c>
      <c r="AD4" s="80">
        <f t="shared" si="15"/>
        <v>63036.69999999999</v>
      </c>
      <c r="AE4" s="80">
        <f t="shared" si="15"/>
        <v>5585.119999999999</v>
      </c>
      <c r="AF4" s="80">
        <f t="shared" si="15"/>
        <v>12992.499999999995</v>
      </c>
      <c r="AG4" s="80">
        <f t="shared" si="15"/>
        <v>890.5200000000001</v>
      </c>
      <c r="AH4" s="80">
        <f t="shared" si="15"/>
        <v>11.99</v>
      </c>
      <c r="AI4" s="80">
        <f t="shared" si="15"/>
        <v>46.04</v>
      </c>
      <c r="AJ4" s="80">
        <f t="shared" si="15"/>
        <v>23032.33</v>
      </c>
      <c r="AK4" s="80">
        <f t="shared" si="15"/>
        <v>2100.0299999999993</v>
      </c>
      <c r="AL4" s="80">
        <f t="shared" si="15"/>
        <v>6480.61</v>
      </c>
      <c r="AM4" s="80">
        <f t="shared" si="15"/>
        <v>179.67999999999998</v>
      </c>
      <c r="AN4" s="80">
        <f t="shared" si="15"/>
        <v>5210.2799999999979</v>
      </c>
      <c r="AO4" s="80">
        <f t="shared" si="15"/>
        <v>859.56000000000006</v>
      </c>
      <c r="AP4" s="80">
        <f t="shared" si="15"/>
        <v>96871.930000000022</v>
      </c>
      <c r="AQ4" s="80">
        <f t="shared" si="15"/>
        <v>55881.189999999973</v>
      </c>
      <c r="AR4" s="80">
        <f t="shared" si="15"/>
        <v>14475.629999999997</v>
      </c>
      <c r="AS4" s="80">
        <f t="shared" si="15"/>
        <v>14446.489999999994</v>
      </c>
      <c r="AT4" s="80">
        <f t="shared" si="15"/>
        <v>519.76999999999987</v>
      </c>
      <c r="AU4" s="80">
        <f t="shared" si="15"/>
        <v>167.16</v>
      </c>
      <c r="AV4" s="80">
        <f t="shared" si="15"/>
        <v>97633.960000000021</v>
      </c>
      <c r="AW4" s="80">
        <f t="shared" si="15"/>
        <v>51436.97</v>
      </c>
      <c r="AX4" s="80">
        <f t="shared" si="15"/>
        <v>14446.459999999995</v>
      </c>
      <c r="AY4" s="80">
        <f t="shared" si="15"/>
        <v>519.76999999999987</v>
      </c>
      <c r="AZ4" s="80">
        <f t="shared" si="15"/>
        <v>167.17</v>
      </c>
      <c r="BA4" s="80">
        <f t="shared" si="15"/>
        <v>97634.000000000015</v>
      </c>
      <c r="BB4" s="80">
        <f t="shared" si="15"/>
        <v>51436.979999999996</v>
      </c>
      <c r="BC4" s="80">
        <f t="shared" si="15"/>
        <v>0</v>
      </c>
      <c r="BD4" s="80">
        <f t="shared" si="15"/>
        <v>0</v>
      </c>
      <c r="BE4" s="80">
        <f t="shared" si="15"/>
        <v>0</v>
      </c>
      <c r="BF4" s="80">
        <f t="shared" si="15"/>
        <v>0</v>
      </c>
      <c r="BG4" s="80">
        <f t="shared" si="15"/>
        <v>0</v>
      </c>
      <c r="BH4" s="80">
        <f t="shared" si="15"/>
        <v>0</v>
      </c>
      <c r="BI4" s="80">
        <f t="shared" si="15"/>
        <v>0</v>
      </c>
      <c r="BJ4" s="80">
        <f t="shared" si="15"/>
        <v>0</v>
      </c>
      <c r="BK4" s="80">
        <f t="shared" si="15"/>
        <v>0</v>
      </c>
      <c r="BL4" s="80">
        <f t="shared" si="15"/>
        <v>0</v>
      </c>
      <c r="BM4" s="80">
        <f t="shared" si="15"/>
        <v>0</v>
      </c>
      <c r="BN4" s="80">
        <f t="shared" si="15"/>
        <v>0</v>
      </c>
      <c r="BO4" s="80">
        <f t="shared" si="15"/>
        <v>0</v>
      </c>
      <c r="BP4" s="80">
        <f t="shared" si="15"/>
        <v>0</v>
      </c>
      <c r="BQ4" s="80">
        <f t="shared" ref="BQ4:BW4" si="16">SUM(BQ5:BQ350)</f>
        <v>0</v>
      </c>
      <c r="BR4" s="80">
        <f t="shared" si="16"/>
        <v>0</v>
      </c>
      <c r="BS4" s="80">
        <f t="shared" si="16"/>
        <v>0</v>
      </c>
      <c r="BT4" s="80">
        <f t="shared" si="16"/>
        <v>0</v>
      </c>
      <c r="BU4" s="80">
        <f t="shared" si="16"/>
        <v>0</v>
      </c>
      <c r="BV4" s="80">
        <f t="shared" si="16"/>
        <v>0</v>
      </c>
      <c r="BW4" s="80">
        <f t="shared" si="16"/>
        <v>0</v>
      </c>
      <c r="BX4" s="81"/>
      <c r="BY4" s="81"/>
      <c r="BZ4" s="81"/>
      <c r="CA4" s="81"/>
      <c r="CB4" s="81"/>
      <c r="CF4" s="81"/>
      <c r="CG4" s="81"/>
      <c r="CH4" s="81"/>
      <c r="CI4" s="81"/>
      <c r="CJ4" s="81"/>
      <c r="CK4" s="81"/>
      <c r="CL4" s="81"/>
      <c r="CM4" s="81"/>
      <c r="CN4" s="81"/>
      <c r="CO4" s="81"/>
    </row>
    <row r="5" spans="1:93" x14ac:dyDescent="0.3">
      <c r="A5" s="1">
        <v>113</v>
      </c>
      <c r="B5" s="6" t="s">
        <v>80</v>
      </c>
      <c r="C5" s="6" t="s">
        <v>378</v>
      </c>
      <c r="D5" s="18">
        <v>206.16</v>
      </c>
      <c r="E5" s="18">
        <v>183.97</v>
      </c>
      <c r="F5" s="18">
        <v>219.24</v>
      </c>
      <c r="G5" s="18">
        <v>202.52</v>
      </c>
      <c r="H5" s="18">
        <v>212.7</v>
      </c>
      <c r="I5" s="18">
        <v>252.32</v>
      </c>
      <c r="J5" s="18">
        <v>219.06</v>
      </c>
      <c r="K5" s="18">
        <v>242.27</v>
      </c>
      <c r="L5" s="18">
        <v>258.70999999999998</v>
      </c>
      <c r="M5" s="18">
        <v>273.32</v>
      </c>
      <c r="N5" s="18">
        <v>283.32</v>
      </c>
      <c r="O5" s="18">
        <v>231.81</v>
      </c>
      <c r="P5" s="18">
        <v>186.32</v>
      </c>
      <c r="Q5" s="18">
        <v>0</v>
      </c>
      <c r="R5" s="18">
        <v>0.6</v>
      </c>
      <c r="S5" s="18">
        <v>0.4</v>
      </c>
      <c r="T5" s="18">
        <v>0.4</v>
      </c>
      <c r="U5" s="18">
        <v>3.5</v>
      </c>
      <c r="V5" s="18">
        <v>3.7</v>
      </c>
      <c r="W5" s="18">
        <v>3.88</v>
      </c>
      <c r="X5" s="18">
        <v>7.8</v>
      </c>
      <c r="Y5" s="18">
        <v>16.5</v>
      </c>
      <c r="Z5" s="18">
        <v>13.05</v>
      </c>
      <c r="AA5" s="18">
        <v>11.1</v>
      </c>
      <c r="AB5" s="18">
        <v>8.6300000000000008</v>
      </c>
      <c r="AC5" s="18">
        <v>6.5</v>
      </c>
      <c r="AD5" s="18">
        <v>262.91000000000003</v>
      </c>
      <c r="AE5" s="18">
        <v>41.58</v>
      </c>
      <c r="AF5" s="18">
        <v>96.74</v>
      </c>
      <c r="AG5" s="18">
        <v>0</v>
      </c>
      <c r="AH5" s="18">
        <v>0</v>
      </c>
      <c r="AI5" s="18">
        <v>0</v>
      </c>
      <c r="AJ5" s="18">
        <v>94.47</v>
      </c>
      <c r="AK5" s="18">
        <v>9.8800000000000008</v>
      </c>
      <c r="AL5" s="18">
        <v>44.77</v>
      </c>
      <c r="AM5" s="18">
        <v>0</v>
      </c>
      <c r="AN5" s="18">
        <v>0</v>
      </c>
      <c r="AO5" s="18">
        <v>0</v>
      </c>
      <c r="AP5" s="18">
        <v>292.11</v>
      </c>
      <c r="AQ5" s="18">
        <v>192.78</v>
      </c>
      <c r="AR5" s="18">
        <v>14.44</v>
      </c>
      <c r="AS5" s="18">
        <v>65.33</v>
      </c>
      <c r="AT5" s="18">
        <v>0</v>
      </c>
      <c r="AU5" s="18">
        <v>0</v>
      </c>
      <c r="AV5" s="18">
        <v>301.33</v>
      </c>
      <c r="AW5" s="18">
        <v>254.33</v>
      </c>
      <c r="AX5" s="18">
        <v>65.33</v>
      </c>
      <c r="AY5" s="18">
        <v>0</v>
      </c>
      <c r="AZ5" s="18">
        <v>0</v>
      </c>
      <c r="BA5" s="18">
        <v>301.33</v>
      </c>
      <c r="BB5" s="18">
        <v>254.33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/>
      <c r="BM5" s="2"/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18">
        <v>0</v>
      </c>
      <c r="BT5" s="18">
        <v>0</v>
      </c>
      <c r="BU5" s="18">
        <v>0</v>
      </c>
      <c r="BV5" s="18">
        <v>0</v>
      </c>
      <c r="BW5" s="18">
        <v>0</v>
      </c>
      <c r="CA5" s="19"/>
      <c r="CB5" s="19"/>
      <c r="CC5" s="48"/>
      <c r="CD5" s="48"/>
      <c r="CE5" s="48"/>
    </row>
    <row r="6" spans="1:93" x14ac:dyDescent="0.3">
      <c r="A6" s="1" t="s">
        <v>694</v>
      </c>
      <c r="B6" s="6" t="s">
        <v>146</v>
      </c>
      <c r="C6" s="6" t="s">
        <v>443</v>
      </c>
      <c r="D6" s="18">
        <v>35.36</v>
      </c>
      <c r="E6" s="18">
        <v>46.5</v>
      </c>
      <c r="F6" s="18">
        <v>42</v>
      </c>
      <c r="G6" s="18">
        <v>38.630000000000003</v>
      </c>
      <c r="H6" s="18">
        <v>48.3</v>
      </c>
      <c r="I6" s="18">
        <v>38.299999999999997</v>
      </c>
      <c r="J6" s="18">
        <v>44.7</v>
      </c>
      <c r="K6" s="18">
        <v>51.16</v>
      </c>
      <c r="L6" s="18">
        <v>51.49</v>
      </c>
      <c r="M6" s="18">
        <v>59.19</v>
      </c>
      <c r="N6" s="18">
        <v>50.88</v>
      </c>
      <c r="O6" s="18">
        <v>49.84</v>
      </c>
      <c r="P6" s="18">
        <v>43.32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48.61</v>
      </c>
      <c r="AE6" s="18">
        <v>0</v>
      </c>
      <c r="AF6" s="18">
        <v>7.49</v>
      </c>
      <c r="AG6" s="18">
        <v>0</v>
      </c>
      <c r="AH6" s="18">
        <v>0</v>
      </c>
      <c r="AI6" s="18">
        <v>0</v>
      </c>
      <c r="AJ6" s="18">
        <v>20.5</v>
      </c>
      <c r="AK6" s="18">
        <v>3.83</v>
      </c>
      <c r="AL6" s="18">
        <v>1.5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8">
        <v>7.78</v>
      </c>
      <c r="AT6" s="18">
        <v>0</v>
      </c>
      <c r="AU6" s="18">
        <v>0</v>
      </c>
      <c r="AV6" s="18">
        <v>48.56</v>
      </c>
      <c r="AW6" s="18">
        <v>19.670000000000002</v>
      </c>
      <c r="AX6" s="18">
        <v>7.78</v>
      </c>
      <c r="AY6" s="18">
        <v>0</v>
      </c>
      <c r="AZ6" s="18">
        <v>0</v>
      </c>
      <c r="BA6" s="18">
        <v>48.56</v>
      </c>
      <c r="BB6" s="18">
        <v>20.56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/>
      <c r="BM6" s="2"/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18">
        <v>0</v>
      </c>
      <c r="BT6" s="18">
        <v>0</v>
      </c>
      <c r="BU6" s="18">
        <v>0</v>
      </c>
      <c r="BV6" s="18">
        <v>0</v>
      </c>
      <c r="BW6" s="18">
        <v>0</v>
      </c>
      <c r="CA6" s="19"/>
      <c r="CB6" s="19"/>
      <c r="CC6" s="48"/>
      <c r="CD6" s="48"/>
      <c r="CE6" s="48"/>
    </row>
    <row r="7" spans="1:93" x14ac:dyDescent="0.3">
      <c r="A7" s="1" t="s">
        <v>695</v>
      </c>
      <c r="B7" s="6" t="s">
        <v>157</v>
      </c>
      <c r="C7" s="6" t="s">
        <v>454</v>
      </c>
      <c r="D7" s="18">
        <v>5.6</v>
      </c>
      <c r="E7" s="18">
        <v>6</v>
      </c>
      <c r="F7" s="18">
        <v>12.3</v>
      </c>
      <c r="G7" s="18">
        <v>8.3000000000000007</v>
      </c>
      <c r="H7" s="18">
        <v>8.6</v>
      </c>
      <c r="I7" s="18">
        <v>15</v>
      </c>
      <c r="J7" s="18">
        <v>4.4000000000000004</v>
      </c>
      <c r="K7" s="18">
        <v>11</v>
      </c>
      <c r="L7" s="18">
        <v>7.2</v>
      </c>
      <c r="M7" s="18">
        <v>8.1999999999999993</v>
      </c>
      <c r="N7" s="18">
        <v>7</v>
      </c>
      <c r="O7" s="18">
        <v>3.6</v>
      </c>
      <c r="P7" s="18">
        <v>5.14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5.4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v>0</v>
      </c>
      <c r="AV7" s="18">
        <v>12</v>
      </c>
      <c r="AW7" s="18">
        <v>1.22</v>
      </c>
      <c r="AX7" s="18">
        <v>0</v>
      </c>
      <c r="AY7" s="18">
        <v>0</v>
      </c>
      <c r="AZ7" s="18">
        <v>0</v>
      </c>
      <c r="BA7" s="18">
        <v>12</v>
      </c>
      <c r="BB7" s="18">
        <v>1.22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/>
      <c r="BM7" s="2"/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18">
        <v>0</v>
      </c>
      <c r="BT7" s="18">
        <v>0</v>
      </c>
      <c r="BU7" s="18">
        <v>0</v>
      </c>
      <c r="BV7" s="18">
        <v>0</v>
      </c>
      <c r="BW7" s="18">
        <v>0</v>
      </c>
      <c r="CA7" s="19"/>
      <c r="CB7" s="19"/>
      <c r="CC7" s="48"/>
      <c r="CD7" s="48"/>
      <c r="CE7" s="48"/>
    </row>
    <row r="8" spans="1:93" x14ac:dyDescent="0.3">
      <c r="A8" s="1" t="s">
        <v>696</v>
      </c>
      <c r="B8" s="6" t="s">
        <v>211</v>
      </c>
      <c r="C8" s="6" t="s">
        <v>506</v>
      </c>
      <c r="D8" s="18">
        <v>179.72</v>
      </c>
      <c r="E8" s="18">
        <v>177.84</v>
      </c>
      <c r="F8" s="18">
        <v>212.31</v>
      </c>
      <c r="G8" s="18">
        <v>195.04</v>
      </c>
      <c r="H8" s="18">
        <v>199.16</v>
      </c>
      <c r="I8" s="18">
        <v>205.97</v>
      </c>
      <c r="J8" s="18">
        <v>203.84</v>
      </c>
      <c r="K8" s="18">
        <v>199.84</v>
      </c>
      <c r="L8" s="18">
        <v>189.51</v>
      </c>
      <c r="M8" s="18">
        <v>181.41</v>
      </c>
      <c r="N8" s="18">
        <v>208.19</v>
      </c>
      <c r="O8" s="18">
        <v>183.89</v>
      </c>
      <c r="P8" s="18">
        <v>155.5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2.8</v>
      </c>
      <c r="AA8" s="18">
        <v>10.81</v>
      </c>
      <c r="AB8" s="18">
        <v>15.37</v>
      </c>
      <c r="AC8" s="18">
        <v>24.67</v>
      </c>
      <c r="AD8" s="18">
        <v>93.11</v>
      </c>
      <c r="AE8" s="18">
        <v>0</v>
      </c>
      <c r="AF8" s="18">
        <v>26.1</v>
      </c>
      <c r="AG8" s="18">
        <v>0</v>
      </c>
      <c r="AH8" s="18">
        <v>0</v>
      </c>
      <c r="AI8" s="18">
        <v>0</v>
      </c>
      <c r="AJ8" s="18">
        <v>43.56</v>
      </c>
      <c r="AK8" s="18">
        <v>2.79</v>
      </c>
      <c r="AL8" s="18">
        <v>2.04</v>
      </c>
      <c r="AM8" s="18">
        <v>0.26</v>
      </c>
      <c r="AN8" s="18">
        <v>0</v>
      </c>
      <c r="AO8" s="18">
        <v>0</v>
      </c>
      <c r="AP8" s="18">
        <v>39.22</v>
      </c>
      <c r="AQ8" s="18">
        <v>27.44</v>
      </c>
      <c r="AR8" s="18">
        <v>1</v>
      </c>
      <c r="AS8" s="18">
        <v>41.44</v>
      </c>
      <c r="AT8" s="18">
        <v>0</v>
      </c>
      <c r="AU8" s="18">
        <v>0</v>
      </c>
      <c r="AV8" s="18">
        <v>262.56</v>
      </c>
      <c r="AW8" s="18">
        <v>100.89</v>
      </c>
      <c r="AX8" s="18">
        <v>41.44</v>
      </c>
      <c r="AY8" s="18">
        <v>0</v>
      </c>
      <c r="AZ8" s="18">
        <v>0</v>
      </c>
      <c r="BA8" s="18">
        <v>262.56</v>
      </c>
      <c r="BB8" s="18">
        <v>100.89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/>
      <c r="BM8" s="2"/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18">
        <v>0</v>
      </c>
      <c r="BT8" s="18">
        <v>0</v>
      </c>
      <c r="BU8" s="18">
        <v>0</v>
      </c>
      <c r="BV8" s="18">
        <v>0</v>
      </c>
      <c r="BW8" s="18">
        <v>0</v>
      </c>
      <c r="CA8" s="19"/>
      <c r="CB8" s="19"/>
      <c r="CC8" s="48"/>
      <c r="CD8" s="48"/>
      <c r="CE8" s="48"/>
    </row>
    <row r="9" spans="1:93" x14ac:dyDescent="0.3">
      <c r="A9" s="1" t="s">
        <v>696</v>
      </c>
      <c r="B9" s="6" t="s">
        <v>223</v>
      </c>
      <c r="C9" s="6" t="s">
        <v>518</v>
      </c>
      <c r="D9" s="18">
        <v>372.9</v>
      </c>
      <c r="E9" s="18">
        <v>371.6</v>
      </c>
      <c r="F9" s="18">
        <v>412.77</v>
      </c>
      <c r="G9" s="18">
        <v>385.26</v>
      </c>
      <c r="H9" s="18">
        <v>443.12</v>
      </c>
      <c r="I9" s="18">
        <v>421.6</v>
      </c>
      <c r="J9" s="18">
        <v>415.77</v>
      </c>
      <c r="K9" s="18">
        <v>420.08</v>
      </c>
      <c r="L9" s="18">
        <v>436.87</v>
      </c>
      <c r="M9" s="18">
        <v>462.99</v>
      </c>
      <c r="N9" s="18">
        <v>426.14</v>
      </c>
      <c r="O9" s="18">
        <v>448.28</v>
      </c>
      <c r="P9" s="18">
        <v>344.11</v>
      </c>
      <c r="Q9" s="18">
        <v>19.3</v>
      </c>
      <c r="R9" s="18">
        <v>21.9</v>
      </c>
      <c r="S9" s="18">
        <v>11</v>
      </c>
      <c r="T9" s="18">
        <v>11.4</v>
      </c>
      <c r="U9" s="18">
        <v>15.2</v>
      </c>
      <c r="V9" s="18">
        <v>9</v>
      </c>
      <c r="W9" s="18">
        <v>18.600000000000001</v>
      </c>
      <c r="X9" s="18">
        <v>27.35</v>
      </c>
      <c r="Y9" s="18">
        <v>27.77</v>
      </c>
      <c r="Z9" s="18">
        <v>8.27</v>
      </c>
      <c r="AA9" s="18">
        <v>14.91</v>
      </c>
      <c r="AB9" s="18">
        <v>25.25</v>
      </c>
      <c r="AC9" s="18">
        <v>23.29</v>
      </c>
      <c r="AD9" s="18">
        <v>391.98</v>
      </c>
      <c r="AE9" s="18">
        <v>0</v>
      </c>
      <c r="AF9" s="18">
        <v>38.99</v>
      </c>
      <c r="AG9" s="18">
        <v>0.31</v>
      </c>
      <c r="AH9" s="18">
        <v>0</v>
      </c>
      <c r="AI9" s="18">
        <v>0</v>
      </c>
      <c r="AJ9" s="18">
        <v>39.92</v>
      </c>
      <c r="AK9" s="18">
        <v>5.53</v>
      </c>
      <c r="AL9" s="18">
        <v>61.8</v>
      </c>
      <c r="AM9" s="18">
        <v>0</v>
      </c>
      <c r="AN9" s="18">
        <v>0</v>
      </c>
      <c r="AO9" s="18">
        <v>0</v>
      </c>
      <c r="AP9" s="18">
        <v>202.78</v>
      </c>
      <c r="AQ9" s="18">
        <v>152.56</v>
      </c>
      <c r="AR9" s="18">
        <v>17.78</v>
      </c>
      <c r="AS9" s="18">
        <v>79.22</v>
      </c>
      <c r="AT9" s="18">
        <v>0</v>
      </c>
      <c r="AU9" s="18">
        <v>0</v>
      </c>
      <c r="AV9" s="18">
        <v>555.11</v>
      </c>
      <c r="AW9" s="18">
        <v>307.77999999999997</v>
      </c>
      <c r="AX9" s="18">
        <v>79.22</v>
      </c>
      <c r="AY9" s="18">
        <v>0</v>
      </c>
      <c r="AZ9" s="18">
        <v>0</v>
      </c>
      <c r="BA9" s="18">
        <v>554.89</v>
      </c>
      <c r="BB9" s="18">
        <v>306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/>
      <c r="BM9" s="2"/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18">
        <v>0</v>
      </c>
      <c r="BT9" s="18">
        <v>0</v>
      </c>
      <c r="BU9" s="18">
        <v>0</v>
      </c>
      <c r="BV9" s="18">
        <v>0</v>
      </c>
      <c r="BW9" s="18">
        <v>0</v>
      </c>
      <c r="CA9" s="19"/>
      <c r="CB9" s="19"/>
      <c r="CC9" s="48"/>
      <c r="CD9" s="48"/>
      <c r="CE9" s="48"/>
    </row>
    <row r="10" spans="1:93" x14ac:dyDescent="0.3">
      <c r="A10" s="1" t="s">
        <v>697</v>
      </c>
      <c r="B10" s="6" t="s">
        <v>18</v>
      </c>
      <c r="C10" s="6" t="s">
        <v>316</v>
      </c>
      <c r="D10" s="18">
        <v>41.4</v>
      </c>
      <c r="E10" s="18">
        <v>47.7</v>
      </c>
      <c r="F10" s="18">
        <v>48.6</v>
      </c>
      <c r="G10" s="18">
        <v>49.48</v>
      </c>
      <c r="H10" s="18">
        <v>40.4</v>
      </c>
      <c r="I10" s="18">
        <v>60.4</v>
      </c>
      <c r="J10" s="18">
        <v>40.29</v>
      </c>
      <c r="K10" s="18">
        <v>49.6</v>
      </c>
      <c r="L10" s="18">
        <v>34.369999999999997</v>
      </c>
      <c r="M10" s="18">
        <v>46.31</v>
      </c>
      <c r="N10" s="18">
        <v>57.63</v>
      </c>
      <c r="O10" s="18">
        <v>30.28</v>
      </c>
      <c r="P10" s="18">
        <v>32.32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44.1</v>
      </c>
      <c r="AE10" s="18">
        <v>0</v>
      </c>
      <c r="AF10" s="18">
        <v>1.76</v>
      </c>
      <c r="AG10" s="18">
        <v>0</v>
      </c>
      <c r="AH10" s="18">
        <v>0</v>
      </c>
      <c r="AI10" s="18">
        <v>0</v>
      </c>
      <c r="AJ10" s="18">
        <v>8.02</v>
      </c>
      <c r="AK10" s="18">
        <v>0.55000000000000004</v>
      </c>
      <c r="AL10" s="18">
        <v>0</v>
      </c>
      <c r="AM10" s="18">
        <v>0</v>
      </c>
      <c r="AN10" s="18">
        <v>29.5</v>
      </c>
      <c r="AO10" s="18">
        <v>0</v>
      </c>
      <c r="AP10" s="18">
        <v>0</v>
      </c>
      <c r="AQ10" s="18">
        <v>0</v>
      </c>
      <c r="AR10" s="18">
        <v>0</v>
      </c>
      <c r="AS10" s="18">
        <v>2.89</v>
      </c>
      <c r="AT10" s="18">
        <v>4</v>
      </c>
      <c r="AU10" s="18">
        <v>1</v>
      </c>
      <c r="AV10" s="18">
        <v>58.22</v>
      </c>
      <c r="AW10" s="18">
        <v>26.78</v>
      </c>
      <c r="AX10" s="18">
        <v>2.89</v>
      </c>
      <c r="AY10" s="18">
        <v>4</v>
      </c>
      <c r="AZ10" s="18">
        <v>1</v>
      </c>
      <c r="BA10" s="18">
        <v>58.22</v>
      </c>
      <c r="BB10" s="18">
        <v>26.78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/>
      <c r="BM10" s="2"/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CA10" s="19"/>
      <c r="CB10" s="19"/>
      <c r="CC10" s="48"/>
      <c r="CD10" s="48"/>
      <c r="CE10" s="48"/>
    </row>
    <row r="11" spans="1:93" x14ac:dyDescent="0.3">
      <c r="A11" s="1" t="s">
        <v>698</v>
      </c>
      <c r="B11" s="6" t="s">
        <v>112</v>
      </c>
      <c r="C11" s="6" t="s">
        <v>410</v>
      </c>
      <c r="D11" s="18">
        <v>1208.7</v>
      </c>
      <c r="E11" s="18">
        <v>1299.01</v>
      </c>
      <c r="F11" s="18">
        <v>1322</v>
      </c>
      <c r="G11" s="18">
        <v>1278.45</v>
      </c>
      <c r="H11" s="18">
        <v>1345.27</v>
      </c>
      <c r="I11" s="18">
        <v>1355.25</v>
      </c>
      <c r="J11" s="18">
        <v>1260.8399999999999</v>
      </c>
      <c r="K11" s="18">
        <v>1216.1199999999999</v>
      </c>
      <c r="L11" s="18">
        <v>1265.23</v>
      </c>
      <c r="M11" s="18">
        <v>1460.69</v>
      </c>
      <c r="N11" s="18">
        <v>1490.07</v>
      </c>
      <c r="O11" s="18">
        <v>1126.3800000000001</v>
      </c>
      <c r="P11" s="18">
        <v>1061.74</v>
      </c>
      <c r="Q11" s="18">
        <v>0</v>
      </c>
      <c r="R11" s="18">
        <v>0</v>
      </c>
      <c r="S11" s="18">
        <v>0</v>
      </c>
      <c r="T11" s="18">
        <v>16.2</v>
      </c>
      <c r="U11" s="18">
        <v>16.3</v>
      </c>
      <c r="V11" s="18">
        <v>13.4</v>
      </c>
      <c r="W11" s="18">
        <v>19.5</v>
      </c>
      <c r="X11" s="18">
        <v>29.6</v>
      </c>
      <c r="Y11" s="18">
        <v>24.7</v>
      </c>
      <c r="Z11" s="18">
        <v>25.4</v>
      </c>
      <c r="AA11" s="18">
        <v>64.83</v>
      </c>
      <c r="AB11" s="18">
        <v>41.23</v>
      </c>
      <c r="AC11" s="18">
        <v>63.04</v>
      </c>
      <c r="AD11" s="18">
        <v>747.09</v>
      </c>
      <c r="AE11" s="18">
        <v>0</v>
      </c>
      <c r="AF11" s="18">
        <v>176.48</v>
      </c>
      <c r="AG11" s="18">
        <v>0</v>
      </c>
      <c r="AH11" s="18">
        <v>0</v>
      </c>
      <c r="AI11" s="18">
        <v>0</v>
      </c>
      <c r="AJ11" s="18">
        <v>468.26</v>
      </c>
      <c r="AK11" s="18">
        <v>49.53</v>
      </c>
      <c r="AL11" s="18">
        <v>74.25</v>
      </c>
      <c r="AM11" s="18">
        <v>12.74</v>
      </c>
      <c r="AN11" s="18">
        <v>134.72999999999999</v>
      </c>
      <c r="AO11" s="18">
        <v>48.56</v>
      </c>
      <c r="AP11" s="18">
        <v>3353</v>
      </c>
      <c r="AQ11" s="18">
        <v>1981.22</v>
      </c>
      <c r="AR11" s="18">
        <v>298</v>
      </c>
      <c r="AS11" s="18">
        <v>273.11</v>
      </c>
      <c r="AT11" s="18">
        <v>12.33</v>
      </c>
      <c r="AU11" s="18">
        <v>1.33</v>
      </c>
      <c r="AV11" s="18">
        <v>1213</v>
      </c>
      <c r="AW11" s="18">
        <v>679.11</v>
      </c>
      <c r="AX11" s="18">
        <v>272.11</v>
      </c>
      <c r="AY11" s="18">
        <v>12.33</v>
      </c>
      <c r="AZ11" s="18">
        <v>1.33</v>
      </c>
      <c r="BA11" s="18">
        <v>1213</v>
      </c>
      <c r="BB11" s="18">
        <v>672.11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/>
      <c r="BM11" s="2"/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18">
        <v>0</v>
      </c>
      <c r="BT11" s="18">
        <v>0</v>
      </c>
      <c r="BU11" s="18">
        <v>0</v>
      </c>
      <c r="BV11" s="18">
        <v>0</v>
      </c>
      <c r="BW11" s="18">
        <v>0</v>
      </c>
      <c r="CA11" s="19"/>
      <c r="CB11" s="19"/>
      <c r="CC11" s="48"/>
      <c r="CD11" s="48"/>
      <c r="CE11" s="48"/>
    </row>
    <row r="12" spans="1:93" x14ac:dyDescent="0.3">
      <c r="A12" s="1" t="s">
        <v>698</v>
      </c>
      <c r="B12" s="6" t="s">
        <v>122</v>
      </c>
      <c r="C12" s="6" t="s">
        <v>419</v>
      </c>
      <c r="D12" s="18">
        <v>181.83</v>
      </c>
      <c r="E12" s="18">
        <v>239.57</v>
      </c>
      <c r="F12" s="18">
        <v>236.02</v>
      </c>
      <c r="G12" s="18">
        <v>242.62</v>
      </c>
      <c r="H12" s="18">
        <v>253.43</v>
      </c>
      <c r="I12" s="18">
        <v>262.33999999999997</v>
      </c>
      <c r="J12" s="18">
        <v>255.67</v>
      </c>
      <c r="K12" s="18">
        <v>266.66000000000003</v>
      </c>
      <c r="L12" s="18">
        <v>294.83999999999997</v>
      </c>
      <c r="M12" s="18">
        <v>282.29000000000002</v>
      </c>
      <c r="N12" s="18">
        <v>312.08999999999997</v>
      </c>
      <c r="O12" s="18">
        <v>306.86</v>
      </c>
      <c r="P12" s="18">
        <v>272.02999999999997</v>
      </c>
      <c r="Q12" s="18">
        <v>4.2</v>
      </c>
      <c r="R12" s="18">
        <v>4</v>
      </c>
      <c r="S12" s="18">
        <v>8</v>
      </c>
      <c r="T12" s="18">
        <v>7.3</v>
      </c>
      <c r="U12" s="18">
        <v>5.2</v>
      </c>
      <c r="V12" s="18">
        <v>5.0999999999999996</v>
      </c>
      <c r="W12" s="18">
        <v>6.26</v>
      </c>
      <c r="X12" s="18">
        <v>3.8</v>
      </c>
      <c r="Y12" s="18">
        <v>4.2</v>
      </c>
      <c r="Z12" s="18">
        <v>0.91</v>
      </c>
      <c r="AA12" s="18">
        <v>2.1</v>
      </c>
      <c r="AB12" s="18">
        <v>1.79</v>
      </c>
      <c r="AC12" s="18">
        <v>3.51</v>
      </c>
      <c r="AD12" s="18">
        <v>271.94</v>
      </c>
      <c r="AE12" s="18">
        <v>0</v>
      </c>
      <c r="AF12" s="18">
        <v>59.78</v>
      </c>
      <c r="AG12" s="18">
        <v>0</v>
      </c>
      <c r="AH12" s="18">
        <v>0</v>
      </c>
      <c r="AI12" s="18">
        <v>0</v>
      </c>
      <c r="AJ12" s="18">
        <v>56.08</v>
      </c>
      <c r="AK12" s="18">
        <v>3.02</v>
      </c>
      <c r="AL12" s="18">
        <v>0</v>
      </c>
      <c r="AM12" s="18">
        <v>0</v>
      </c>
      <c r="AN12" s="18">
        <v>0</v>
      </c>
      <c r="AO12" s="18">
        <v>0</v>
      </c>
      <c r="AP12" s="18">
        <v>21.22</v>
      </c>
      <c r="AQ12" s="18">
        <v>16.78</v>
      </c>
      <c r="AR12" s="18">
        <v>8</v>
      </c>
      <c r="AS12" s="18">
        <v>33.78</v>
      </c>
      <c r="AT12" s="18">
        <v>0</v>
      </c>
      <c r="AU12" s="18">
        <v>0</v>
      </c>
      <c r="AV12" s="18">
        <v>331</v>
      </c>
      <c r="AW12" s="18">
        <v>98.89</v>
      </c>
      <c r="AX12" s="18">
        <v>33.78</v>
      </c>
      <c r="AY12" s="18">
        <v>0</v>
      </c>
      <c r="AZ12" s="18">
        <v>0</v>
      </c>
      <c r="BA12" s="18">
        <v>331</v>
      </c>
      <c r="BB12" s="18">
        <v>98.89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/>
      <c r="BM12" s="2"/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18">
        <v>0</v>
      </c>
      <c r="BT12" s="18">
        <v>0</v>
      </c>
      <c r="BU12" s="18">
        <v>0</v>
      </c>
      <c r="BV12" s="18">
        <v>0</v>
      </c>
      <c r="BW12" s="18">
        <v>0</v>
      </c>
      <c r="CA12" s="19"/>
      <c r="CB12" s="19"/>
      <c r="CC12" s="48"/>
      <c r="CD12" s="48"/>
      <c r="CE12" s="48"/>
    </row>
    <row r="13" spans="1:93" x14ac:dyDescent="0.3">
      <c r="A13" s="1" t="s">
        <v>698</v>
      </c>
      <c r="B13" s="6" t="s">
        <v>202</v>
      </c>
      <c r="C13" s="6" t="s">
        <v>663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2.98</v>
      </c>
      <c r="N13" s="18">
        <v>26.29</v>
      </c>
      <c r="O13" s="18">
        <v>136.71</v>
      </c>
      <c r="P13" s="18">
        <v>337.25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443.2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/>
      <c r="BM13" s="2"/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18">
        <v>0</v>
      </c>
      <c r="BT13" s="18">
        <v>0</v>
      </c>
      <c r="BU13" s="18">
        <v>0</v>
      </c>
      <c r="BV13" s="18">
        <v>0</v>
      </c>
      <c r="BW13" s="18">
        <v>0</v>
      </c>
      <c r="CA13" s="19"/>
      <c r="CB13" s="19"/>
      <c r="CC13" s="48"/>
      <c r="CD13" s="48"/>
      <c r="CE13" s="48"/>
    </row>
    <row r="14" spans="1:93" x14ac:dyDescent="0.3">
      <c r="A14" s="1" t="s">
        <v>699</v>
      </c>
      <c r="B14" s="6" t="s">
        <v>44</v>
      </c>
      <c r="C14" s="6" t="s">
        <v>342</v>
      </c>
      <c r="D14" s="18">
        <v>797.37</v>
      </c>
      <c r="E14" s="18">
        <v>852.59</v>
      </c>
      <c r="F14" s="18">
        <v>904.95</v>
      </c>
      <c r="G14" s="18">
        <v>905.94</v>
      </c>
      <c r="H14" s="18">
        <v>897.99</v>
      </c>
      <c r="I14" s="18">
        <v>909.75</v>
      </c>
      <c r="J14" s="18">
        <v>909.64</v>
      </c>
      <c r="K14" s="18">
        <v>975.98</v>
      </c>
      <c r="L14" s="18">
        <v>1014.04</v>
      </c>
      <c r="M14" s="18">
        <v>1004.77</v>
      </c>
      <c r="N14" s="18">
        <v>1136.96</v>
      </c>
      <c r="O14" s="18">
        <v>872.54</v>
      </c>
      <c r="P14" s="18">
        <v>807.36</v>
      </c>
      <c r="Q14" s="18">
        <v>68.290000000000006</v>
      </c>
      <c r="R14" s="18">
        <v>60.83</v>
      </c>
      <c r="S14" s="18">
        <v>71.459999999999994</v>
      </c>
      <c r="T14" s="18">
        <v>119.8</v>
      </c>
      <c r="U14" s="18">
        <v>127.38</v>
      </c>
      <c r="V14" s="18">
        <v>137.82</v>
      </c>
      <c r="W14" s="18">
        <v>148.16999999999999</v>
      </c>
      <c r="X14" s="18">
        <v>174.83</v>
      </c>
      <c r="Y14" s="18">
        <v>176.79</v>
      </c>
      <c r="Z14" s="18">
        <v>179.76</v>
      </c>
      <c r="AA14" s="18">
        <v>240.2</v>
      </c>
      <c r="AB14" s="18">
        <v>203.34</v>
      </c>
      <c r="AC14" s="18">
        <v>208.47</v>
      </c>
      <c r="AD14" s="18">
        <v>1045.51</v>
      </c>
      <c r="AE14" s="18">
        <v>0</v>
      </c>
      <c r="AF14" s="18">
        <v>72.680000000000007</v>
      </c>
      <c r="AG14" s="18">
        <v>69.790000000000006</v>
      </c>
      <c r="AH14" s="18">
        <v>0</v>
      </c>
      <c r="AI14" s="18">
        <v>0</v>
      </c>
      <c r="AJ14" s="18">
        <v>265.91000000000003</v>
      </c>
      <c r="AK14" s="18">
        <v>8.35</v>
      </c>
      <c r="AL14" s="18">
        <v>32.1</v>
      </c>
      <c r="AM14" s="18">
        <v>0</v>
      </c>
      <c r="AN14" s="18">
        <v>86.47</v>
      </c>
      <c r="AO14" s="18">
        <v>7</v>
      </c>
      <c r="AP14" s="18">
        <v>814.78</v>
      </c>
      <c r="AQ14" s="18">
        <v>513.22</v>
      </c>
      <c r="AR14" s="18">
        <v>115.33</v>
      </c>
      <c r="AS14" s="18">
        <v>102.44</v>
      </c>
      <c r="AT14" s="18">
        <v>12</v>
      </c>
      <c r="AU14" s="18">
        <v>2.78</v>
      </c>
      <c r="AV14" s="18">
        <v>1132.22</v>
      </c>
      <c r="AW14" s="18">
        <v>629.33000000000004</v>
      </c>
      <c r="AX14" s="18">
        <v>102.44</v>
      </c>
      <c r="AY14" s="18">
        <v>12</v>
      </c>
      <c r="AZ14" s="18">
        <v>2.56</v>
      </c>
      <c r="BA14" s="18">
        <v>1132.22</v>
      </c>
      <c r="BB14" s="18">
        <v>616.89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/>
      <c r="BM14" s="2"/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18">
        <v>0</v>
      </c>
      <c r="BT14" s="18">
        <v>0</v>
      </c>
      <c r="BU14" s="18">
        <v>0</v>
      </c>
      <c r="BV14" s="18">
        <v>0</v>
      </c>
      <c r="BW14" s="18">
        <v>0</v>
      </c>
      <c r="CA14" s="19"/>
      <c r="CB14" s="19"/>
      <c r="CC14" s="48"/>
      <c r="CD14" s="48"/>
      <c r="CE14" s="48"/>
    </row>
    <row r="15" spans="1:93" x14ac:dyDescent="0.3">
      <c r="A15" s="1" t="s">
        <v>698</v>
      </c>
      <c r="B15" s="6" t="s">
        <v>109</v>
      </c>
      <c r="C15" s="6" t="s">
        <v>407</v>
      </c>
      <c r="D15" s="18">
        <v>1154.45</v>
      </c>
      <c r="E15" s="18">
        <v>1195.4000000000001</v>
      </c>
      <c r="F15" s="18">
        <v>1321.7</v>
      </c>
      <c r="G15" s="18">
        <v>1345.04</v>
      </c>
      <c r="H15" s="18">
        <v>1296.6300000000001</v>
      </c>
      <c r="I15" s="18">
        <v>1367.81</v>
      </c>
      <c r="J15" s="18">
        <v>1458.36</v>
      </c>
      <c r="K15" s="18">
        <v>1489.05</v>
      </c>
      <c r="L15" s="18">
        <v>1507.07</v>
      </c>
      <c r="M15" s="18">
        <v>1818.06</v>
      </c>
      <c r="N15" s="18">
        <v>1759.36</v>
      </c>
      <c r="O15" s="18">
        <v>1490.07</v>
      </c>
      <c r="P15" s="18">
        <v>1353.78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4.2</v>
      </c>
      <c r="X15" s="18">
        <v>24.01</v>
      </c>
      <c r="Y15" s="18">
        <v>23.96</v>
      </c>
      <c r="Z15" s="18">
        <v>29.97</v>
      </c>
      <c r="AA15" s="18">
        <v>38.090000000000003</v>
      </c>
      <c r="AB15" s="18">
        <v>31.78</v>
      </c>
      <c r="AC15" s="18">
        <v>20.37</v>
      </c>
      <c r="AD15" s="18">
        <v>753.85</v>
      </c>
      <c r="AE15" s="18">
        <v>0</v>
      </c>
      <c r="AF15" s="18">
        <v>224.92</v>
      </c>
      <c r="AG15" s="18">
        <v>0</v>
      </c>
      <c r="AH15" s="18">
        <v>0</v>
      </c>
      <c r="AI15" s="18">
        <v>0</v>
      </c>
      <c r="AJ15" s="18">
        <v>468.67</v>
      </c>
      <c r="AK15" s="18">
        <v>72.989999999999995</v>
      </c>
      <c r="AL15" s="18">
        <v>27.7</v>
      </c>
      <c r="AM15" s="18">
        <v>0</v>
      </c>
      <c r="AN15" s="18">
        <v>0</v>
      </c>
      <c r="AO15" s="18">
        <v>0</v>
      </c>
      <c r="AP15" s="18">
        <v>2289.67</v>
      </c>
      <c r="AQ15" s="18">
        <v>1343.11</v>
      </c>
      <c r="AR15" s="18">
        <v>904.78</v>
      </c>
      <c r="AS15" s="18">
        <v>200.11</v>
      </c>
      <c r="AT15" s="18">
        <v>0</v>
      </c>
      <c r="AU15" s="18">
        <v>0</v>
      </c>
      <c r="AV15" s="18">
        <v>1401.44</v>
      </c>
      <c r="AW15" s="18">
        <v>538</v>
      </c>
      <c r="AX15" s="18">
        <v>200.11</v>
      </c>
      <c r="AY15" s="18">
        <v>0</v>
      </c>
      <c r="AZ15" s="18">
        <v>0</v>
      </c>
      <c r="BA15" s="18">
        <v>1400.44</v>
      </c>
      <c r="BB15" s="18">
        <v>538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/>
      <c r="BM15" s="2"/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18">
        <v>0</v>
      </c>
      <c r="BT15" s="18">
        <v>0</v>
      </c>
      <c r="BU15" s="18">
        <v>0</v>
      </c>
      <c r="BV15" s="18">
        <v>0</v>
      </c>
      <c r="BW15" s="18">
        <v>0</v>
      </c>
      <c r="CA15" s="19"/>
      <c r="CB15" s="19"/>
      <c r="CC15" s="48"/>
      <c r="CD15" s="48"/>
      <c r="CE15" s="48"/>
    </row>
    <row r="16" spans="1:93" x14ac:dyDescent="0.3">
      <c r="A16" s="1" t="s">
        <v>696</v>
      </c>
      <c r="B16" s="6" t="s">
        <v>275</v>
      </c>
      <c r="C16" s="6" t="s">
        <v>570</v>
      </c>
      <c r="D16" s="18">
        <v>701.97</v>
      </c>
      <c r="E16" s="18">
        <v>764.38</v>
      </c>
      <c r="F16" s="18">
        <v>833.08</v>
      </c>
      <c r="G16" s="18">
        <v>809.6</v>
      </c>
      <c r="H16" s="18">
        <v>777.4</v>
      </c>
      <c r="I16" s="18">
        <v>839.95</v>
      </c>
      <c r="J16" s="18">
        <v>827.15</v>
      </c>
      <c r="K16" s="18">
        <v>807.96</v>
      </c>
      <c r="L16" s="18">
        <v>833.56</v>
      </c>
      <c r="M16" s="18">
        <v>913.16</v>
      </c>
      <c r="N16" s="18">
        <v>963.45</v>
      </c>
      <c r="O16" s="18">
        <v>685.35</v>
      </c>
      <c r="P16" s="18">
        <v>687.26</v>
      </c>
      <c r="Q16" s="18">
        <v>13.29</v>
      </c>
      <c r="R16" s="18">
        <v>25.54</v>
      </c>
      <c r="S16" s="18">
        <v>29.3</v>
      </c>
      <c r="T16" s="18">
        <v>30.8</v>
      </c>
      <c r="U16" s="18">
        <v>33.619999999999997</v>
      </c>
      <c r="V16" s="18">
        <v>40.450000000000003</v>
      </c>
      <c r="W16" s="18">
        <v>34.11</v>
      </c>
      <c r="X16" s="18">
        <v>27.46</v>
      </c>
      <c r="Y16" s="18">
        <v>39.409999999999997</v>
      </c>
      <c r="Z16" s="18">
        <v>6.63</v>
      </c>
      <c r="AA16" s="18">
        <v>15.5</v>
      </c>
      <c r="AB16" s="18">
        <v>12.25</v>
      </c>
      <c r="AC16" s="18">
        <v>12.84</v>
      </c>
      <c r="AD16" s="18">
        <v>757.76</v>
      </c>
      <c r="AE16" s="18">
        <v>0</v>
      </c>
      <c r="AF16" s="18">
        <v>49.29</v>
      </c>
      <c r="AG16" s="18">
        <v>0.05</v>
      </c>
      <c r="AH16" s="18">
        <v>0</v>
      </c>
      <c r="AI16" s="18">
        <v>0</v>
      </c>
      <c r="AJ16" s="18">
        <v>300.14</v>
      </c>
      <c r="AK16" s="18">
        <v>32.090000000000003</v>
      </c>
      <c r="AL16" s="18">
        <v>97.87</v>
      </c>
      <c r="AM16" s="18">
        <v>6.46</v>
      </c>
      <c r="AN16" s="18">
        <v>261.24</v>
      </c>
      <c r="AO16" s="18">
        <v>47</v>
      </c>
      <c r="AP16" s="18">
        <v>565.66999999999996</v>
      </c>
      <c r="AQ16" s="18">
        <v>401.78</v>
      </c>
      <c r="AR16" s="18">
        <v>38.56</v>
      </c>
      <c r="AS16" s="18">
        <v>95.33</v>
      </c>
      <c r="AT16" s="18">
        <v>44.67</v>
      </c>
      <c r="AU16" s="18">
        <v>6.22</v>
      </c>
      <c r="AV16" s="18">
        <v>1382</v>
      </c>
      <c r="AW16" s="18">
        <v>319.77999999999997</v>
      </c>
      <c r="AX16" s="18">
        <v>95.33</v>
      </c>
      <c r="AY16" s="18">
        <v>44.67</v>
      </c>
      <c r="AZ16" s="18">
        <v>6.22</v>
      </c>
      <c r="BA16" s="18">
        <v>1382</v>
      </c>
      <c r="BB16" s="18">
        <v>319.77999999999997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/>
      <c r="BM16" s="2"/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18">
        <v>0</v>
      </c>
      <c r="BT16" s="18">
        <v>0</v>
      </c>
      <c r="BU16" s="18">
        <v>0</v>
      </c>
      <c r="BV16" s="18">
        <v>0</v>
      </c>
      <c r="BW16" s="18">
        <v>0</v>
      </c>
      <c r="CA16" s="19"/>
      <c r="CB16" s="19"/>
      <c r="CC16" s="48"/>
      <c r="CD16" s="48"/>
      <c r="CE16" s="48"/>
    </row>
    <row r="17" spans="1:83" x14ac:dyDescent="0.3">
      <c r="A17" s="1" t="s">
        <v>695</v>
      </c>
      <c r="B17" s="6" t="s">
        <v>13</v>
      </c>
      <c r="C17" s="6" t="s">
        <v>311</v>
      </c>
      <c r="D17" s="18">
        <v>2</v>
      </c>
      <c r="E17" s="18">
        <v>3</v>
      </c>
      <c r="F17" s="18">
        <v>3</v>
      </c>
      <c r="G17" s="18">
        <v>0</v>
      </c>
      <c r="H17" s="18">
        <v>2</v>
      </c>
      <c r="I17" s="18">
        <v>1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/>
      <c r="BM17" s="2"/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CA17" s="19"/>
      <c r="CB17" s="19"/>
      <c r="CC17" s="48"/>
      <c r="CD17" s="48"/>
      <c r="CE17" s="48"/>
    </row>
    <row r="18" spans="1:83" x14ac:dyDescent="0.3">
      <c r="A18" s="1" t="s">
        <v>698</v>
      </c>
      <c r="B18" s="6" t="s">
        <v>198</v>
      </c>
      <c r="C18" s="6" t="s">
        <v>495</v>
      </c>
      <c r="D18" s="18">
        <v>1405.07</v>
      </c>
      <c r="E18" s="18">
        <v>1590.24</v>
      </c>
      <c r="F18" s="18">
        <v>1568.21</v>
      </c>
      <c r="G18" s="18">
        <v>1553.31</v>
      </c>
      <c r="H18" s="18">
        <v>1608.51</v>
      </c>
      <c r="I18" s="18">
        <v>1600.91</v>
      </c>
      <c r="J18" s="18">
        <v>1517.92</v>
      </c>
      <c r="K18" s="18">
        <v>1539.51</v>
      </c>
      <c r="L18" s="18">
        <v>1571.91</v>
      </c>
      <c r="M18" s="18">
        <v>1631.25</v>
      </c>
      <c r="N18" s="18">
        <v>1583.15</v>
      </c>
      <c r="O18" s="18">
        <v>1350.24</v>
      </c>
      <c r="P18" s="18">
        <v>1196.6300000000001</v>
      </c>
      <c r="Q18" s="18">
        <v>15.6</v>
      </c>
      <c r="R18" s="18">
        <v>15.71</v>
      </c>
      <c r="S18" s="18">
        <v>27.37</v>
      </c>
      <c r="T18" s="18">
        <v>19.600000000000001</v>
      </c>
      <c r="U18" s="18">
        <v>18.690000000000001</v>
      </c>
      <c r="V18" s="18">
        <v>24.68</v>
      </c>
      <c r="W18" s="18">
        <v>39.46</v>
      </c>
      <c r="X18" s="18">
        <v>83.24</v>
      </c>
      <c r="Y18" s="18">
        <v>92.8</v>
      </c>
      <c r="Z18" s="18">
        <v>97.67</v>
      </c>
      <c r="AA18" s="18">
        <v>126.04</v>
      </c>
      <c r="AB18" s="18">
        <v>159.01</v>
      </c>
      <c r="AC18" s="18">
        <v>151.43</v>
      </c>
      <c r="AD18" s="18">
        <v>1119.22</v>
      </c>
      <c r="AE18" s="18">
        <v>331.97</v>
      </c>
      <c r="AF18" s="18">
        <v>273.27</v>
      </c>
      <c r="AG18" s="18">
        <v>75.989999999999995</v>
      </c>
      <c r="AH18" s="18">
        <v>0</v>
      </c>
      <c r="AI18" s="18">
        <v>14.92</v>
      </c>
      <c r="AJ18" s="18">
        <v>432.79</v>
      </c>
      <c r="AK18" s="18">
        <v>30.5</v>
      </c>
      <c r="AL18" s="18">
        <v>399.9</v>
      </c>
      <c r="AM18" s="18">
        <v>0</v>
      </c>
      <c r="AN18" s="18">
        <v>95.2</v>
      </c>
      <c r="AO18" s="18">
        <v>22.67</v>
      </c>
      <c r="AP18" s="18">
        <v>1063.78</v>
      </c>
      <c r="AQ18" s="18">
        <v>651.66999999999996</v>
      </c>
      <c r="AR18" s="18">
        <v>118.89</v>
      </c>
      <c r="AS18" s="18">
        <v>297.33</v>
      </c>
      <c r="AT18" s="18">
        <v>6.78</v>
      </c>
      <c r="AU18" s="18">
        <v>3.67</v>
      </c>
      <c r="AV18" s="18">
        <v>1571.11</v>
      </c>
      <c r="AW18" s="18">
        <v>1233.1099999999999</v>
      </c>
      <c r="AX18" s="18">
        <v>296.22000000000003</v>
      </c>
      <c r="AY18" s="18">
        <v>6.78</v>
      </c>
      <c r="AZ18" s="18">
        <v>3.67</v>
      </c>
      <c r="BA18" s="18">
        <v>1569.67</v>
      </c>
      <c r="BB18" s="18">
        <v>1219.22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/>
      <c r="BM18" s="2"/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18">
        <v>0</v>
      </c>
      <c r="BT18" s="18">
        <v>0</v>
      </c>
      <c r="BU18" s="18">
        <v>0</v>
      </c>
      <c r="BV18" s="18">
        <v>0</v>
      </c>
      <c r="BW18" s="18">
        <v>0</v>
      </c>
      <c r="CA18" s="19"/>
      <c r="CB18" s="19"/>
      <c r="CC18" s="48"/>
      <c r="CD18" s="48"/>
      <c r="CE18" s="48"/>
    </row>
    <row r="19" spans="1:83" x14ac:dyDescent="0.3">
      <c r="A19" s="1" t="s">
        <v>700</v>
      </c>
      <c r="B19" s="6" t="s">
        <v>133</v>
      </c>
      <c r="C19" s="6" t="s">
        <v>430</v>
      </c>
      <c r="D19" s="18">
        <v>7.8</v>
      </c>
      <c r="E19" s="18">
        <v>11.1</v>
      </c>
      <c r="F19" s="18">
        <v>10.6</v>
      </c>
      <c r="G19" s="18">
        <v>4</v>
      </c>
      <c r="H19" s="18">
        <v>7.2</v>
      </c>
      <c r="I19" s="18">
        <v>7.3</v>
      </c>
      <c r="J19" s="18">
        <v>13</v>
      </c>
      <c r="K19" s="18">
        <v>8.4</v>
      </c>
      <c r="L19" s="18">
        <v>7.2</v>
      </c>
      <c r="M19" s="18">
        <v>4.7</v>
      </c>
      <c r="N19" s="18">
        <v>5.0999999999999996</v>
      </c>
      <c r="O19" s="18">
        <v>5.3</v>
      </c>
      <c r="P19" s="18">
        <v>7.3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1</v>
      </c>
      <c r="AT19" s="18">
        <v>0</v>
      </c>
      <c r="AU19" s="18">
        <v>0</v>
      </c>
      <c r="AV19" s="18">
        <v>13.11</v>
      </c>
      <c r="AW19" s="18">
        <v>1.1100000000000001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/>
      <c r="BM19" s="2"/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18">
        <v>0</v>
      </c>
      <c r="BT19" s="18">
        <v>0</v>
      </c>
      <c r="BU19" s="18">
        <v>0</v>
      </c>
      <c r="BV19" s="18">
        <v>0</v>
      </c>
      <c r="BW19" s="18">
        <v>0</v>
      </c>
      <c r="CA19" s="19"/>
      <c r="CB19" s="19"/>
      <c r="CC19" s="48"/>
      <c r="CD19" s="48"/>
      <c r="CE19" s="48"/>
    </row>
    <row r="20" spans="1:83" x14ac:dyDescent="0.3">
      <c r="A20" s="1" t="s">
        <v>696</v>
      </c>
      <c r="B20" s="6" t="s">
        <v>277</v>
      </c>
      <c r="C20" s="6" t="s">
        <v>572</v>
      </c>
      <c r="D20" s="18">
        <v>121.96</v>
      </c>
      <c r="E20" s="18">
        <v>119.12</v>
      </c>
      <c r="F20" s="18">
        <v>168.3</v>
      </c>
      <c r="G20" s="18">
        <v>172.95</v>
      </c>
      <c r="H20" s="18">
        <v>145</v>
      </c>
      <c r="I20" s="18">
        <v>173.1</v>
      </c>
      <c r="J20" s="18">
        <v>168.12</v>
      </c>
      <c r="K20" s="18">
        <v>159.49</v>
      </c>
      <c r="L20" s="18">
        <v>145.41</v>
      </c>
      <c r="M20" s="18">
        <v>139.87</v>
      </c>
      <c r="N20" s="18">
        <v>145.13999999999999</v>
      </c>
      <c r="O20" s="18">
        <v>124.61</v>
      </c>
      <c r="P20" s="18">
        <v>116.57</v>
      </c>
      <c r="Q20" s="18">
        <v>1.5</v>
      </c>
      <c r="R20" s="18">
        <v>4.41</v>
      </c>
      <c r="S20" s="18">
        <v>4.5999999999999996</v>
      </c>
      <c r="T20" s="18">
        <v>7.05</v>
      </c>
      <c r="U20" s="18">
        <v>4.6399999999999997</v>
      </c>
      <c r="V20" s="18">
        <v>3.97</v>
      </c>
      <c r="W20" s="18">
        <v>11.06</v>
      </c>
      <c r="X20" s="18">
        <v>3.56</v>
      </c>
      <c r="Y20" s="18">
        <v>10.45</v>
      </c>
      <c r="Z20" s="18">
        <v>0.39</v>
      </c>
      <c r="AA20" s="18">
        <v>0.3</v>
      </c>
      <c r="AB20" s="18">
        <v>4.22</v>
      </c>
      <c r="AC20" s="18">
        <v>3.52</v>
      </c>
      <c r="AD20" s="18">
        <v>98.55</v>
      </c>
      <c r="AE20" s="18">
        <v>0</v>
      </c>
      <c r="AF20" s="18">
        <v>30.22</v>
      </c>
      <c r="AG20" s="18">
        <v>0</v>
      </c>
      <c r="AH20" s="18">
        <v>0</v>
      </c>
      <c r="AI20" s="18">
        <v>0</v>
      </c>
      <c r="AJ20" s="18">
        <v>51.98</v>
      </c>
      <c r="AK20" s="18">
        <v>7.66</v>
      </c>
      <c r="AL20" s="18">
        <v>13.96</v>
      </c>
      <c r="AM20" s="18">
        <v>0.44</v>
      </c>
      <c r="AN20" s="18">
        <v>48.2</v>
      </c>
      <c r="AO20" s="18">
        <v>5.56</v>
      </c>
      <c r="AP20" s="18">
        <v>86.67</v>
      </c>
      <c r="AQ20" s="18">
        <v>26.67</v>
      </c>
      <c r="AR20" s="18">
        <v>11</v>
      </c>
      <c r="AS20" s="18">
        <v>17</v>
      </c>
      <c r="AT20" s="18">
        <v>15.67</v>
      </c>
      <c r="AU20" s="18">
        <v>3.56</v>
      </c>
      <c r="AV20" s="18">
        <v>253.33</v>
      </c>
      <c r="AW20" s="18">
        <v>52.56</v>
      </c>
      <c r="AX20" s="18">
        <v>17</v>
      </c>
      <c r="AY20" s="18">
        <v>15.67</v>
      </c>
      <c r="AZ20" s="18">
        <v>3.56</v>
      </c>
      <c r="BA20" s="18">
        <v>253.33</v>
      </c>
      <c r="BB20" s="18">
        <v>52.56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/>
      <c r="BM20" s="2"/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CA20" s="19"/>
      <c r="CB20" s="19"/>
      <c r="CC20" s="48"/>
      <c r="CD20" s="48"/>
      <c r="CE20" s="48"/>
    </row>
    <row r="21" spans="1:83" x14ac:dyDescent="0.3">
      <c r="A21" s="1" t="s">
        <v>694</v>
      </c>
      <c r="B21" s="6" t="s">
        <v>148</v>
      </c>
      <c r="C21" s="6" t="s">
        <v>445</v>
      </c>
      <c r="D21" s="18">
        <v>9.31</v>
      </c>
      <c r="E21" s="18">
        <v>9</v>
      </c>
      <c r="F21" s="18">
        <v>11.9</v>
      </c>
      <c r="G21" s="18">
        <v>5.4</v>
      </c>
      <c r="H21" s="18">
        <v>13.2</v>
      </c>
      <c r="I21" s="18">
        <v>11.3</v>
      </c>
      <c r="J21" s="18">
        <v>18.440000000000001</v>
      </c>
      <c r="K21" s="18">
        <v>20.28</v>
      </c>
      <c r="L21" s="18">
        <v>34.409999999999997</v>
      </c>
      <c r="M21" s="18">
        <v>39.14</v>
      </c>
      <c r="N21" s="18">
        <v>37.6</v>
      </c>
      <c r="O21" s="18">
        <v>51.74</v>
      </c>
      <c r="P21" s="18">
        <v>51.72</v>
      </c>
      <c r="Q21" s="18">
        <v>0</v>
      </c>
      <c r="R21" s="18">
        <v>0</v>
      </c>
      <c r="S21" s="18">
        <v>0</v>
      </c>
      <c r="T21" s="18">
        <v>0.4</v>
      </c>
      <c r="U21" s="18">
        <v>2.8</v>
      </c>
      <c r="V21" s="18">
        <v>4</v>
      </c>
      <c r="W21" s="18">
        <v>13.4</v>
      </c>
      <c r="X21" s="18">
        <v>10.039999999999999</v>
      </c>
      <c r="Y21" s="18">
        <v>25.21</v>
      </c>
      <c r="Z21" s="18">
        <v>39.14</v>
      </c>
      <c r="AA21" s="18">
        <v>37.6</v>
      </c>
      <c r="AB21" s="18">
        <v>51.74</v>
      </c>
      <c r="AC21" s="18">
        <v>51.72</v>
      </c>
      <c r="AD21" s="18">
        <v>0</v>
      </c>
      <c r="AE21" s="18">
        <v>0</v>
      </c>
      <c r="AF21" s="18">
        <v>1.03</v>
      </c>
      <c r="AG21" s="18">
        <v>0</v>
      </c>
      <c r="AH21" s="18">
        <v>0</v>
      </c>
      <c r="AI21" s="18">
        <v>0</v>
      </c>
      <c r="AJ21" s="18">
        <v>9.0500000000000007</v>
      </c>
      <c r="AK21" s="18">
        <v>0.12</v>
      </c>
      <c r="AL21" s="18">
        <v>0</v>
      </c>
      <c r="AM21" s="18">
        <v>0</v>
      </c>
      <c r="AN21" s="18">
        <v>6</v>
      </c>
      <c r="AO21" s="18">
        <v>0</v>
      </c>
      <c r="AP21" s="18">
        <v>3.78</v>
      </c>
      <c r="AQ21" s="18">
        <v>11.89</v>
      </c>
      <c r="AR21" s="18">
        <v>0</v>
      </c>
      <c r="AS21" s="18">
        <v>2.11</v>
      </c>
      <c r="AT21" s="18">
        <v>1</v>
      </c>
      <c r="AU21" s="18">
        <v>0</v>
      </c>
      <c r="AV21" s="18">
        <v>28.22</v>
      </c>
      <c r="AW21" s="18">
        <v>8.11</v>
      </c>
      <c r="AX21" s="18">
        <v>2.11</v>
      </c>
      <c r="AY21" s="18">
        <v>1</v>
      </c>
      <c r="AZ21" s="18">
        <v>0</v>
      </c>
      <c r="BA21" s="18">
        <v>28.22</v>
      </c>
      <c r="BB21" s="18">
        <v>6.78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/>
      <c r="BM21" s="2"/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CA21" s="19"/>
      <c r="CB21" s="19"/>
      <c r="CC21" s="48"/>
      <c r="CD21" s="48"/>
      <c r="CE21" s="48"/>
    </row>
    <row r="22" spans="1:83" x14ac:dyDescent="0.3">
      <c r="A22" s="1" t="s">
        <v>701</v>
      </c>
      <c r="B22" s="6" t="s">
        <v>121</v>
      </c>
      <c r="C22" s="6" t="s">
        <v>418</v>
      </c>
      <c r="D22" s="18">
        <v>332.4</v>
      </c>
      <c r="E22" s="18">
        <v>362.4</v>
      </c>
      <c r="F22" s="18">
        <v>370.1</v>
      </c>
      <c r="G22" s="18">
        <v>333.35</v>
      </c>
      <c r="H22" s="18">
        <v>340.79</v>
      </c>
      <c r="I22" s="18">
        <v>328.85</v>
      </c>
      <c r="J22" s="18">
        <v>297.63</v>
      </c>
      <c r="K22" s="18">
        <v>268.55</v>
      </c>
      <c r="L22" s="18">
        <v>262.20999999999998</v>
      </c>
      <c r="M22" s="18">
        <v>323.72000000000003</v>
      </c>
      <c r="N22" s="18">
        <v>352.4</v>
      </c>
      <c r="O22" s="18">
        <v>379.8</v>
      </c>
      <c r="P22" s="18">
        <v>424.51</v>
      </c>
      <c r="Q22" s="18">
        <v>2</v>
      </c>
      <c r="R22" s="18">
        <v>4</v>
      </c>
      <c r="S22" s="18">
        <v>4.0999999999999996</v>
      </c>
      <c r="T22" s="18">
        <v>13.85</v>
      </c>
      <c r="U22" s="18">
        <v>10.89</v>
      </c>
      <c r="V22" s="18">
        <v>7.05</v>
      </c>
      <c r="W22" s="18">
        <v>13.67</v>
      </c>
      <c r="X22" s="18">
        <v>15.11</v>
      </c>
      <c r="Y22" s="18">
        <v>13.54</v>
      </c>
      <c r="Z22" s="18">
        <v>22.34</v>
      </c>
      <c r="AA22" s="18">
        <v>51.87</v>
      </c>
      <c r="AB22" s="18">
        <v>76.61</v>
      </c>
      <c r="AC22" s="18">
        <v>88.72</v>
      </c>
      <c r="AD22" s="18">
        <v>338.93</v>
      </c>
      <c r="AE22" s="18">
        <v>253.74</v>
      </c>
      <c r="AF22" s="18">
        <v>81.599999999999994</v>
      </c>
      <c r="AG22" s="18">
        <v>19.829999999999998</v>
      </c>
      <c r="AH22" s="18">
        <v>0</v>
      </c>
      <c r="AI22" s="18">
        <v>0</v>
      </c>
      <c r="AJ22" s="18">
        <v>60.21</v>
      </c>
      <c r="AK22" s="18">
        <v>6.22</v>
      </c>
      <c r="AL22" s="18">
        <v>0</v>
      </c>
      <c r="AM22" s="18">
        <v>0</v>
      </c>
      <c r="AN22" s="18">
        <v>0</v>
      </c>
      <c r="AO22" s="18">
        <v>0</v>
      </c>
      <c r="AP22" s="18">
        <v>407.44</v>
      </c>
      <c r="AQ22" s="18">
        <v>180.11</v>
      </c>
      <c r="AR22" s="18">
        <v>15.56</v>
      </c>
      <c r="AS22" s="18">
        <v>100.78</v>
      </c>
      <c r="AT22" s="18">
        <v>0</v>
      </c>
      <c r="AU22" s="18">
        <v>0</v>
      </c>
      <c r="AV22" s="18">
        <v>435.78</v>
      </c>
      <c r="AW22" s="18">
        <v>293.22000000000003</v>
      </c>
      <c r="AX22" s="18">
        <v>100.78</v>
      </c>
      <c r="AY22" s="18">
        <v>0</v>
      </c>
      <c r="AZ22" s="18">
        <v>0</v>
      </c>
      <c r="BA22" s="18">
        <v>435.78</v>
      </c>
      <c r="BB22" s="18">
        <v>293.22000000000003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/>
      <c r="BM22" s="2"/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CA22" s="19"/>
      <c r="CB22" s="19"/>
      <c r="CC22" s="48"/>
      <c r="CD22" s="48"/>
      <c r="CE22" s="48"/>
    </row>
    <row r="23" spans="1:83" x14ac:dyDescent="0.3">
      <c r="A23" s="1" t="s">
        <v>702</v>
      </c>
      <c r="B23" s="6" t="s">
        <v>173</v>
      </c>
      <c r="C23" s="6" t="s">
        <v>470</v>
      </c>
      <c r="D23" s="18">
        <v>60.8</v>
      </c>
      <c r="E23" s="18">
        <v>54.2</v>
      </c>
      <c r="F23" s="18">
        <v>72.5</v>
      </c>
      <c r="G23" s="18">
        <v>59.4</v>
      </c>
      <c r="H23" s="18">
        <v>60.4</v>
      </c>
      <c r="I23" s="18">
        <v>65.3</v>
      </c>
      <c r="J23" s="18">
        <v>79.400000000000006</v>
      </c>
      <c r="K23" s="18">
        <v>78.900000000000006</v>
      </c>
      <c r="L23" s="18">
        <v>83.7</v>
      </c>
      <c r="M23" s="18">
        <v>95.17</v>
      </c>
      <c r="N23" s="18">
        <v>81.58</v>
      </c>
      <c r="O23" s="18">
        <v>67.290000000000006</v>
      </c>
      <c r="P23" s="18">
        <v>66.86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0.09</v>
      </c>
      <c r="AB23" s="18">
        <v>6.56</v>
      </c>
      <c r="AC23" s="18">
        <v>10.4</v>
      </c>
      <c r="AD23" s="18">
        <v>84.89</v>
      </c>
      <c r="AE23" s="18">
        <v>0</v>
      </c>
      <c r="AF23" s="18">
        <v>12.6</v>
      </c>
      <c r="AG23" s="18">
        <v>0</v>
      </c>
      <c r="AH23" s="18">
        <v>0</v>
      </c>
      <c r="AI23" s="18">
        <v>0</v>
      </c>
      <c r="AJ23" s="18">
        <v>35.47</v>
      </c>
      <c r="AK23" s="18">
        <v>2.85</v>
      </c>
      <c r="AL23" s="18">
        <v>0</v>
      </c>
      <c r="AM23" s="18">
        <v>0</v>
      </c>
      <c r="AN23" s="18">
        <v>45.6</v>
      </c>
      <c r="AO23" s="18">
        <v>18.329999999999998</v>
      </c>
      <c r="AP23" s="18">
        <v>270.67</v>
      </c>
      <c r="AQ23" s="18">
        <v>120.78</v>
      </c>
      <c r="AR23" s="18">
        <v>14.56</v>
      </c>
      <c r="AS23" s="18">
        <v>7.11</v>
      </c>
      <c r="AT23" s="18">
        <v>3.33</v>
      </c>
      <c r="AU23" s="18">
        <v>3.44</v>
      </c>
      <c r="AV23" s="18">
        <v>70.11</v>
      </c>
      <c r="AW23" s="18">
        <v>35.89</v>
      </c>
      <c r="AX23" s="18">
        <v>7.11</v>
      </c>
      <c r="AY23" s="18">
        <v>3.33</v>
      </c>
      <c r="AZ23" s="18">
        <v>3.44</v>
      </c>
      <c r="BA23" s="18">
        <v>70.11</v>
      </c>
      <c r="BB23" s="18">
        <v>35.89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/>
      <c r="BM23" s="2"/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CA23" s="19"/>
      <c r="CB23" s="19"/>
      <c r="CC23" s="48"/>
      <c r="CD23" s="48"/>
      <c r="CE23" s="48"/>
    </row>
    <row r="24" spans="1:83" x14ac:dyDescent="0.3">
      <c r="A24" s="1" t="s">
        <v>702</v>
      </c>
      <c r="B24" s="6" t="s">
        <v>55</v>
      </c>
      <c r="C24" s="6" t="s">
        <v>353</v>
      </c>
      <c r="D24" s="18">
        <v>45.9</v>
      </c>
      <c r="E24" s="18">
        <v>47.2</v>
      </c>
      <c r="F24" s="18">
        <v>53.8</v>
      </c>
      <c r="G24" s="18">
        <v>50.1</v>
      </c>
      <c r="H24" s="18">
        <v>48.1</v>
      </c>
      <c r="I24" s="18">
        <v>51.2</v>
      </c>
      <c r="J24" s="18">
        <v>42.2</v>
      </c>
      <c r="K24" s="18">
        <v>54.5</v>
      </c>
      <c r="L24" s="18">
        <v>64.400000000000006</v>
      </c>
      <c r="M24" s="18">
        <v>68.8</v>
      </c>
      <c r="N24" s="18">
        <v>75.400000000000006</v>
      </c>
      <c r="O24" s="18">
        <v>59.4</v>
      </c>
      <c r="P24" s="18">
        <v>45.72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4.2</v>
      </c>
      <c r="AA24" s="18">
        <v>6.4</v>
      </c>
      <c r="AB24" s="18">
        <v>10.3</v>
      </c>
      <c r="AC24" s="18">
        <v>10.1</v>
      </c>
      <c r="AD24" s="18">
        <v>27.65</v>
      </c>
      <c r="AE24" s="18">
        <v>0</v>
      </c>
      <c r="AF24" s="18">
        <v>7.36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29.1</v>
      </c>
      <c r="AO24" s="18">
        <v>27</v>
      </c>
      <c r="AP24" s="18">
        <v>232.33</v>
      </c>
      <c r="AQ24" s="18">
        <v>160.44</v>
      </c>
      <c r="AR24" s="18">
        <v>10</v>
      </c>
      <c r="AS24" s="18">
        <v>5.1100000000000003</v>
      </c>
      <c r="AT24" s="18">
        <v>4.78</v>
      </c>
      <c r="AU24" s="18">
        <v>0.22</v>
      </c>
      <c r="AV24" s="18">
        <v>59.33</v>
      </c>
      <c r="AW24" s="18">
        <v>16.670000000000002</v>
      </c>
      <c r="AX24" s="18">
        <v>5.1100000000000003</v>
      </c>
      <c r="AY24" s="18">
        <v>4.78</v>
      </c>
      <c r="AZ24" s="18">
        <v>0.22</v>
      </c>
      <c r="BA24" s="18">
        <v>59.33</v>
      </c>
      <c r="BB24" s="18">
        <v>16.670000000000002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/>
      <c r="BM24" s="2"/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CA24" s="19"/>
      <c r="CB24" s="19"/>
      <c r="CC24" s="48"/>
      <c r="CD24" s="48"/>
      <c r="CE24" s="48"/>
    </row>
    <row r="25" spans="1:83" x14ac:dyDescent="0.3">
      <c r="A25" s="1" t="s">
        <v>701</v>
      </c>
      <c r="B25" s="6" t="s">
        <v>97</v>
      </c>
      <c r="C25" s="6" t="s">
        <v>395</v>
      </c>
      <c r="D25" s="18">
        <v>4.4000000000000004</v>
      </c>
      <c r="E25" s="18">
        <v>5.4</v>
      </c>
      <c r="F25" s="18">
        <v>8.9</v>
      </c>
      <c r="G25" s="18">
        <v>10.85</v>
      </c>
      <c r="H25" s="18">
        <v>5.0999999999999996</v>
      </c>
      <c r="I25" s="18">
        <v>5.4</v>
      </c>
      <c r="J25" s="18">
        <v>13.6</v>
      </c>
      <c r="K25" s="18">
        <v>6.2</v>
      </c>
      <c r="L25" s="18">
        <v>8.6999999999999993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0.9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4.9000000000000004</v>
      </c>
      <c r="AO25" s="18">
        <v>0</v>
      </c>
      <c r="AP25" s="18">
        <v>0</v>
      </c>
      <c r="AQ25" s="18">
        <v>0</v>
      </c>
      <c r="AR25" s="18">
        <v>0</v>
      </c>
      <c r="AS25" s="18">
        <v>2.78</v>
      </c>
      <c r="AT25" s="18">
        <v>0</v>
      </c>
      <c r="AU25" s="18">
        <v>0</v>
      </c>
      <c r="AV25" s="18">
        <v>7.33</v>
      </c>
      <c r="AW25" s="18">
        <v>1</v>
      </c>
      <c r="AX25" s="18">
        <v>2.78</v>
      </c>
      <c r="AY25" s="18">
        <v>0</v>
      </c>
      <c r="AZ25" s="18">
        <v>0</v>
      </c>
      <c r="BA25" s="18">
        <v>7.33</v>
      </c>
      <c r="BB25" s="18">
        <v>1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/>
      <c r="BM25" s="2"/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CA25" s="19"/>
      <c r="CB25" s="19"/>
      <c r="CC25" s="48"/>
      <c r="CD25" s="48"/>
      <c r="CE25" s="48"/>
    </row>
    <row r="26" spans="1:83" x14ac:dyDescent="0.3">
      <c r="A26" s="1" t="s">
        <v>696</v>
      </c>
      <c r="B26" s="6" t="s">
        <v>209</v>
      </c>
      <c r="C26" s="6" t="s">
        <v>504</v>
      </c>
      <c r="D26" s="18">
        <v>205.8</v>
      </c>
      <c r="E26" s="18">
        <v>241.8</v>
      </c>
      <c r="F26" s="18">
        <v>241.04</v>
      </c>
      <c r="G26" s="18">
        <v>229.8</v>
      </c>
      <c r="H26" s="18">
        <v>246.84</v>
      </c>
      <c r="I26" s="18">
        <v>242.2</v>
      </c>
      <c r="J26" s="18">
        <v>262.10000000000002</v>
      </c>
      <c r="K26" s="18">
        <v>256.89999999999998</v>
      </c>
      <c r="L26" s="18">
        <v>240.4</v>
      </c>
      <c r="M26" s="18">
        <v>267.35000000000002</v>
      </c>
      <c r="N26" s="18">
        <v>312.89999999999998</v>
      </c>
      <c r="O26" s="18">
        <v>217.04</v>
      </c>
      <c r="P26" s="18">
        <v>221.27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0.99</v>
      </c>
      <c r="AA26" s="18">
        <v>1.35</v>
      </c>
      <c r="AB26" s="18">
        <v>5.75</v>
      </c>
      <c r="AC26" s="18">
        <v>11.82</v>
      </c>
      <c r="AD26" s="18">
        <v>310.94</v>
      </c>
      <c r="AE26" s="18">
        <v>0</v>
      </c>
      <c r="AF26" s="18">
        <v>74.91</v>
      </c>
      <c r="AG26" s="18">
        <v>0</v>
      </c>
      <c r="AH26" s="18">
        <v>0</v>
      </c>
      <c r="AI26" s="18">
        <v>0</v>
      </c>
      <c r="AJ26" s="18">
        <v>55.96</v>
      </c>
      <c r="AK26" s="18">
        <v>4.9000000000000004</v>
      </c>
      <c r="AL26" s="18">
        <v>11.8</v>
      </c>
      <c r="AM26" s="18">
        <v>0.5</v>
      </c>
      <c r="AN26" s="18">
        <v>7.6</v>
      </c>
      <c r="AO26" s="18">
        <v>0</v>
      </c>
      <c r="AP26" s="18">
        <v>453.78</v>
      </c>
      <c r="AQ26" s="18">
        <v>339.78</v>
      </c>
      <c r="AR26" s="18">
        <v>39.11</v>
      </c>
      <c r="AS26" s="18">
        <v>46.89</v>
      </c>
      <c r="AT26" s="18">
        <v>0</v>
      </c>
      <c r="AU26" s="18">
        <v>0</v>
      </c>
      <c r="AV26" s="18">
        <v>397.22</v>
      </c>
      <c r="AW26" s="18">
        <v>133</v>
      </c>
      <c r="AX26" s="18">
        <v>46.89</v>
      </c>
      <c r="AY26" s="18">
        <v>0</v>
      </c>
      <c r="AZ26" s="18">
        <v>0</v>
      </c>
      <c r="BA26" s="18">
        <v>397.22</v>
      </c>
      <c r="BB26" s="18">
        <v>133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/>
      <c r="BM26" s="2"/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CA26" s="19"/>
      <c r="CB26" s="19"/>
      <c r="CC26" s="48"/>
      <c r="CD26" s="48"/>
      <c r="CE26" s="48"/>
    </row>
    <row r="27" spans="1:83" x14ac:dyDescent="0.3">
      <c r="A27" s="1" t="s">
        <v>699</v>
      </c>
      <c r="B27" s="6" t="s">
        <v>43</v>
      </c>
      <c r="C27" s="6" t="s">
        <v>341</v>
      </c>
      <c r="D27" s="18">
        <v>400.06</v>
      </c>
      <c r="E27" s="18">
        <v>422.2</v>
      </c>
      <c r="F27" s="18">
        <v>452.11</v>
      </c>
      <c r="G27" s="18">
        <v>538.77</v>
      </c>
      <c r="H27" s="18">
        <v>485.31</v>
      </c>
      <c r="I27" s="18">
        <v>584.55999999999995</v>
      </c>
      <c r="J27" s="18">
        <v>561.75</v>
      </c>
      <c r="K27" s="18">
        <v>579.54999999999995</v>
      </c>
      <c r="L27" s="18">
        <v>594.25</v>
      </c>
      <c r="M27" s="18">
        <v>639.62</v>
      </c>
      <c r="N27" s="18">
        <v>587.17999999999995</v>
      </c>
      <c r="O27" s="18">
        <v>548.04999999999995</v>
      </c>
      <c r="P27" s="18">
        <v>543.32000000000005</v>
      </c>
      <c r="Q27" s="18">
        <v>3.64</v>
      </c>
      <c r="R27" s="18">
        <v>3.2</v>
      </c>
      <c r="S27" s="18">
        <v>5.3</v>
      </c>
      <c r="T27" s="18">
        <v>4.97</v>
      </c>
      <c r="U27" s="18">
        <v>6.01</v>
      </c>
      <c r="V27" s="18">
        <v>3.1</v>
      </c>
      <c r="W27" s="18">
        <v>10.5</v>
      </c>
      <c r="X27" s="18">
        <v>14.48</v>
      </c>
      <c r="Y27" s="18">
        <v>21.8</v>
      </c>
      <c r="Z27" s="18">
        <v>21.6</v>
      </c>
      <c r="AA27" s="18">
        <v>29.97</v>
      </c>
      <c r="AB27" s="18">
        <v>35.81</v>
      </c>
      <c r="AC27" s="18">
        <v>37</v>
      </c>
      <c r="AD27" s="18">
        <v>406.51</v>
      </c>
      <c r="AE27" s="18">
        <v>0</v>
      </c>
      <c r="AF27" s="18">
        <v>31.12</v>
      </c>
      <c r="AG27" s="18">
        <v>0</v>
      </c>
      <c r="AH27" s="18">
        <v>0</v>
      </c>
      <c r="AI27" s="18">
        <v>0</v>
      </c>
      <c r="AJ27" s="18">
        <v>163.34</v>
      </c>
      <c r="AK27" s="18">
        <v>3.64</v>
      </c>
      <c r="AL27" s="18">
        <v>4.5999999999999996</v>
      </c>
      <c r="AM27" s="18">
        <v>0</v>
      </c>
      <c r="AN27" s="18">
        <v>15</v>
      </c>
      <c r="AO27" s="18">
        <v>2.11</v>
      </c>
      <c r="AP27" s="18">
        <v>184.78</v>
      </c>
      <c r="AQ27" s="18">
        <v>81.89</v>
      </c>
      <c r="AR27" s="18">
        <v>79.78</v>
      </c>
      <c r="AS27" s="18">
        <v>60.78</v>
      </c>
      <c r="AT27" s="18">
        <v>1.56</v>
      </c>
      <c r="AU27" s="18">
        <v>2.33</v>
      </c>
      <c r="AV27" s="18">
        <v>654.66999999999996</v>
      </c>
      <c r="AW27" s="18">
        <v>221.33</v>
      </c>
      <c r="AX27" s="18">
        <v>60.78</v>
      </c>
      <c r="AY27" s="18">
        <v>1.56</v>
      </c>
      <c r="AZ27" s="18">
        <v>2.33</v>
      </c>
      <c r="BA27" s="18">
        <v>654.66999999999996</v>
      </c>
      <c r="BB27" s="18">
        <v>218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/>
      <c r="BM27" s="2"/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CA27" s="19"/>
      <c r="CB27" s="19"/>
      <c r="CC27" s="48"/>
      <c r="CD27" s="48"/>
      <c r="CE27" s="48"/>
    </row>
    <row r="28" spans="1:83" x14ac:dyDescent="0.3">
      <c r="A28" s="1" t="s">
        <v>701</v>
      </c>
      <c r="B28" s="6" t="s">
        <v>35</v>
      </c>
      <c r="C28" s="6" t="s">
        <v>333</v>
      </c>
      <c r="D28" s="18">
        <v>40.799999999999997</v>
      </c>
      <c r="E28" s="18">
        <v>27.3</v>
      </c>
      <c r="F28" s="18">
        <v>31.5</v>
      </c>
      <c r="G28" s="18">
        <v>47.96</v>
      </c>
      <c r="H28" s="18">
        <v>38.4</v>
      </c>
      <c r="I28" s="18">
        <v>38.14</v>
      </c>
      <c r="J28" s="18">
        <v>38.299999999999997</v>
      </c>
      <c r="K28" s="18">
        <v>45.91</v>
      </c>
      <c r="L28" s="18">
        <v>44.1</v>
      </c>
      <c r="M28" s="18">
        <v>33.299999999999997</v>
      </c>
      <c r="N28" s="18">
        <v>31.37</v>
      </c>
      <c r="O28" s="18">
        <v>30.59</v>
      </c>
      <c r="P28" s="18">
        <v>22.51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11.92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15.59</v>
      </c>
      <c r="AK28" s="18">
        <v>1.42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3.89</v>
      </c>
      <c r="AT28" s="18">
        <v>0</v>
      </c>
      <c r="AU28" s="18">
        <v>0</v>
      </c>
      <c r="AV28" s="18">
        <v>61.11</v>
      </c>
      <c r="AW28" s="18">
        <v>17.559999999999999</v>
      </c>
      <c r="AX28" s="18">
        <v>3.89</v>
      </c>
      <c r="AY28" s="18">
        <v>0</v>
      </c>
      <c r="AZ28" s="18">
        <v>0</v>
      </c>
      <c r="BA28" s="18">
        <v>61.11</v>
      </c>
      <c r="BB28" s="18">
        <v>17.559999999999999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/>
      <c r="BM28" s="2"/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CA28" s="19"/>
      <c r="CB28" s="19"/>
      <c r="CC28" s="48"/>
      <c r="CD28" s="48"/>
      <c r="CE28" s="48"/>
    </row>
    <row r="29" spans="1:83" x14ac:dyDescent="0.3">
      <c r="A29" s="1" t="s">
        <v>698</v>
      </c>
      <c r="B29" s="6" t="s">
        <v>190</v>
      </c>
      <c r="C29" s="6" t="s">
        <v>487</v>
      </c>
      <c r="D29" s="18">
        <v>11</v>
      </c>
      <c r="E29" s="18">
        <v>19</v>
      </c>
      <c r="F29" s="18">
        <v>18</v>
      </c>
      <c r="G29" s="18">
        <v>24</v>
      </c>
      <c r="H29" s="18">
        <v>16</v>
      </c>
      <c r="I29" s="18">
        <v>29</v>
      </c>
      <c r="J29" s="18">
        <v>15.04</v>
      </c>
      <c r="K29" s="18">
        <v>22</v>
      </c>
      <c r="L29" s="18">
        <v>21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3</v>
      </c>
      <c r="AT29" s="18">
        <v>0</v>
      </c>
      <c r="AU29" s="18">
        <v>0</v>
      </c>
      <c r="AV29" s="18">
        <v>24.67</v>
      </c>
      <c r="AW29" s="18">
        <v>6</v>
      </c>
      <c r="AX29" s="18">
        <v>2</v>
      </c>
      <c r="AY29" s="18">
        <v>0</v>
      </c>
      <c r="AZ29" s="18">
        <v>0</v>
      </c>
      <c r="BA29" s="18">
        <v>24.67</v>
      </c>
      <c r="BB29" s="18">
        <v>3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/>
      <c r="BM29" s="2"/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CA29" s="19"/>
      <c r="CB29" s="19"/>
      <c r="CC29" s="48"/>
      <c r="CD29" s="48"/>
      <c r="CE29" s="48"/>
    </row>
    <row r="30" spans="1:83" x14ac:dyDescent="0.3">
      <c r="A30" s="1" t="s">
        <v>702</v>
      </c>
      <c r="B30" s="6" t="s">
        <v>30</v>
      </c>
      <c r="C30" s="6" t="s">
        <v>328</v>
      </c>
      <c r="D30" s="18">
        <v>87.95</v>
      </c>
      <c r="E30" s="18">
        <v>75.599999999999994</v>
      </c>
      <c r="F30" s="18">
        <v>91.4</v>
      </c>
      <c r="G30" s="18">
        <v>96.11</v>
      </c>
      <c r="H30" s="18">
        <v>89.2</v>
      </c>
      <c r="I30" s="18">
        <v>84.2</v>
      </c>
      <c r="J30" s="18">
        <v>99.98</v>
      </c>
      <c r="K30" s="18">
        <v>85.9</v>
      </c>
      <c r="L30" s="18">
        <v>98.1</v>
      </c>
      <c r="M30" s="18">
        <v>92</v>
      </c>
      <c r="N30" s="18">
        <v>110.64</v>
      </c>
      <c r="O30" s="18">
        <v>84.44</v>
      </c>
      <c r="P30" s="18">
        <v>73.94</v>
      </c>
      <c r="Q30" s="18">
        <v>1.75</v>
      </c>
      <c r="R30" s="18">
        <v>1</v>
      </c>
      <c r="S30" s="18">
        <v>4.0999999999999996</v>
      </c>
      <c r="T30" s="18">
        <v>9.5</v>
      </c>
      <c r="U30" s="18">
        <v>3.2</v>
      </c>
      <c r="V30" s="18">
        <v>2</v>
      </c>
      <c r="W30" s="18">
        <v>6.72</v>
      </c>
      <c r="X30" s="18">
        <v>6.48</v>
      </c>
      <c r="Y30" s="18">
        <v>2</v>
      </c>
      <c r="Z30" s="18">
        <v>0</v>
      </c>
      <c r="AA30" s="18">
        <v>1.1599999999999999</v>
      </c>
      <c r="AB30" s="18">
        <v>0</v>
      </c>
      <c r="AC30" s="18">
        <v>0</v>
      </c>
      <c r="AD30" s="18">
        <v>119.63</v>
      </c>
      <c r="AE30" s="18">
        <v>0</v>
      </c>
      <c r="AF30" s="18">
        <v>41.22</v>
      </c>
      <c r="AG30" s="18">
        <v>0</v>
      </c>
      <c r="AH30" s="18">
        <v>0</v>
      </c>
      <c r="AI30" s="18">
        <v>0</v>
      </c>
      <c r="AJ30" s="18">
        <v>34.270000000000003</v>
      </c>
      <c r="AK30" s="18">
        <v>2.19</v>
      </c>
      <c r="AL30" s="18">
        <v>0</v>
      </c>
      <c r="AM30" s="18">
        <v>0</v>
      </c>
      <c r="AN30" s="18">
        <v>16.95</v>
      </c>
      <c r="AO30" s="18">
        <v>5.33</v>
      </c>
      <c r="AP30" s="18">
        <v>102.56</v>
      </c>
      <c r="AQ30" s="18">
        <v>42.33</v>
      </c>
      <c r="AR30" s="18">
        <v>4.8899999999999997</v>
      </c>
      <c r="AS30" s="18">
        <v>14.11</v>
      </c>
      <c r="AT30" s="18">
        <v>0.67</v>
      </c>
      <c r="AU30" s="18">
        <v>0.89</v>
      </c>
      <c r="AV30" s="18">
        <v>77.44</v>
      </c>
      <c r="AW30" s="18">
        <v>49</v>
      </c>
      <c r="AX30" s="18">
        <v>14.11</v>
      </c>
      <c r="AY30" s="18">
        <v>0.67</v>
      </c>
      <c r="AZ30" s="18">
        <v>0.89</v>
      </c>
      <c r="BA30" s="18">
        <v>77.44</v>
      </c>
      <c r="BB30" s="18">
        <v>49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/>
      <c r="BM30" s="2"/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CA30" s="19"/>
      <c r="CB30" s="19"/>
      <c r="CC30" s="48"/>
      <c r="CD30" s="48"/>
      <c r="CE30" s="48"/>
    </row>
    <row r="31" spans="1:83" x14ac:dyDescent="0.3">
      <c r="A31" s="1" t="s">
        <v>702</v>
      </c>
      <c r="B31" s="6" t="s">
        <v>29</v>
      </c>
      <c r="C31" s="6" t="s">
        <v>327</v>
      </c>
      <c r="D31" s="18">
        <v>98.1</v>
      </c>
      <c r="E31" s="18">
        <v>120.43</v>
      </c>
      <c r="F31" s="18">
        <v>136.97</v>
      </c>
      <c r="G31" s="18">
        <v>111.9</v>
      </c>
      <c r="H31" s="18">
        <v>118.9</v>
      </c>
      <c r="I31" s="18">
        <v>116.59</v>
      </c>
      <c r="J31" s="18">
        <v>128.66999999999999</v>
      </c>
      <c r="K31" s="18">
        <v>122.5</v>
      </c>
      <c r="L31" s="18">
        <v>126.37</v>
      </c>
      <c r="M31" s="18">
        <v>143.88</v>
      </c>
      <c r="N31" s="18">
        <v>139.44999999999999</v>
      </c>
      <c r="O31" s="18">
        <v>110.45</v>
      </c>
      <c r="P31" s="18">
        <v>101.05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134.34</v>
      </c>
      <c r="AE31" s="18">
        <v>0</v>
      </c>
      <c r="AF31" s="18">
        <v>47.86</v>
      </c>
      <c r="AG31" s="18">
        <v>0</v>
      </c>
      <c r="AH31" s="18">
        <v>0</v>
      </c>
      <c r="AI31" s="18">
        <v>0</v>
      </c>
      <c r="AJ31" s="18">
        <v>23.37</v>
      </c>
      <c r="AK31" s="18">
        <v>2.35</v>
      </c>
      <c r="AL31" s="18">
        <v>0</v>
      </c>
      <c r="AM31" s="18">
        <v>0</v>
      </c>
      <c r="AN31" s="18">
        <v>0</v>
      </c>
      <c r="AO31" s="18">
        <v>0</v>
      </c>
      <c r="AP31" s="18">
        <v>143</v>
      </c>
      <c r="AQ31" s="18">
        <v>48</v>
      </c>
      <c r="AR31" s="18">
        <v>22</v>
      </c>
      <c r="AS31" s="18">
        <v>19.559999999999999</v>
      </c>
      <c r="AT31" s="18">
        <v>0</v>
      </c>
      <c r="AU31" s="18">
        <v>0</v>
      </c>
      <c r="AV31" s="18">
        <v>143.88999999999999</v>
      </c>
      <c r="AW31" s="18">
        <v>27.56</v>
      </c>
      <c r="AX31" s="18">
        <v>19.559999999999999</v>
      </c>
      <c r="AY31" s="18">
        <v>0</v>
      </c>
      <c r="AZ31" s="18">
        <v>0</v>
      </c>
      <c r="BA31" s="18">
        <v>143.88999999999999</v>
      </c>
      <c r="BB31" s="18">
        <v>27.56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/>
      <c r="BM31" s="2"/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CA31" s="19"/>
      <c r="CB31" s="19"/>
      <c r="CC31" s="48"/>
      <c r="CD31" s="48"/>
      <c r="CE31" s="48"/>
    </row>
    <row r="32" spans="1:83" x14ac:dyDescent="0.3">
      <c r="A32" s="1" t="s">
        <v>699</v>
      </c>
      <c r="B32" s="6" t="s">
        <v>50</v>
      </c>
      <c r="C32" s="6" t="s">
        <v>348</v>
      </c>
      <c r="D32" s="18">
        <v>93.9</v>
      </c>
      <c r="E32" s="18">
        <v>116.01</v>
      </c>
      <c r="F32" s="18">
        <v>115.63</v>
      </c>
      <c r="G32" s="18">
        <v>116.22</v>
      </c>
      <c r="H32" s="18">
        <v>109.82</v>
      </c>
      <c r="I32" s="18">
        <v>92.4</v>
      </c>
      <c r="J32" s="18">
        <v>103.41</v>
      </c>
      <c r="K32" s="18">
        <v>113.13</v>
      </c>
      <c r="L32" s="18">
        <v>106.65</v>
      </c>
      <c r="M32" s="18">
        <v>113.34</v>
      </c>
      <c r="N32" s="18">
        <v>133.26</v>
      </c>
      <c r="O32" s="18">
        <v>62.81</v>
      </c>
      <c r="P32" s="18">
        <v>77.91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0.04</v>
      </c>
      <c r="Y32" s="18">
        <v>0.96</v>
      </c>
      <c r="Z32" s="18">
        <v>1.2</v>
      </c>
      <c r="AA32" s="18">
        <v>0.8</v>
      </c>
      <c r="AB32" s="18">
        <v>0.1</v>
      </c>
      <c r="AC32" s="18">
        <v>4.7</v>
      </c>
      <c r="AD32" s="18">
        <v>94.94</v>
      </c>
      <c r="AE32" s="18">
        <v>0</v>
      </c>
      <c r="AF32" s="18">
        <v>13.32</v>
      </c>
      <c r="AG32" s="18">
        <v>0</v>
      </c>
      <c r="AH32" s="18">
        <v>0</v>
      </c>
      <c r="AI32" s="18">
        <v>0</v>
      </c>
      <c r="AJ32" s="18">
        <v>28.43</v>
      </c>
      <c r="AK32" s="18">
        <v>1.92</v>
      </c>
      <c r="AL32" s="18">
        <v>11</v>
      </c>
      <c r="AM32" s="18">
        <v>0.6</v>
      </c>
      <c r="AN32" s="18">
        <v>0</v>
      </c>
      <c r="AO32" s="18">
        <v>0</v>
      </c>
      <c r="AP32" s="18">
        <v>15.44</v>
      </c>
      <c r="AQ32" s="18">
        <v>15.56</v>
      </c>
      <c r="AR32" s="18">
        <v>0.56000000000000005</v>
      </c>
      <c r="AS32" s="18">
        <v>23.33</v>
      </c>
      <c r="AT32" s="18">
        <v>0</v>
      </c>
      <c r="AU32" s="18">
        <v>0</v>
      </c>
      <c r="AV32" s="18">
        <v>153.56</v>
      </c>
      <c r="AW32" s="18">
        <v>54</v>
      </c>
      <c r="AX32" s="18">
        <v>23.33</v>
      </c>
      <c r="AY32" s="18">
        <v>0</v>
      </c>
      <c r="AZ32" s="18">
        <v>0</v>
      </c>
      <c r="BA32" s="18">
        <v>153.56</v>
      </c>
      <c r="BB32" s="18">
        <v>54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/>
      <c r="BM32" s="2"/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18">
        <v>0</v>
      </c>
      <c r="BT32" s="18">
        <v>0</v>
      </c>
      <c r="BU32" s="18">
        <v>0</v>
      </c>
      <c r="BV32" s="18">
        <v>0</v>
      </c>
      <c r="BW32" s="18">
        <v>0</v>
      </c>
      <c r="CA32" s="19"/>
      <c r="CB32" s="19"/>
      <c r="CC32" s="48"/>
      <c r="CD32" s="48"/>
      <c r="CE32" s="48"/>
    </row>
    <row r="33" spans="1:83" x14ac:dyDescent="0.3">
      <c r="A33" s="1" t="s">
        <v>703</v>
      </c>
      <c r="B33" s="51" t="s">
        <v>674</v>
      </c>
      <c r="C33" s="46" t="s">
        <v>676</v>
      </c>
      <c r="D33" s="18">
        <v>55.5</v>
      </c>
      <c r="E33" s="18">
        <v>53.8</v>
      </c>
      <c r="F33" s="18">
        <v>55.5</v>
      </c>
      <c r="G33" s="18">
        <v>60.1</v>
      </c>
      <c r="H33" s="18">
        <v>57.4</v>
      </c>
      <c r="I33" s="18">
        <v>49.9</v>
      </c>
      <c r="J33" s="18">
        <v>47.9</v>
      </c>
      <c r="K33" s="18">
        <v>53.9</v>
      </c>
      <c r="L33" s="18">
        <v>47.02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2.33</v>
      </c>
      <c r="AQ33" s="18">
        <v>0</v>
      </c>
      <c r="AR33" s="18">
        <v>0.33</v>
      </c>
      <c r="AS33" s="18">
        <v>0</v>
      </c>
      <c r="AT33" s="18">
        <v>0</v>
      </c>
      <c r="AU33" s="18">
        <v>0</v>
      </c>
      <c r="AV33" s="18">
        <v>62.33</v>
      </c>
      <c r="AW33" s="18">
        <v>1.33</v>
      </c>
      <c r="AX33" s="18">
        <v>0</v>
      </c>
      <c r="AY33" s="18">
        <v>0</v>
      </c>
      <c r="AZ33" s="18">
        <v>0</v>
      </c>
      <c r="BA33" s="18">
        <v>62.33</v>
      </c>
      <c r="BB33" s="18">
        <v>1.33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/>
      <c r="BM33" s="2"/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18">
        <v>0</v>
      </c>
      <c r="BT33" s="18">
        <v>0</v>
      </c>
      <c r="BU33" s="18">
        <v>0</v>
      </c>
      <c r="BV33" s="18">
        <v>0</v>
      </c>
      <c r="BW33" s="18">
        <v>0</v>
      </c>
      <c r="CA33" s="19"/>
      <c r="CB33" s="19"/>
      <c r="CC33" s="48"/>
      <c r="CD33" s="48"/>
      <c r="CE33" s="48"/>
    </row>
    <row r="34" spans="1:83" x14ac:dyDescent="0.3">
      <c r="A34" s="1" t="s">
        <v>699</v>
      </c>
      <c r="B34" s="6" t="s">
        <v>134</v>
      </c>
      <c r="C34" s="6" t="s">
        <v>431</v>
      </c>
      <c r="D34" s="18">
        <v>11.1</v>
      </c>
      <c r="E34" s="18">
        <v>10.6</v>
      </c>
      <c r="F34" s="18">
        <v>11.7</v>
      </c>
      <c r="G34" s="18">
        <v>12.6</v>
      </c>
      <c r="H34" s="18">
        <v>7</v>
      </c>
      <c r="I34" s="18">
        <v>12</v>
      </c>
      <c r="J34" s="18">
        <v>6</v>
      </c>
      <c r="K34" s="18">
        <v>10.6</v>
      </c>
      <c r="L34" s="18">
        <v>8.6999999999999993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10.220000000000001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/>
      <c r="BM34" s="2"/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CA34" s="19"/>
      <c r="CB34" s="19"/>
      <c r="CC34" s="48"/>
      <c r="CD34" s="48"/>
      <c r="CE34" s="48"/>
    </row>
    <row r="35" spans="1:83" x14ac:dyDescent="0.3">
      <c r="A35" s="1" t="s">
        <v>701</v>
      </c>
      <c r="B35" s="6" t="s">
        <v>124</v>
      </c>
      <c r="C35" s="6" t="s">
        <v>421</v>
      </c>
      <c r="D35" s="18">
        <v>787.1</v>
      </c>
      <c r="E35" s="18">
        <v>763.1</v>
      </c>
      <c r="F35" s="18">
        <v>841</v>
      </c>
      <c r="G35" s="18">
        <v>792.2</v>
      </c>
      <c r="H35" s="18">
        <v>859.5</v>
      </c>
      <c r="I35" s="18">
        <v>812.8</v>
      </c>
      <c r="J35" s="18">
        <v>847.52</v>
      </c>
      <c r="K35" s="18">
        <v>765.84</v>
      </c>
      <c r="L35" s="18">
        <v>814.48</v>
      </c>
      <c r="M35" s="18">
        <v>873.98</v>
      </c>
      <c r="N35" s="18">
        <v>963.21</v>
      </c>
      <c r="O35" s="18">
        <v>721.61</v>
      </c>
      <c r="P35" s="18">
        <v>625.63</v>
      </c>
      <c r="Q35" s="18">
        <v>9.1</v>
      </c>
      <c r="R35" s="18">
        <v>13.9</v>
      </c>
      <c r="S35" s="18">
        <v>14.7</v>
      </c>
      <c r="T35" s="18">
        <v>23.8</v>
      </c>
      <c r="U35" s="18">
        <v>15.5</v>
      </c>
      <c r="V35" s="18">
        <v>16.8</v>
      </c>
      <c r="W35" s="18">
        <v>16.5</v>
      </c>
      <c r="X35" s="18">
        <v>27</v>
      </c>
      <c r="Y35" s="18">
        <v>31.4</v>
      </c>
      <c r="Z35" s="18">
        <v>48.2</v>
      </c>
      <c r="AA35" s="18">
        <v>67.7</v>
      </c>
      <c r="AB35" s="18">
        <v>117.68</v>
      </c>
      <c r="AC35" s="18">
        <v>111.9</v>
      </c>
      <c r="AD35" s="18">
        <v>615.39</v>
      </c>
      <c r="AE35" s="18">
        <v>0</v>
      </c>
      <c r="AF35" s="18">
        <v>111.19</v>
      </c>
      <c r="AG35" s="18">
        <v>10.09</v>
      </c>
      <c r="AH35" s="18">
        <v>0</v>
      </c>
      <c r="AI35" s="18">
        <v>0</v>
      </c>
      <c r="AJ35" s="18">
        <v>328.43</v>
      </c>
      <c r="AK35" s="18">
        <v>17.48</v>
      </c>
      <c r="AL35" s="18">
        <v>0</v>
      </c>
      <c r="AM35" s="18">
        <v>0</v>
      </c>
      <c r="AN35" s="18">
        <v>46.1</v>
      </c>
      <c r="AO35" s="18">
        <v>0</v>
      </c>
      <c r="AP35" s="18">
        <v>295</v>
      </c>
      <c r="AQ35" s="18">
        <v>221.44</v>
      </c>
      <c r="AR35" s="18">
        <v>45.22</v>
      </c>
      <c r="AS35" s="18">
        <v>154.22</v>
      </c>
      <c r="AT35" s="18">
        <v>0</v>
      </c>
      <c r="AU35" s="18">
        <v>0</v>
      </c>
      <c r="AV35" s="18">
        <v>1104</v>
      </c>
      <c r="AW35" s="18">
        <v>558.22</v>
      </c>
      <c r="AX35" s="18">
        <v>154.22</v>
      </c>
      <c r="AY35" s="18">
        <v>0</v>
      </c>
      <c r="AZ35" s="18">
        <v>0</v>
      </c>
      <c r="BA35" s="18">
        <v>1104</v>
      </c>
      <c r="BB35" s="18">
        <v>558.11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/>
      <c r="BM35" s="2"/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CA35" s="19"/>
      <c r="CB35" s="19"/>
      <c r="CC35" s="48"/>
      <c r="CD35" s="48"/>
      <c r="CE35" s="48"/>
    </row>
    <row r="36" spans="1:83" x14ac:dyDescent="0.3">
      <c r="A36" s="1" t="s">
        <v>695</v>
      </c>
      <c r="B36" s="6" t="s">
        <v>239</v>
      </c>
      <c r="C36" s="6" t="s">
        <v>534</v>
      </c>
      <c r="D36" s="18">
        <v>895.26</v>
      </c>
      <c r="E36" s="18">
        <v>1064.9100000000001</v>
      </c>
      <c r="F36" s="18">
        <v>1124.8</v>
      </c>
      <c r="G36" s="18">
        <v>1012.43</v>
      </c>
      <c r="H36" s="18">
        <v>1121.69</v>
      </c>
      <c r="I36" s="18">
        <v>1142.6199999999999</v>
      </c>
      <c r="J36" s="18">
        <v>1030.6300000000001</v>
      </c>
      <c r="K36" s="18">
        <v>1104.27</v>
      </c>
      <c r="L36" s="18">
        <v>1133.5</v>
      </c>
      <c r="M36" s="18">
        <v>1157.51</v>
      </c>
      <c r="N36" s="18">
        <v>1181.82</v>
      </c>
      <c r="O36" s="18">
        <v>965.98</v>
      </c>
      <c r="P36" s="18">
        <v>848.36</v>
      </c>
      <c r="Q36" s="18">
        <v>13.1</v>
      </c>
      <c r="R36" s="18">
        <v>10.6</v>
      </c>
      <c r="S36" s="18">
        <v>16.8</v>
      </c>
      <c r="T36" s="18">
        <v>15.1</v>
      </c>
      <c r="U36" s="18">
        <v>14.4</v>
      </c>
      <c r="V36" s="18">
        <v>17.399999999999999</v>
      </c>
      <c r="W36" s="18">
        <v>20.2</v>
      </c>
      <c r="X36" s="18">
        <v>32.9</v>
      </c>
      <c r="Y36" s="18">
        <v>37.14</v>
      </c>
      <c r="Z36" s="18">
        <v>27.41</v>
      </c>
      <c r="AA36" s="18">
        <v>31.76</v>
      </c>
      <c r="AB36" s="18">
        <v>24.48</v>
      </c>
      <c r="AC36" s="18">
        <v>25.53</v>
      </c>
      <c r="AD36" s="18">
        <v>663.04</v>
      </c>
      <c r="AE36" s="18">
        <v>41.22</v>
      </c>
      <c r="AF36" s="18">
        <v>388.42</v>
      </c>
      <c r="AG36" s="18">
        <v>0</v>
      </c>
      <c r="AH36" s="18">
        <v>0</v>
      </c>
      <c r="AI36" s="18">
        <v>0</v>
      </c>
      <c r="AJ36" s="18">
        <v>264.56</v>
      </c>
      <c r="AK36" s="18">
        <v>14.86</v>
      </c>
      <c r="AL36" s="18">
        <v>107.67</v>
      </c>
      <c r="AM36" s="18">
        <v>0</v>
      </c>
      <c r="AN36" s="18">
        <v>0</v>
      </c>
      <c r="AO36" s="18">
        <v>0</v>
      </c>
      <c r="AP36" s="18">
        <v>458.22</v>
      </c>
      <c r="AQ36" s="18">
        <v>336.67</v>
      </c>
      <c r="AR36" s="18">
        <v>41.11</v>
      </c>
      <c r="AS36" s="18">
        <v>230.44</v>
      </c>
      <c r="AT36" s="18">
        <v>0</v>
      </c>
      <c r="AU36" s="18">
        <v>0</v>
      </c>
      <c r="AV36" s="18">
        <v>1034.67</v>
      </c>
      <c r="AW36" s="18">
        <v>1143.56</v>
      </c>
      <c r="AX36" s="18">
        <v>230.44</v>
      </c>
      <c r="AY36" s="18">
        <v>0</v>
      </c>
      <c r="AZ36" s="18">
        <v>0</v>
      </c>
      <c r="BA36" s="18">
        <v>1024.22</v>
      </c>
      <c r="BB36" s="18">
        <v>1142.33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/>
      <c r="BM36" s="2"/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18">
        <v>0</v>
      </c>
      <c r="BT36" s="18">
        <v>0</v>
      </c>
      <c r="BU36" s="18">
        <v>0</v>
      </c>
      <c r="BV36" s="18">
        <v>0</v>
      </c>
      <c r="BW36" s="18">
        <v>0</v>
      </c>
      <c r="CA36" s="19"/>
      <c r="CB36" s="19"/>
      <c r="CC36" s="48"/>
      <c r="CD36" s="48"/>
      <c r="CE36" s="48"/>
    </row>
    <row r="37" spans="1:83" x14ac:dyDescent="0.3">
      <c r="A37" s="1" t="s">
        <v>694</v>
      </c>
      <c r="B37" s="6" t="s">
        <v>154</v>
      </c>
      <c r="C37" s="6" t="s">
        <v>451</v>
      </c>
      <c r="D37" s="18">
        <v>246.3</v>
      </c>
      <c r="E37" s="18">
        <v>276.67</v>
      </c>
      <c r="F37" s="18">
        <v>268.89</v>
      </c>
      <c r="G37" s="18">
        <v>254.15</v>
      </c>
      <c r="H37" s="18">
        <v>228.4</v>
      </c>
      <c r="I37" s="18">
        <v>270.8</v>
      </c>
      <c r="J37" s="18">
        <v>238.64</v>
      </c>
      <c r="K37" s="18">
        <v>248.9</v>
      </c>
      <c r="L37" s="18">
        <v>275.2</v>
      </c>
      <c r="M37" s="18">
        <v>258.39</v>
      </c>
      <c r="N37" s="18">
        <v>252.74</v>
      </c>
      <c r="O37" s="18">
        <v>202.46</v>
      </c>
      <c r="P37" s="18">
        <v>205.87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0.1</v>
      </c>
      <c r="AA37" s="18">
        <v>4.68</v>
      </c>
      <c r="AB37" s="18">
        <v>21.85</v>
      </c>
      <c r="AC37" s="18">
        <v>32.9</v>
      </c>
      <c r="AD37" s="18">
        <v>240.89</v>
      </c>
      <c r="AE37" s="18">
        <v>0</v>
      </c>
      <c r="AF37" s="18">
        <v>50.25</v>
      </c>
      <c r="AG37" s="18">
        <v>0</v>
      </c>
      <c r="AH37" s="18">
        <v>0</v>
      </c>
      <c r="AI37" s="18">
        <v>0</v>
      </c>
      <c r="AJ37" s="18">
        <v>89.43</v>
      </c>
      <c r="AK37" s="18">
        <v>10.62</v>
      </c>
      <c r="AL37" s="18">
        <v>7.1</v>
      </c>
      <c r="AM37" s="18">
        <v>0</v>
      </c>
      <c r="AN37" s="18">
        <v>0</v>
      </c>
      <c r="AO37" s="18">
        <v>0</v>
      </c>
      <c r="AP37" s="18">
        <v>335.11</v>
      </c>
      <c r="AQ37" s="18">
        <v>198.11</v>
      </c>
      <c r="AR37" s="18">
        <v>16.89</v>
      </c>
      <c r="AS37" s="18">
        <v>48.44</v>
      </c>
      <c r="AT37" s="18">
        <v>0</v>
      </c>
      <c r="AU37" s="18">
        <v>0</v>
      </c>
      <c r="AV37" s="18">
        <v>302.22000000000003</v>
      </c>
      <c r="AW37" s="18">
        <v>230.44</v>
      </c>
      <c r="AX37" s="18">
        <v>48.44</v>
      </c>
      <c r="AY37" s="18">
        <v>0</v>
      </c>
      <c r="AZ37" s="18">
        <v>0</v>
      </c>
      <c r="BA37" s="18">
        <v>301.44</v>
      </c>
      <c r="BB37" s="18">
        <v>220.33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/>
      <c r="BM37" s="2"/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18">
        <v>0</v>
      </c>
      <c r="BT37" s="18">
        <v>0</v>
      </c>
      <c r="BU37" s="18">
        <v>0</v>
      </c>
      <c r="BV37" s="18">
        <v>0</v>
      </c>
      <c r="BW37" s="18">
        <v>0</v>
      </c>
      <c r="CA37" s="19"/>
      <c r="CB37" s="19"/>
      <c r="CC37" s="48"/>
      <c r="CD37" s="48"/>
      <c r="CE37" s="48"/>
    </row>
    <row r="38" spans="1:83" x14ac:dyDescent="0.3">
      <c r="A38" s="1" t="s">
        <v>694</v>
      </c>
      <c r="B38" s="6" t="s">
        <v>152</v>
      </c>
      <c r="C38" s="6" t="s">
        <v>449</v>
      </c>
      <c r="D38" s="18">
        <v>186.76</v>
      </c>
      <c r="E38" s="18">
        <v>207</v>
      </c>
      <c r="F38" s="18">
        <v>209.3</v>
      </c>
      <c r="G38" s="18">
        <v>205.05</v>
      </c>
      <c r="H38" s="18">
        <v>223.2</v>
      </c>
      <c r="I38" s="18">
        <v>228.55</v>
      </c>
      <c r="J38" s="18">
        <v>240.7</v>
      </c>
      <c r="K38" s="18">
        <v>216.42</v>
      </c>
      <c r="L38" s="18">
        <v>209.04</v>
      </c>
      <c r="M38" s="18">
        <v>256.47000000000003</v>
      </c>
      <c r="N38" s="18">
        <v>255.73</v>
      </c>
      <c r="O38" s="18">
        <v>214.82</v>
      </c>
      <c r="P38" s="18">
        <v>181.27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0.2</v>
      </c>
      <c r="AB38" s="18">
        <v>14.38</v>
      </c>
      <c r="AC38" s="18">
        <v>25.8</v>
      </c>
      <c r="AD38" s="18">
        <v>174.86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70.69</v>
      </c>
      <c r="AK38" s="18">
        <v>10.96</v>
      </c>
      <c r="AL38" s="18">
        <v>11.5</v>
      </c>
      <c r="AM38" s="18">
        <v>0</v>
      </c>
      <c r="AN38" s="18">
        <v>0</v>
      </c>
      <c r="AO38" s="18">
        <v>0</v>
      </c>
      <c r="AP38" s="18">
        <v>89.33</v>
      </c>
      <c r="AQ38" s="18">
        <v>69.67</v>
      </c>
      <c r="AR38" s="18">
        <v>3</v>
      </c>
      <c r="AS38" s="18">
        <v>28.44</v>
      </c>
      <c r="AT38" s="18">
        <v>0</v>
      </c>
      <c r="AU38" s="18">
        <v>0</v>
      </c>
      <c r="AV38" s="18">
        <v>246.78</v>
      </c>
      <c r="AW38" s="18">
        <v>153.22</v>
      </c>
      <c r="AX38" s="18">
        <v>28.44</v>
      </c>
      <c r="AY38" s="18">
        <v>0</v>
      </c>
      <c r="AZ38" s="18">
        <v>0</v>
      </c>
      <c r="BA38" s="18">
        <v>247.56</v>
      </c>
      <c r="BB38" s="18">
        <v>164.78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/>
      <c r="BM38" s="2"/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0</v>
      </c>
      <c r="CA38" s="19"/>
      <c r="CB38" s="19"/>
      <c r="CC38" s="48"/>
      <c r="CD38" s="48"/>
      <c r="CE38" s="48"/>
    </row>
    <row r="39" spans="1:83" x14ac:dyDescent="0.3">
      <c r="A39" s="1" t="s">
        <v>695</v>
      </c>
      <c r="B39" s="6" t="s">
        <v>241</v>
      </c>
      <c r="C39" s="6" t="s">
        <v>536</v>
      </c>
      <c r="D39" s="18">
        <v>389.57</v>
      </c>
      <c r="E39" s="18">
        <v>405.3</v>
      </c>
      <c r="F39" s="18">
        <v>438.57</v>
      </c>
      <c r="G39" s="18">
        <v>443.25</v>
      </c>
      <c r="H39" s="18">
        <v>404.53</v>
      </c>
      <c r="I39" s="18">
        <v>446.57</v>
      </c>
      <c r="J39" s="18">
        <v>397.01</v>
      </c>
      <c r="K39" s="18">
        <v>427.87</v>
      </c>
      <c r="L39" s="18">
        <v>439.56</v>
      </c>
      <c r="M39" s="18">
        <v>405.7</v>
      </c>
      <c r="N39" s="18">
        <v>413</v>
      </c>
      <c r="O39" s="18">
        <v>323.25</v>
      </c>
      <c r="P39" s="18">
        <v>271.06</v>
      </c>
      <c r="Q39" s="18">
        <v>11</v>
      </c>
      <c r="R39" s="18">
        <v>14.5</v>
      </c>
      <c r="S39" s="18">
        <v>17</v>
      </c>
      <c r="T39" s="18">
        <v>10.5</v>
      </c>
      <c r="U39" s="18">
        <v>13.9</v>
      </c>
      <c r="V39" s="18">
        <v>14.74</v>
      </c>
      <c r="W39" s="18">
        <v>12.92</v>
      </c>
      <c r="X39" s="18">
        <v>14.7</v>
      </c>
      <c r="Y39" s="18">
        <v>21.39</v>
      </c>
      <c r="Z39" s="18">
        <v>34.04</v>
      </c>
      <c r="AA39" s="18">
        <v>38.53</v>
      </c>
      <c r="AB39" s="18">
        <v>31.23</v>
      </c>
      <c r="AC39" s="18">
        <v>37.96</v>
      </c>
      <c r="AD39" s="18">
        <v>268.29000000000002</v>
      </c>
      <c r="AE39" s="18">
        <v>0</v>
      </c>
      <c r="AF39" s="18">
        <v>113.2</v>
      </c>
      <c r="AG39" s="18">
        <v>8.5</v>
      </c>
      <c r="AH39" s="18">
        <v>0</v>
      </c>
      <c r="AI39" s="18">
        <v>0</v>
      </c>
      <c r="AJ39" s="18">
        <v>168.77</v>
      </c>
      <c r="AK39" s="18">
        <v>6.33</v>
      </c>
      <c r="AL39" s="18">
        <v>15</v>
      </c>
      <c r="AM39" s="18">
        <v>0</v>
      </c>
      <c r="AN39" s="18">
        <v>0</v>
      </c>
      <c r="AO39" s="18">
        <v>0</v>
      </c>
      <c r="AP39" s="18">
        <v>309</v>
      </c>
      <c r="AQ39" s="18">
        <v>160.22</v>
      </c>
      <c r="AR39" s="18">
        <v>25</v>
      </c>
      <c r="AS39" s="18">
        <v>102.22</v>
      </c>
      <c r="AT39" s="18">
        <v>0</v>
      </c>
      <c r="AU39" s="18">
        <v>0</v>
      </c>
      <c r="AV39" s="18">
        <v>641.33000000000004</v>
      </c>
      <c r="AW39" s="18">
        <v>184.67</v>
      </c>
      <c r="AX39" s="18">
        <v>102.22</v>
      </c>
      <c r="AY39" s="18">
        <v>0</v>
      </c>
      <c r="AZ39" s="18">
        <v>0</v>
      </c>
      <c r="BA39" s="18">
        <v>641.33000000000004</v>
      </c>
      <c r="BB39" s="18">
        <v>184.67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/>
      <c r="BM39" s="2"/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18">
        <v>0</v>
      </c>
      <c r="BT39" s="18">
        <v>0</v>
      </c>
      <c r="BU39" s="18">
        <v>0</v>
      </c>
      <c r="BV39" s="18">
        <v>0</v>
      </c>
      <c r="BW39" s="18">
        <v>0</v>
      </c>
      <c r="CA39" s="19"/>
      <c r="CB39" s="19"/>
      <c r="CC39" s="48"/>
      <c r="CD39" s="48"/>
      <c r="CE39" s="48"/>
    </row>
    <row r="40" spans="1:83" x14ac:dyDescent="0.3">
      <c r="A40" s="1" t="s">
        <v>695</v>
      </c>
      <c r="B40" s="6" t="s">
        <v>248</v>
      </c>
      <c r="C40" s="6" t="s">
        <v>543</v>
      </c>
      <c r="D40" s="18">
        <v>49.15</v>
      </c>
      <c r="E40" s="18">
        <v>39.799999999999997</v>
      </c>
      <c r="F40" s="18">
        <v>61.8</v>
      </c>
      <c r="G40" s="18">
        <v>41.5</v>
      </c>
      <c r="H40" s="18">
        <v>62.65</v>
      </c>
      <c r="I40" s="18">
        <v>67.06</v>
      </c>
      <c r="J40" s="18">
        <v>48.9</v>
      </c>
      <c r="K40" s="18">
        <v>75.5</v>
      </c>
      <c r="L40" s="18">
        <v>61.7</v>
      </c>
      <c r="M40" s="18">
        <v>71.599999999999994</v>
      </c>
      <c r="N40" s="18">
        <v>74.319999999999993</v>
      </c>
      <c r="O40" s="18">
        <v>62.22</v>
      </c>
      <c r="P40" s="18">
        <v>54.45</v>
      </c>
      <c r="Q40" s="18">
        <v>0.35</v>
      </c>
      <c r="R40" s="18">
        <v>3.4</v>
      </c>
      <c r="S40" s="18">
        <v>2.8</v>
      </c>
      <c r="T40" s="18">
        <v>4.8</v>
      </c>
      <c r="U40" s="18">
        <v>5.7</v>
      </c>
      <c r="V40" s="18">
        <v>14.35</v>
      </c>
      <c r="W40" s="18">
        <v>6.4</v>
      </c>
      <c r="X40" s="18">
        <v>11.22</v>
      </c>
      <c r="Y40" s="18">
        <v>13.58</v>
      </c>
      <c r="Z40" s="18">
        <v>15.05</v>
      </c>
      <c r="AA40" s="18">
        <v>10.38</v>
      </c>
      <c r="AB40" s="18">
        <v>15.5</v>
      </c>
      <c r="AC40" s="18">
        <v>14.71</v>
      </c>
      <c r="AD40" s="18">
        <v>49.95</v>
      </c>
      <c r="AE40" s="18">
        <v>0</v>
      </c>
      <c r="AF40" s="18">
        <v>11.49</v>
      </c>
      <c r="AG40" s="18">
        <v>0</v>
      </c>
      <c r="AH40" s="18">
        <v>0</v>
      </c>
      <c r="AI40" s="18">
        <v>0</v>
      </c>
      <c r="AJ40" s="18">
        <v>19.600000000000001</v>
      </c>
      <c r="AK40" s="18">
        <v>4.13</v>
      </c>
      <c r="AL40" s="18">
        <v>22.7</v>
      </c>
      <c r="AM40" s="18">
        <v>0</v>
      </c>
      <c r="AN40" s="18">
        <v>14.4</v>
      </c>
      <c r="AO40" s="18">
        <v>0</v>
      </c>
      <c r="AP40" s="18">
        <v>2</v>
      </c>
      <c r="AQ40" s="18">
        <v>0</v>
      </c>
      <c r="AR40" s="18">
        <v>0</v>
      </c>
      <c r="AS40" s="18">
        <v>0.33</v>
      </c>
      <c r="AT40" s="18">
        <v>0.67</v>
      </c>
      <c r="AU40" s="18">
        <v>1.22</v>
      </c>
      <c r="AV40" s="18">
        <v>81.56</v>
      </c>
      <c r="AW40" s="18">
        <v>47.11</v>
      </c>
      <c r="AX40" s="18">
        <v>0.33</v>
      </c>
      <c r="AY40" s="18">
        <v>0.67</v>
      </c>
      <c r="AZ40" s="18">
        <v>1.22</v>
      </c>
      <c r="BA40" s="18">
        <v>80.78</v>
      </c>
      <c r="BB40" s="18">
        <v>47.11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/>
      <c r="BM40" s="2"/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18">
        <v>0</v>
      </c>
      <c r="BT40" s="18">
        <v>0</v>
      </c>
      <c r="BU40" s="18">
        <v>0</v>
      </c>
      <c r="BV40" s="18">
        <v>0</v>
      </c>
      <c r="BW40" s="18">
        <v>0</v>
      </c>
      <c r="CA40" s="19"/>
      <c r="CC40" s="48"/>
      <c r="CD40" s="48"/>
      <c r="CE40" s="48"/>
    </row>
    <row r="41" spans="1:83" x14ac:dyDescent="0.3">
      <c r="A41" s="1" t="s">
        <v>704</v>
      </c>
      <c r="B41" s="47" t="s">
        <v>666</v>
      </c>
      <c r="C41" s="46" t="s">
        <v>667</v>
      </c>
      <c r="D41" s="18">
        <v>52.6</v>
      </c>
      <c r="E41" s="18">
        <v>56.3</v>
      </c>
      <c r="F41" s="18">
        <v>53.6</v>
      </c>
      <c r="G41" s="18">
        <v>40.799999999999997</v>
      </c>
      <c r="H41" s="18">
        <v>50.9</v>
      </c>
      <c r="I41" s="18">
        <v>38.6</v>
      </c>
      <c r="J41" s="18">
        <v>50.4</v>
      </c>
      <c r="K41" s="18">
        <v>50.2</v>
      </c>
      <c r="L41" s="18">
        <v>44.57</v>
      </c>
      <c r="M41" s="18">
        <v>57.65</v>
      </c>
      <c r="N41" s="18">
        <v>49.6</v>
      </c>
      <c r="O41" s="18">
        <v>41.23</v>
      </c>
      <c r="P41" s="18">
        <v>47.22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34.35</v>
      </c>
      <c r="AE41" s="18">
        <v>0</v>
      </c>
      <c r="AF41" s="18">
        <v>6.33</v>
      </c>
      <c r="AG41" s="18">
        <v>0</v>
      </c>
      <c r="AH41" s="18">
        <v>0</v>
      </c>
      <c r="AI41" s="18">
        <v>0</v>
      </c>
      <c r="AJ41" s="18">
        <v>1.78</v>
      </c>
      <c r="AK41" s="18">
        <v>0</v>
      </c>
      <c r="AL41" s="18">
        <v>0</v>
      </c>
      <c r="AM41" s="18">
        <v>0</v>
      </c>
      <c r="AN41" s="18">
        <v>9.1999999999999993</v>
      </c>
      <c r="AO41" s="18">
        <v>0</v>
      </c>
      <c r="AP41" s="18">
        <v>2.33</v>
      </c>
      <c r="AQ41" s="18">
        <v>4</v>
      </c>
      <c r="AR41" s="18">
        <v>0.22</v>
      </c>
      <c r="AS41" s="18">
        <v>0</v>
      </c>
      <c r="AT41" s="18">
        <v>1.67</v>
      </c>
      <c r="AU41" s="18">
        <v>0</v>
      </c>
      <c r="AV41" s="18">
        <v>137.88999999999999</v>
      </c>
      <c r="AW41" s="18">
        <v>0</v>
      </c>
      <c r="AX41" s="18">
        <v>0</v>
      </c>
      <c r="AY41" s="18">
        <v>1.67</v>
      </c>
      <c r="AZ41" s="18">
        <v>0</v>
      </c>
      <c r="BA41" s="18">
        <v>137.88999999999999</v>
      </c>
      <c r="BB41" s="18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/>
      <c r="BM41" s="2"/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18">
        <v>0</v>
      </c>
      <c r="BT41" s="18">
        <v>0</v>
      </c>
      <c r="BU41" s="18">
        <v>0</v>
      </c>
      <c r="BV41" s="18">
        <v>0</v>
      </c>
      <c r="BW41" s="18">
        <v>0</v>
      </c>
      <c r="CA41" s="19"/>
      <c r="CB41" s="19"/>
      <c r="CC41" s="48"/>
      <c r="CD41" s="48"/>
      <c r="CE41" s="48"/>
    </row>
    <row r="42" spans="1:83" x14ac:dyDescent="0.3">
      <c r="A42" s="1" t="s">
        <v>701</v>
      </c>
      <c r="B42" s="6" t="s">
        <v>99</v>
      </c>
      <c r="C42" s="6" t="s">
        <v>397</v>
      </c>
      <c r="D42" s="18">
        <v>48.7</v>
      </c>
      <c r="E42" s="18">
        <v>59.7</v>
      </c>
      <c r="F42" s="18">
        <v>50.5</v>
      </c>
      <c r="G42" s="18">
        <v>47.9</v>
      </c>
      <c r="H42" s="18">
        <v>57.6</v>
      </c>
      <c r="I42" s="18">
        <v>52.6</v>
      </c>
      <c r="J42" s="18">
        <v>37.299999999999997</v>
      </c>
      <c r="K42" s="18">
        <v>70</v>
      </c>
      <c r="L42" s="18">
        <v>41.1</v>
      </c>
      <c r="M42" s="18">
        <v>49.12</v>
      </c>
      <c r="N42" s="18">
        <v>54.95</v>
      </c>
      <c r="O42" s="18">
        <v>45.76</v>
      </c>
      <c r="P42" s="18">
        <v>39.6</v>
      </c>
      <c r="Q42" s="18">
        <v>0</v>
      </c>
      <c r="R42" s="18">
        <v>0</v>
      </c>
      <c r="S42" s="18">
        <v>1.4</v>
      </c>
      <c r="T42" s="18">
        <v>1</v>
      </c>
      <c r="U42" s="18">
        <v>0</v>
      </c>
      <c r="V42" s="18">
        <v>1.8</v>
      </c>
      <c r="W42" s="18">
        <v>2.1</v>
      </c>
      <c r="X42" s="18">
        <v>3.3</v>
      </c>
      <c r="Y42" s="18">
        <v>1.5</v>
      </c>
      <c r="Z42" s="18">
        <v>5.36</v>
      </c>
      <c r="AA42" s="18">
        <v>7.54</v>
      </c>
      <c r="AB42" s="18">
        <v>13.64</v>
      </c>
      <c r="AC42" s="18">
        <v>8.68</v>
      </c>
      <c r="AD42" s="18">
        <v>20.43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7.05</v>
      </c>
      <c r="AK42" s="18">
        <v>0.65</v>
      </c>
      <c r="AL42" s="18">
        <v>0</v>
      </c>
      <c r="AM42" s="18">
        <v>0</v>
      </c>
      <c r="AN42" s="18">
        <v>28.1</v>
      </c>
      <c r="AO42" s="18">
        <v>0</v>
      </c>
      <c r="AP42" s="18">
        <v>19.559999999999999</v>
      </c>
      <c r="AQ42" s="18">
        <v>3</v>
      </c>
      <c r="AR42" s="18">
        <v>1.33</v>
      </c>
      <c r="AS42" s="18">
        <v>12.11</v>
      </c>
      <c r="AT42" s="18">
        <v>2.2200000000000002</v>
      </c>
      <c r="AU42" s="18">
        <v>0.44</v>
      </c>
      <c r="AV42" s="18">
        <v>76.78</v>
      </c>
      <c r="AW42" s="18">
        <v>32.33</v>
      </c>
      <c r="AX42" s="18">
        <v>12.11</v>
      </c>
      <c r="AY42" s="18">
        <v>2.2200000000000002</v>
      </c>
      <c r="AZ42" s="18">
        <v>0.44</v>
      </c>
      <c r="BA42" s="18">
        <v>76.78</v>
      </c>
      <c r="BB42" s="18">
        <v>32.33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/>
      <c r="BM42" s="2"/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18">
        <v>0</v>
      </c>
      <c r="BT42" s="18">
        <v>0</v>
      </c>
      <c r="BU42" s="18">
        <v>0</v>
      </c>
      <c r="BV42" s="18">
        <v>0</v>
      </c>
      <c r="BW42" s="18">
        <v>0</v>
      </c>
      <c r="CA42" s="19"/>
      <c r="CB42" s="19"/>
      <c r="CC42" s="48"/>
      <c r="CD42" s="48"/>
      <c r="CE42" s="48"/>
    </row>
    <row r="43" spans="1:83" x14ac:dyDescent="0.3">
      <c r="A43" s="1" t="s">
        <v>697</v>
      </c>
      <c r="B43" s="6" t="s">
        <v>17</v>
      </c>
      <c r="C43" s="6" t="s">
        <v>315</v>
      </c>
      <c r="D43" s="18">
        <v>166.5</v>
      </c>
      <c r="E43" s="18">
        <v>143.4</v>
      </c>
      <c r="F43" s="18">
        <v>172.46</v>
      </c>
      <c r="G43" s="18">
        <v>211.61</v>
      </c>
      <c r="H43" s="18">
        <v>191.68</v>
      </c>
      <c r="I43" s="18">
        <v>175.72</v>
      </c>
      <c r="J43" s="18">
        <v>182.03</v>
      </c>
      <c r="K43" s="18">
        <v>179.12</v>
      </c>
      <c r="L43" s="18">
        <v>174.12</v>
      </c>
      <c r="M43" s="18">
        <v>173.7</v>
      </c>
      <c r="N43" s="18">
        <v>213.65</v>
      </c>
      <c r="O43" s="18">
        <v>199.76</v>
      </c>
      <c r="P43" s="18">
        <v>191.23</v>
      </c>
      <c r="Q43" s="18">
        <v>1.48</v>
      </c>
      <c r="R43" s="18">
        <v>5.3</v>
      </c>
      <c r="S43" s="18">
        <v>4.24</v>
      </c>
      <c r="T43" s="18">
        <v>2</v>
      </c>
      <c r="U43" s="18">
        <v>3.58</v>
      </c>
      <c r="V43" s="18">
        <v>3.9</v>
      </c>
      <c r="W43" s="18">
        <v>4.8499999999999996</v>
      </c>
      <c r="X43" s="18">
        <v>8.34</v>
      </c>
      <c r="Y43" s="18">
        <v>3.51</v>
      </c>
      <c r="Z43" s="18">
        <v>20.03</v>
      </c>
      <c r="AA43" s="18">
        <v>28.59</v>
      </c>
      <c r="AB43" s="18">
        <v>38.79</v>
      </c>
      <c r="AC43" s="18">
        <v>62.27</v>
      </c>
      <c r="AD43" s="18">
        <v>161.85</v>
      </c>
      <c r="AE43" s="18">
        <v>0</v>
      </c>
      <c r="AF43" s="18">
        <v>0</v>
      </c>
      <c r="AG43" s="18">
        <v>5.1100000000000003</v>
      </c>
      <c r="AH43" s="18">
        <v>0</v>
      </c>
      <c r="AI43" s="18">
        <v>0</v>
      </c>
      <c r="AJ43" s="18">
        <v>17.670000000000002</v>
      </c>
      <c r="AK43" s="18">
        <v>6</v>
      </c>
      <c r="AL43" s="18">
        <v>11</v>
      </c>
      <c r="AM43" s="18">
        <v>0</v>
      </c>
      <c r="AN43" s="18">
        <v>51.7</v>
      </c>
      <c r="AO43" s="18">
        <v>1</v>
      </c>
      <c r="AP43" s="18">
        <v>26.44</v>
      </c>
      <c r="AQ43" s="18">
        <v>9.2200000000000006</v>
      </c>
      <c r="AR43" s="18">
        <v>6.33</v>
      </c>
      <c r="AS43" s="18">
        <v>42.56</v>
      </c>
      <c r="AT43" s="18">
        <v>4.22</v>
      </c>
      <c r="AU43" s="18">
        <v>3.33</v>
      </c>
      <c r="AV43" s="18">
        <v>266</v>
      </c>
      <c r="AW43" s="18">
        <v>177.33</v>
      </c>
      <c r="AX43" s="18">
        <v>42.56</v>
      </c>
      <c r="AY43" s="18">
        <v>4.22</v>
      </c>
      <c r="AZ43" s="18">
        <v>3.33</v>
      </c>
      <c r="BA43" s="18">
        <v>266</v>
      </c>
      <c r="BB43" s="18">
        <v>177.33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/>
      <c r="BM43" s="2"/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18">
        <v>0</v>
      </c>
      <c r="BT43" s="18">
        <v>0</v>
      </c>
      <c r="BU43" s="18">
        <v>0</v>
      </c>
      <c r="BV43" s="18">
        <v>0</v>
      </c>
      <c r="BW43" s="18">
        <v>0</v>
      </c>
      <c r="CA43" s="19"/>
      <c r="CB43" s="19"/>
      <c r="CC43" s="48"/>
      <c r="CD43" s="48"/>
      <c r="CE43" s="48"/>
    </row>
    <row r="44" spans="1:83" x14ac:dyDescent="0.3">
      <c r="A44" s="1" t="s">
        <v>700</v>
      </c>
      <c r="B44" s="6" t="s">
        <v>131</v>
      </c>
      <c r="C44" s="6" t="s">
        <v>428</v>
      </c>
      <c r="D44" s="18">
        <v>68.3</v>
      </c>
      <c r="E44" s="18">
        <v>70.319999999999993</v>
      </c>
      <c r="F44" s="18">
        <v>72.16</v>
      </c>
      <c r="G44" s="18">
        <v>58.8</v>
      </c>
      <c r="H44" s="18">
        <v>58.6</v>
      </c>
      <c r="I44" s="18">
        <v>58.8</v>
      </c>
      <c r="J44" s="18">
        <v>66.599999999999994</v>
      </c>
      <c r="K44" s="18">
        <v>73.16</v>
      </c>
      <c r="L44" s="18">
        <v>83.62</v>
      </c>
      <c r="M44" s="18">
        <v>82.69</v>
      </c>
      <c r="N44" s="18">
        <v>82.82</v>
      </c>
      <c r="O44" s="18">
        <v>69.37</v>
      </c>
      <c r="P44" s="18">
        <v>40.799999999999997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0.2</v>
      </c>
      <c r="AA44" s="18">
        <v>4.5599999999999996</v>
      </c>
      <c r="AB44" s="18">
        <v>5.23</v>
      </c>
      <c r="AC44" s="18">
        <v>9.02</v>
      </c>
      <c r="AD44" s="18">
        <v>60.57</v>
      </c>
      <c r="AE44" s="18">
        <v>0</v>
      </c>
      <c r="AF44" s="18">
        <v>14.37</v>
      </c>
      <c r="AG44" s="18">
        <v>0</v>
      </c>
      <c r="AH44" s="18">
        <v>0</v>
      </c>
      <c r="AI44" s="18">
        <v>0</v>
      </c>
      <c r="AJ44" s="18">
        <v>18.78</v>
      </c>
      <c r="AK44" s="18">
        <v>0</v>
      </c>
      <c r="AL44" s="18">
        <v>0</v>
      </c>
      <c r="AM44" s="18">
        <v>0</v>
      </c>
      <c r="AN44" s="18">
        <v>35.9</v>
      </c>
      <c r="AO44" s="18">
        <v>0.11</v>
      </c>
      <c r="AP44" s="18">
        <v>11.11</v>
      </c>
      <c r="AQ44" s="18">
        <v>8.7799999999999994</v>
      </c>
      <c r="AR44" s="18">
        <v>0</v>
      </c>
      <c r="AS44" s="18">
        <v>16.11</v>
      </c>
      <c r="AT44" s="18">
        <v>7.22</v>
      </c>
      <c r="AU44" s="18">
        <v>1.78</v>
      </c>
      <c r="AV44" s="18">
        <v>93.78</v>
      </c>
      <c r="AW44" s="18">
        <v>30.22</v>
      </c>
      <c r="AX44" s="18">
        <v>16.11</v>
      </c>
      <c r="AY44" s="18">
        <v>7.22</v>
      </c>
      <c r="AZ44" s="18">
        <v>1.78</v>
      </c>
      <c r="BA44" s="18">
        <v>93.78</v>
      </c>
      <c r="BB44" s="18">
        <v>30.22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/>
      <c r="BM44" s="2"/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18">
        <v>0</v>
      </c>
      <c r="BT44" s="18">
        <v>0</v>
      </c>
      <c r="BU44" s="18">
        <v>0</v>
      </c>
      <c r="BV44" s="18">
        <v>0</v>
      </c>
      <c r="BW44" s="18">
        <v>0</v>
      </c>
      <c r="CA44" s="19"/>
      <c r="CB44" s="19"/>
      <c r="CC44" s="48"/>
      <c r="CD44" s="48"/>
      <c r="CE44" s="48"/>
    </row>
    <row r="45" spans="1:83" x14ac:dyDescent="0.3">
      <c r="A45" s="1" t="s">
        <v>698</v>
      </c>
      <c r="B45" s="6" t="s">
        <v>195</v>
      </c>
      <c r="C45" s="6" t="s">
        <v>492</v>
      </c>
      <c r="D45" s="18">
        <v>1114.5</v>
      </c>
      <c r="E45" s="18">
        <v>1066.1099999999999</v>
      </c>
      <c r="F45" s="18">
        <v>1061.08</v>
      </c>
      <c r="G45" s="18">
        <v>1041.0999999999999</v>
      </c>
      <c r="H45" s="18">
        <v>1018.84</v>
      </c>
      <c r="I45" s="18">
        <v>909.39</v>
      </c>
      <c r="J45" s="18">
        <v>863.76</v>
      </c>
      <c r="K45" s="18">
        <v>822.67</v>
      </c>
      <c r="L45" s="18">
        <v>796.72</v>
      </c>
      <c r="M45" s="18">
        <v>765.03</v>
      </c>
      <c r="N45" s="18">
        <v>745.76</v>
      </c>
      <c r="O45" s="18">
        <v>563.29999999999995</v>
      </c>
      <c r="P45" s="18">
        <v>503</v>
      </c>
      <c r="Q45" s="18">
        <v>3.55</v>
      </c>
      <c r="R45" s="18">
        <v>4.4000000000000004</v>
      </c>
      <c r="S45" s="18">
        <v>8.6999999999999993</v>
      </c>
      <c r="T45" s="18">
        <v>7.3</v>
      </c>
      <c r="U45" s="18">
        <v>8.9</v>
      </c>
      <c r="V45" s="18">
        <v>9.1</v>
      </c>
      <c r="W45" s="18">
        <v>13.9</v>
      </c>
      <c r="X45" s="18">
        <v>12.9</v>
      </c>
      <c r="Y45" s="18">
        <v>30.1</v>
      </c>
      <c r="Z45" s="18">
        <v>31.3</v>
      </c>
      <c r="AA45" s="18">
        <v>47.8</v>
      </c>
      <c r="AB45" s="18">
        <v>29</v>
      </c>
      <c r="AC45" s="18">
        <v>14.8</v>
      </c>
      <c r="AD45" s="18">
        <v>577.16</v>
      </c>
      <c r="AE45" s="18">
        <v>0</v>
      </c>
      <c r="AF45" s="18">
        <v>356.95</v>
      </c>
      <c r="AG45" s="18">
        <v>0</v>
      </c>
      <c r="AH45" s="18">
        <v>0</v>
      </c>
      <c r="AI45" s="18">
        <v>0</v>
      </c>
      <c r="AJ45" s="18">
        <v>160.57</v>
      </c>
      <c r="AK45" s="18">
        <v>11.67</v>
      </c>
      <c r="AL45" s="18">
        <v>271.8</v>
      </c>
      <c r="AM45" s="18">
        <v>0</v>
      </c>
      <c r="AN45" s="18">
        <v>0</v>
      </c>
      <c r="AO45" s="18">
        <v>0</v>
      </c>
      <c r="AP45" s="18">
        <v>1296.56</v>
      </c>
      <c r="AQ45" s="18">
        <v>600.11</v>
      </c>
      <c r="AR45" s="18">
        <v>254.44</v>
      </c>
      <c r="AS45" s="18">
        <v>244.78</v>
      </c>
      <c r="AT45" s="18">
        <v>0</v>
      </c>
      <c r="AU45" s="18">
        <v>0</v>
      </c>
      <c r="AV45" s="18">
        <v>1070.44</v>
      </c>
      <c r="AW45" s="18">
        <v>836.89</v>
      </c>
      <c r="AX45" s="18">
        <v>244.44</v>
      </c>
      <c r="AY45" s="18">
        <v>0</v>
      </c>
      <c r="AZ45" s="18">
        <v>0</v>
      </c>
      <c r="BA45" s="18">
        <v>1070.44</v>
      </c>
      <c r="BB45" s="18">
        <v>835.22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/>
      <c r="BM45" s="2"/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18">
        <v>0</v>
      </c>
      <c r="BT45" s="18">
        <v>0</v>
      </c>
      <c r="BU45" s="18">
        <v>0</v>
      </c>
      <c r="BV45" s="18">
        <v>0</v>
      </c>
      <c r="BW45" s="18">
        <v>0</v>
      </c>
      <c r="CA45" s="19"/>
      <c r="CB45" s="19"/>
      <c r="CC45" s="48"/>
      <c r="CD45" s="48"/>
      <c r="CE45" s="48"/>
    </row>
    <row r="46" spans="1:83" x14ac:dyDescent="0.3">
      <c r="A46" s="1" t="s">
        <v>698</v>
      </c>
      <c r="B46" s="6" t="s">
        <v>203</v>
      </c>
      <c r="C46" s="6" t="s">
        <v>664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120.14</v>
      </c>
      <c r="P46" s="18">
        <v>141.87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197.44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/>
      <c r="BM46" s="2"/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18">
        <v>0</v>
      </c>
      <c r="BT46" s="18">
        <v>0</v>
      </c>
      <c r="BU46" s="18">
        <v>0</v>
      </c>
      <c r="BV46" s="18">
        <v>0</v>
      </c>
      <c r="BW46" s="18">
        <v>0</v>
      </c>
      <c r="CA46" s="19"/>
      <c r="CB46" s="19"/>
      <c r="CC46" s="48"/>
      <c r="CD46" s="48"/>
      <c r="CE46" s="48"/>
    </row>
    <row r="47" spans="1:83" x14ac:dyDescent="0.3">
      <c r="A47" s="1" t="s">
        <v>695</v>
      </c>
      <c r="B47" s="6" t="s">
        <v>286</v>
      </c>
      <c r="C47" s="6" t="s">
        <v>581</v>
      </c>
      <c r="D47" s="18">
        <v>31.4</v>
      </c>
      <c r="E47" s="18">
        <v>33.799999999999997</v>
      </c>
      <c r="F47" s="18">
        <v>36.9</v>
      </c>
      <c r="G47" s="18">
        <v>39.799999999999997</v>
      </c>
      <c r="H47" s="18">
        <v>29.6</v>
      </c>
      <c r="I47" s="18">
        <v>38.1</v>
      </c>
      <c r="J47" s="18">
        <v>47.4</v>
      </c>
      <c r="K47" s="18">
        <v>41.8</v>
      </c>
      <c r="L47" s="18">
        <v>45.5</v>
      </c>
      <c r="M47" s="18">
        <v>35.6</v>
      </c>
      <c r="N47" s="18">
        <v>50.8</v>
      </c>
      <c r="O47" s="18">
        <v>37.74</v>
      </c>
      <c r="P47" s="18">
        <v>39.82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37.909999999999997</v>
      </c>
      <c r="AE47" s="18">
        <v>0</v>
      </c>
      <c r="AF47" s="18">
        <v>9.81</v>
      </c>
      <c r="AG47" s="18">
        <v>0</v>
      </c>
      <c r="AH47" s="18">
        <v>0</v>
      </c>
      <c r="AI47" s="18">
        <v>0</v>
      </c>
      <c r="AJ47" s="18">
        <v>2.95</v>
      </c>
      <c r="AK47" s="18">
        <v>0.01</v>
      </c>
      <c r="AL47" s="18">
        <v>0</v>
      </c>
      <c r="AM47" s="18">
        <v>0</v>
      </c>
      <c r="AN47" s="18">
        <v>17.25</v>
      </c>
      <c r="AO47" s="18">
        <v>0</v>
      </c>
      <c r="AP47" s="18">
        <v>0</v>
      </c>
      <c r="AQ47" s="18">
        <v>0</v>
      </c>
      <c r="AR47" s="18">
        <v>0</v>
      </c>
      <c r="AS47" s="18">
        <v>2.44</v>
      </c>
      <c r="AT47" s="18">
        <v>0</v>
      </c>
      <c r="AU47" s="18">
        <v>0</v>
      </c>
      <c r="AV47" s="18">
        <v>50</v>
      </c>
      <c r="AW47" s="18">
        <v>16.440000000000001</v>
      </c>
      <c r="AX47" s="18">
        <v>2.44</v>
      </c>
      <c r="AY47" s="18">
        <v>0</v>
      </c>
      <c r="AZ47" s="18">
        <v>0</v>
      </c>
      <c r="BA47" s="18">
        <v>50</v>
      </c>
      <c r="BB47" s="18">
        <v>16.440000000000001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/>
      <c r="BM47" s="2"/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CA47" s="19"/>
      <c r="CB47" s="19"/>
      <c r="CC47" s="48"/>
      <c r="CD47" s="48"/>
      <c r="CE47" s="48"/>
    </row>
    <row r="48" spans="1:83" x14ac:dyDescent="0.3">
      <c r="A48" s="1" t="s">
        <v>697</v>
      </c>
      <c r="B48" s="6" t="s">
        <v>270</v>
      </c>
      <c r="C48" s="6" t="s">
        <v>565</v>
      </c>
      <c r="D48" s="18">
        <v>88.32</v>
      </c>
      <c r="E48" s="18">
        <v>107.5</v>
      </c>
      <c r="F48" s="18">
        <v>102.43</v>
      </c>
      <c r="G48" s="18">
        <v>116.73</v>
      </c>
      <c r="H48" s="18">
        <v>133.72</v>
      </c>
      <c r="I48" s="18">
        <v>101.7</v>
      </c>
      <c r="J48" s="18">
        <v>121.1</v>
      </c>
      <c r="K48" s="18">
        <v>100.64</v>
      </c>
      <c r="L48" s="18">
        <v>125.1</v>
      </c>
      <c r="M48" s="18">
        <v>137.19999999999999</v>
      </c>
      <c r="N48" s="18">
        <v>118.22</v>
      </c>
      <c r="O48" s="18">
        <v>91.84</v>
      </c>
      <c r="P48" s="18">
        <v>84.53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112.86</v>
      </c>
      <c r="AE48" s="18">
        <v>0</v>
      </c>
      <c r="AF48" s="18">
        <v>12.46</v>
      </c>
      <c r="AG48" s="18">
        <v>0</v>
      </c>
      <c r="AH48" s="18">
        <v>0</v>
      </c>
      <c r="AI48" s="18">
        <v>0</v>
      </c>
      <c r="AJ48" s="18">
        <v>33.97</v>
      </c>
      <c r="AK48" s="18">
        <v>5.25</v>
      </c>
      <c r="AL48" s="18">
        <v>11.61</v>
      </c>
      <c r="AM48" s="18">
        <v>0.1</v>
      </c>
      <c r="AN48" s="18">
        <v>15.3</v>
      </c>
      <c r="AO48" s="18">
        <v>1</v>
      </c>
      <c r="AP48" s="18">
        <v>147.33000000000001</v>
      </c>
      <c r="AQ48" s="18">
        <v>109.33</v>
      </c>
      <c r="AR48" s="18">
        <v>14</v>
      </c>
      <c r="AS48" s="18">
        <v>22.56</v>
      </c>
      <c r="AT48" s="18">
        <v>2</v>
      </c>
      <c r="AU48" s="18">
        <v>0</v>
      </c>
      <c r="AV48" s="18">
        <v>129.88999999999999</v>
      </c>
      <c r="AW48" s="18">
        <v>105.11</v>
      </c>
      <c r="AX48" s="18">
        <v>22.56</v>
      </c>
      <c r="AY48" s="18">
        <v>2</v>
      </c>
      <c r="AZ48" s="18">
        <v>0</v>
      </c>
      <c r="BA48" s="18">
        <v>129.88999999999999</v>
      </c>
      <c r="BB48" s="18">
        <v>105.11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/>
      <c r="BM48" s="2"/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CA48" s="19"/>
      <c r="CB48" s="19"/>
      <c r="CC48" s="48"/>
      <c r="CD48" s="48"/>
      <c r="CE48" s="48"/>
    </row>
    <row r="49" spans="1:83" x14ac:dyDescent="0.3">
      <c r="A49" s="1" t="s">
        <v>695</v>
      </c>
      <c r="B49" s="6" t="s">
        <v>290</v>
      </c>
      <c r="C49" s="6" t="s">
        <v>585</v>
      </c>
      <c r="D49" s="18">
        <v>12.2</v>
      </c>
      <c r="E49" s="18">
        <v>12.2</v>
      </c>
      <c r="F49" s="18">
        <v>8.6</v>
      </c>
      <c r="G49" s="18">
        <v>11</v>
      </c>
      <c r="H49" s="18">
        <v>8</v>
      </c>
      <c r="I49" s="18">
        <v>18</v>
      </c>
      <c r="J49" s="18">
        <v>10.199999999999999</v>
      </c>
      <c r="K49" s="18">
        <v>10.98</v>
      </c>
      <c r="L49" s="18">
        <v>5</v>
      </c>
      <c r="M49" s="18">
        <v>7.5</v>
      </c>
      <c r="N49" s="18">
        <v>9.9499999999999993</v>
      </c>
      <c r="O49" s="18">
        <v>7</v>
      </c>
      <c r="P49" s="18">
        <v>6.7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6.03</v>
      </c>
      <c r="AE49" s="18">
        <v>0</v>
      </c>
      <c r="AF49" s="18">
        <v>1.1299999999999999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14.7</v>
      </c>
      <c r="AO49" s="18">
        <v>0</v>
      </c>
      <c r="AP49" s="18">
        <v>0</v>
      </c>
      <c r="AQ49" s="18">
        <v>0</v>
      </c>
      <c r="AR49" s="18">
        <v>0</v>
      </c>
      <c r="AS49" s="18">
        <v>3</v>
      </c>
      <c r="AT49" s="18">
        <v>0.89</v>
      </c>
      <c r="AU49" s="18">
        <v>0</v>
      </c>
      <c r="AV49" s="18">
        <v>25.44</v>
      </c>
      <c r="AW49" s="18">
        <v>1</v>
      </c>
      <c r="AX49" s="18">
        <v>3</v>
      </c>
      <c r="AY49" s="18">
        <v>0.89</v>
      </c>
      <c r="AZ49" s="18">
        <v>0</v>
      </c>
      <c r="BA49" s="18">
        <v>25.44</v>
      </c>
      <c r="BB49" s="18">
        <v>1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/>
      <c r="BM49" s="2"/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CA49" s="19"/>
      <c r="CB49" s="19"/>
      <c r="CC49" s="48"/>
      <c r="CD49" s="48"/>
      <c r="CE49" s="48"/>
    </row>
    <row r="50" spans="1:83" x14ac:dyDescent="0.3">
      <c r="A50" s="1" t="s">
        <v>695</v>
      </c>
      <c r="B50" s="6" t="s">
        <v>255</v>
      </c>
      <c r="C50" s="6" t="s">
        <v>550</v>
      </c>
      <c r="D50" s="18">
        <v>5.6</v>
      </c>
      <c r="E50" s="18">
        <v>6.4</v>
      </c>
      <c r="F50" s="18">
        <v>3.5</v>
      </c>
      <c r="G50" s="18">
        <v>8.25</v>
      </c>
      <c r="H50" s="18">
        <v>8.4</v>
      </c>
      <c r="I50" s="18">
        <v>9.0500000000000007</v>
      </c>
      <c r="J50" s="18">
        <v>7.5</v>
      </c>
      <c r="K50" s="18">
        <v>14.4</v>
      </c>
      <c r="L50" s="18">
        <v>8.9</v>
      </c>
      <c r="M50" s="18">
        <v>8</v>
      </c>
      <c r="N50" s="18">
        <v>6.17</v>
      </c>
      <c r="O50" s="18">
        <v>11.47</v>
      </c>
      <c r="P50" s="18">
        <v>8.6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6.34</v>
      </c>
      <c r="AE50" s="18">
        <v>0</v>
      </c>
      <c r="AF50" s="18">
        <v>2.2799999999999998</v>
      </c>
      <c r="AG50" s="18">
        <v>0</v>
      </c>
      <c r="AH50" s="18">
        <v>0</v>
      </c>
      <c r="AI50" s="18">
        <v>0</v>
      </c>
      <c r="AJ50" s="18">
        <v>0.81</v>
      </c>
      <c r="AK50" s="18">
        <v>0.65</v>
      </c>
      <c r="AL50" s="18">
        <v>0</v>
      </c>
      <c r="AM50" s="18">
        <v>0</v>
      </c>
      <c r="AN50" s="18">
        <v>4.45</v>
      </c>
      <c r="AO50" s="18">
        <v>0</v>
      </c>
      <c r="AP50" s="18">
        <v>0</v>
      </c>
      <c r="AQ50" s="18">
        <v>0</v>
      </c>
      <c r="AR50" s="18">
        <v>0</v>
      </c>
      <c r="AS50" s="18">
        <v>0.22</v>
      </c>
      <c r="AT50" s="18">
        <v>1.44</v>
      </c>
      <c r="AU50" s="18">
        <v>0</v>
      </c>
      <c r="AV50" s="18">
        <v>19.329999999999998</v>
      </c>
      <c r="AW50" s="18">
        <v>2.2200000000000002</v>
      </c>
      <c r="AX50" s="18">
        <v>0.22</v>
      </c>
      <c r="AY50" s="18">
        <v>1.44</v>
      </c>
      <c r="AZ50" s="18">
        <v>0</v>
      </c>
      <c r="BA50" s="18">
        <v>19.329999999999998</v>
      </c>
      <c r="BB50" s="18">
        <v>2.2200000000000002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/>
      <c r="BM50" s="2"/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CA50" s="19"/>
      <c r="CB50" s="19"/>
      <c r="CC50" s="48"/>
      <c r="CD50" s="48"/>
      <c r="CE50" s="48"/>
    </row>
    <row r="51" spans="1:83" x14ac:dyDescent="0.3">
      <c r="A51" s="1" t="s">
        <v>697</v>
      </c>
      <c r="B51" s="6" t="s">
        <v>272</v>
      </c>
      <c r="C51" s="6" t="s">
        <v>567</v>
      </c>
      <c r="D51" s="18">
        <v>72.5</v>
      </c>
      <c r="E51" s="18">
        <v>57.3</v>
      </c>
      <c r="F51" s="18">
        <v>71</v>
      </c>
      <c r="G51" s="18">
        <v>52</v>
      </c>
      <c r="H51" s="18">
        <v>53.7</v>
      </c>
      <c r="I51" s="18">
        <v>52</v>
      </c>
      <c r="J51" s="18">
        <v>51.2</v>
      </c>
      <c r="K51" s="18">
        <v>71.44</v>
      </c>
      <c r="L51" s="18">
        <v>59.43</v>
      </c>
      <c r="M51" s="18">
        <v>57.2</v>
      </c>
      <c r="N51" s="18">
        <v>56.29</v>
      </c>
      <c r="O51" s="18">
        <v>41.69</v>
      </c>
      <c r="P51" s="18">
        <v>43.53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50.78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18.87</v>
      </c>
      <c r="AK51" s="18">
        <v>0.44</v>
      </c>
      <c r="AL51" s="18">
        <v>4.4000000000000004</v>
      </c>
      <c r="AM51" s="18">
        <v>0</v>
      </c>
      <c r="AN51" s="18">
        <v>15.4</v>
      </c>
      <c r="AO51" s="18">
        <v>0</v>
      </c>
      <c r="AP51" s="18">
        <v>92.22</v>
      </c>
      <c r="AQ51" s="18">
        <v>61.78</v>
      </c>
      <c r="AR51" s="18">
        <v>9</v>
      </c>
      <c r="AS51" s="18">
        <v>7.78</v>
      </c>
      <c r="AT51" s="18">
        <v>1</v>
      </c>
      <c r="AU51" s="18">
        <v>0</v>
      </c>
      <c r="AV51" s="18">
        <v>65.22</v>
      </c>
      <c r="AW51" s="18">
        <v>45</v>
      </c>
      <c r="AX51" s="18">
        <v>7.78</v>
      </c>
      <c r="AY51" s="18">
        <v>1</v>
      </c>
      <c r="AZ51" s="18">
        <v>0</v>
      </c>
      <c r="BA51" s="18">
        <v>65.22</v>
      </c>
      <c r="BB51" s="18">
        <v>45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/>
      <c r="BM51" s="2"/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CA51" s="19"/>
      <c r="CB51" s="19"/>
      <c r="CC51" s="48"/>
      <c r="CD51" s="48"/>
      <c r="CE51" s="48"/>
    </row>
    <row r="52" spans="1:83" x14ac:dyDescent="0.3">
      <c r="A52" s="1" t="s">
        <v>695</v>
      </c>
      <c r="B52" s="6" t="s">
        <v>251</v>
      </c>
      <c r="C52" s="6" t="s">
        <v>546</v>
      </c>
      <c r="D52" s="18">
        <v>105.71</v>
      </c>
      <c r="E52" s="18">
        <v>118.21</v>
      </c>
      <c r="F52" s="18">
        <v>117.39</v>
      </c>
      <c r="G52" s="18">
        <v>114.9</v>
      </c>
      <c r="H52" s="18">
        <v>105.42</v>
      </c>
      <c r="I52" s="18">
        <v>138.27000000000001</v>
      </c>
      <c r="J52" s="18">
        <v>121.3</v>
      </c>
      <c r="K52" s="18">
        <v>134.62</v>
      </c>
      <c r="L52" s="18">
        <v>131.41999999999999</v>
      </c>
      <c r="M52" s="18">
        <v>132.65</v>
      </c>
      <c r="N52" s="18">
        <v>155.81</v>
      </c>
      <c r="O52" s="18">
        <v>112.14</v>
      </c>
      <c r="P52" s="18">
        <v>96.43</v>
      </c>
      <c r="Q52" s="18">
        <v>0.2</v>
      </c>
      <c r="R52" s="18">
        <v>1.01</v>
      </c>
      <c r="S52" s="18">
        <v>0.47</v>
      </c>
      <c r="T52" s="18">
        <v>0.33</v>
      </c>
      <c r="U52" s="18">
        <v>1.9</v>
      </c>
      <c r="V52" s="18">
        <v>2.2000000000000002</v>
      </c>
      <c r="W52" s="18">
        <v>0.06</v>
      </c>
      <c r="X52" s="18">
        <v>4.66</v>
      </c>
      <c r="Y52" s="18">
        <v>4.96</v>
      </c>
      <c r="Z52" s="18">
        <v>7.02</v>
      </c>
      <c r="AA52" s="18">
        <v>6.77</v>
      </c>
      <c r="AB52" s="18">
        <v>4.1100000000000003</v>
      </c>
      <c r="AC52" s="18">
        <v>1.06</v>
      </c>
      <c r="AD52" s="18">
        <v>89.82</v>
      </c>
      <c r="AE52" s="18">
        <v>15.07</v>
      </c>
      <c r="AF52" s="18">
        <v>16.18</v>
      </c>
      <c r="AG52" s="18">
        <v>0</v>
      </c>
      <c r="AH52" s="18">
        <v>0</v>
      </c>
      <c r="AI52" s="18">
        <v>0</v>
      </c>
      <c r="AJ52" s="18">
        <v>37.86</v>
      </c>
      <c r="AK52" s="18">
        <v>3.43</v>
      </c>
      <c r="AL52" s="18">
        <v>10</v>
      </c>
      <c r="AM52" s="18">
        <v>0</v>
      </c>
      <c r="AN52" s="18">
        <v>55.7</v>
      </c>
      <c r="AO52" s="18">
        <v>0</v>
      </c>
      <c r="AP52" s="18">
        <v>9.67</v>
      </c>
      <c r="AQ52" s="18">
        <v>3</v>
      </c>
      <c r="AR52" s="18">
        <v>2</v>
      </c>
      <c r="AS52" s="18">
        <v>31.89</v>
      </c>
      <c r="AT52" s="18">
        <v>4.5599999999999996</v>
      </c>
      <c r="AU52" s="18">
        <v>3.78</v>
      </c>
      <c r="AV52" s="18">
        <v>189.33</v>
      </c>
      <c r="AW52" s="18">
        <v>93.33</v>
      </c>
      <c r="AX52" s="18">
        <v>31.89</v>
      </c>
      <c r="AY52" s="18">
        <v>4.5599999999999996</v>
      </c>
      <c r="AZ52" s="18">
        <v>3.78</v>
      </c>
      <c r="BA52" s="18">
        <v>189.33</v>
      </c>
      <c r="BB52" s="18">
        <v>93.33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/>
      <c r="BM52" s="2"/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18">
        <v>0</v>
      </c>
      <c r="BT52" s="18">
        <v>0</v>
      </c>
      <c r="BU52" s="18">
        <v>0</v>
      </c>
      <c r="BV52" s="18">
        <v>0</v>
      </c>
      <c r="BW52" s="18">
        <v>0</v>
      </c>
      <c r="CA52" s="19"/>
      <c r="CB52" s="19"/>
      <c r="CC52" s="48"/>
      <c r="CD52" s="48"/>
      <c r="CE52" s="48"/>
    </row>
    <row r="53" spans="1:83" x14ac:dyDescent="0.3">
      <c r="A53" s="1" t="s">
        <v>696</v>
      </c>
      <c r="B53" s="6" t="s">
        <v>208</v>
      </c>
      <c r="C53" s="6" t="s">
        <v>503</v>
      </c>
      <c r="D53" s="18">
        <v>42.08</v>
      </c>
      <c r="E53" s="18">
        <v>40.5</v>
      </c>
      <c r="F53" s="18">
        <v>49.2</v>
      </c>
      <c r="G53" s="18">
        <v>38.6</v>
      </c>
      <c r="H53" s="18">
        <v>36.700000000000003</v>
      </c>
      <c r="I53" s="18">
        <v>33.1</v>
      </c>
      <c r="J53" s="18">
        <v>45.3</v>
      </c>
      <c r="K53" s="18">
        <v>42.1</v>
      </c>
      <c r="L53" s="18">
        <v>36.700000000000003</v>
      </c>
      <c r="M53" s="18">
        <v>42.95</v>
      </c>
      <c r="N53" s="18">
        <v>27.2</v>
      </c>
      <c r="O53" s="18">
        <v>26.32</v>
      </c>
      <c r="P53" s="18">
        <v>22.19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22.92</v>
      </c>
      <c r="AE53" s="18">
        <v>0</v>
      </c>
      <c r="AF53" s="18">
        <v>2.95</v>
      </c>
      <c r="AG53" s="18">
        <v>0</v>
      </c>
      <c r="AH53" s="18">
        <v>0</v>
      </c>
      <c r="AI53" s="18">
        <v>0</v>
      </c>
      <c r="AJ53" s="18">
        <v>13.33</v>
      </c>
      <c r="AK53" s="18">
        <v>1.73</v>
      </c>
      <c r="AL53" s="18">
        <v>4.2</v>
      </c>
      <c r="AM53" s="18">
        <v>0</v>
      </c>
      <c r="AN53" s="18">
        <v>27.6</v>
      </c>
      <c r="AO53" s="18">
        <v>0</v>
      </c>
      <c r="AP53" s="18">
        <v>8.7799999999999994</v>
      </c>
      <c r="AQ53" s="18">
        <v>6.22</v>
      </c>
      <c r="AR53" s="18">
        <v>0</v>
      </c>
      <c r="AS53" s="18">
        <v>1.89</v>
      </c>
      <c r="AT53" s="18">
        <v>2.67</v>
      </c>
      <c r="AU53" s="18">
        <v>1</v>
      </c>
      <c r="AV53" s="18">
        <v>89.67</v>
      </c>
      <c r="AW53" s="18">
        <v>20.56</v>
      </c>
      <c r="AX53" s="18">
        <v>1.89</v>
      </c>
      <c r="AY53" s="18">
        <v>2.67</v>
      </c>
      <c r="AZ53" s="18">
        <v>1</v>
      </c>
      <c r="BA53" s="18">
        <v>89.67</v>
      </c>
      <c r="BB53" s="18">
        <v>20.56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/>
      <c r="BM53" s="2"/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18">
        <v>0</v>
      </c>
      <c r="BT53" s="18">
        <v>0</v>
      </c>
      <c r="BU53" s="18">
        <v>0</v>
      </c>
      <c r="BV53" s="18">
        <v>0</v>
      </c>
      <c r="BW53" s="18">
        <v>0</v>
      </c>
      <c r="CA53" s="19"/>
      <c r="CB53" s="19"/>
      <c r="CC53" s="48"/>
      <c r="CD53" s="48"/>
      <c r="CE53" s="48"/>
    </row>
    <row r="54" spans="1:83" x14ac:dyDescent="0.3">
      <c r="A54" s="1" t="s">
        <v>696</v>
      </c>
      <c r="B54" s="6" t="s">
        <v>213</v>
      </c>
      <c r="C54" s="6" t="s">
        <v>508</v>
      </c>
      <c r="D54" s="18">
        <v>45</v>
      </c>
      <c r="E54" s="18">
        <v>44.6</v>
      </c>
      <c r="F54" s="18">
        <v>59.1</v>
      </c>
      <c r="G54" s="18">
        <v>45.3</v>
      </c>
      <c r="H54" s="18">
        <v>52.5</v>
      </c>
      <c r="I54" s="18">
        <v>51.5</v>
      </c>
      <c r="J54" s="18">
        <v>44.6</v>
      </c>
      <c r="K54" s="18">
        <v>36.799999999999997</v>
      </c>
      <c r="L54" s="18">
        <v>40.799999999999997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1.1000000000000001</v>
      </c>
      <c r="X54" s="18">
        <v>0</v>
      </c>
      <c r="Y54" s="18">
        <v>2.0499999999999998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31.22</v>
      </c>
      <c r="AQ54" s="18">
        <v>2.67</v>
      </c>
      <c r="AR54" s="18">
        <v>2</v>
      </c>
      <c r="AS54" s="18">
        <v>6.44</v>
      </c>
      <c r="AT54" s="18">
        <v>0</v>
      </c>
      <c r="AU54" s="18">
        <v>0</v>
      </c>
      <c r="AV54" s="18">
        <v>36.78</v>
      </c>
      <c r="AW54" s="18">
        <v>1.78</v>
      </c>
      <c r="AX54" s="18">
        <v>6.44</v>
      </c>
      <c r="AY54" s="18">
        <v>0</v>
      </c>
      <c r="AZ54" s="18">
        <v>0</v>
      </c>
      <c r="BA54" s="18">
        <v>36.78</v>
      </c>
      <c r="BB54" s="18">
        <v>1.78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/>
      <c r="BM54" s="2"/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18">
        <v>0</v>
      </c>
      <c r="BT54" s="18">
        <v>0</v>
      </c>
      <c r="BU54" s="18">
        <v>0</v>
      </c>
      <c r="BV54" s="18">
        <v>0</v>
      </c>
      <c r="BW54" s="18">
        <v>0</v>
      </c>
      <c r="CA54" s="19"/>
      <c r="CB54" s="19"/>
      <c r="CC54" s="48"/>
      <c r="CD54" s="48"/>
      <c r="CE54" s="48"/>
    </row>
    <row r="55" spans="1:83" x14ac:dyDescent="0.3">
      <c r="A55" s="1" t="s">
        <v>694</v>
      </c>
      <c r="B55" s="6" t="s">
        <v>88</v>
      </c>
      <c r="C55" s="6" t="s">
        <v>386</v>
      </c>
      <c r="D55" s="18">
        <v>29.7</v>
      </c>
      <c r="E55" s="18">
        <v>27.8</v>
      </c>
      <c r="F55" s="18">
        <v>23.5</v>
      </c>
      <c r="G55" s="18">
        <v>24.5</v>
      </c>
      <c r="H55" s="18">
        <v>26.8</v>
      </c>
      <c r="I55" s="18">
        <v>23.9</v>
      </c>
      <c r="J55" s="18">
        <v>12.9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12.38</v>
      </c>
      <c r="AO55" s="18">
        <v>0.11</v>
      </c>
      <c r="AP55" s="18">
        <v>0.78</v>
      </c>
      <c r="AQ55" s="18">
        <v>0</v>
      </c>
      <c r="AR55" s="18">
        <v>0</v>
      </c>
      <c r="AS55" s="18">
        <v>0</v>
      </c>
      <c r="AT55" s="18">
        <v>3.33</v>
      </c>
      <c r="AU55" s="18">
        <v>0.22</v>
      </c>
      <c r="AV55" s="18">
        <v>11.78</v>
      </c>
      <c r="AW55" s="18">
        <v>6</v>
      </c>
      <c r="AX55" s="18">
        <v>0</v>
      </c>
      <c r="AY55" s="18">
        <v>3.33</v>
      </c>
      <c r="AZ55" s="18">
        <v>0.22</v>
      </c>
      <c r="BA55" s="18">
        <v>11.78</v>
      </c>
      <c r="BB55" s="18">
        <v>6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/>
      <c r="BM55" s="2"/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CA55" s="19"/>
      <c r="CB55" s="19"/>
      <c r="CC55" s="48"/>
      <c r="CD55" s="48"/>
      <c r="CE55" s="48"/>
    </row>
    <row r="56" spans="1:83" x14ac:dyDescent="0.3">
      <c r="A56" s="1" t="s">
        <v>702</v>
      </c>
      <c r="B56" s="6" t="s">
        <v>73</v>
      </c>
      <c r="C56" s="6" t="s">
        <v>371</v>
      </c>
      <c r="D56" s="18">
        <v>5.8</v>
      </c>
      <c r="E56" s="18">
        <v>11.8</v>
      </c>
      <c r="F56" s="18">
        <v>16.399999999999999</v>
      </c>
      <c r="G56" s="18">
        <v>7.5</v>
      </c>
      <c r="H56" s="18">
        <v>14.6</v>
      </c>
      <c r="I56" s="18">
        <v>15</v>
      </c>
      <c r="J56" s="18">
        <v>14.7</v>
      </c>
      <c r="K56" s="18">
        <v>21.7</v>
      </c>
      <c r="L56" s="18">
        <v>15.8</v>
      </c>
      <c r="M56" s="18">
        <v>21.4</v>
      </c>
      <c r="N56" s="18">
        <v>17.5</v>
      </c>
      <c r="O56" s="18">
        <v>17.14</v>
      </c>
      <c r="P56" s="18">
        <v>19.010000000000002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17.57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3.02</v>
      </c>
      <c r="AK56" s="18">
        <v>0.04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2.67</v>
      </c>
      <c r="AT56" s="18">
        <v>0</v>
      </c>
      <c r="AU56" s="18">
        <v>0</v>
      </c>
      <c r="AV56" s="18">
        <v>13.67</v>
      </c>
      <c r="AW56" s="18">
        <v>14.33</v>
      </c>
      <c r="AX56" s="18">
        <v>2.67</v>
      </c>
      <c r="AY56" s="18">
        <v>0</v>
      </c>
      <c r="AZ56" s="18">
        <v>0</v>
      </c>
      <c r="BA56" s="18">
        <v>13.67</v>
      </c>
      <c r="BB56" s="18">
        <v>14.33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/>
      <c r="BM56" s="2"/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18">
        <v>0</v>
      </c>
      <c r="BT56" s="18">
        <v>0</v>
      </c>
      <c r="BU56" s="18">
        <v>0</v>
      </c>
      <c r="BV56" s="18">
        <v>0</v>
      </c>
      <c r="BW56" s="18">
        <v>0</v>
      </c>
      <c r="CA56" s="19"/>
      <c r="CB56" s="19"/>
      <c r="CC56" s="48"/>
      <c r="CD56" s="48"/>
      <c r="CE56" s="48"/>
    </row>
    <row r="57" spans="1:83" x14ac:dyDescent="0.3">
      <c r="A57" s="1" t="s">
        <v>696</v>
      </c>
      <c r="B57" s="6" t="s">
        <v>94</v>
      </c>
      <c r="C57" s="6" t="s">
        <v>392</v>
      </c>
      <c r="D57" s="18">
        <v>58.4</v>
      </c>
      <c r="E57" s="18">
        <v>89.4</v>
      </c>
      <c r="F57" s="18">
        <v>61</v>
      </c>
      <c r="G57" s="18">
        <v>97.6</v>
      </c>
      <c r="H57" s="18">
        <v>77.5</v>
      </c>
      <c r="I57" s="18">
        <v>72.400000000000006</v>
      </c>
      <c r="J57" s="18">
        <v>84.6</v>
      </c>
      <c r="K57" s="18">
        <v>79.5</v>
      </c>
      <c r="L57" s="18">
        <v>74</v>
      </c>
      <c r="M57" s="18">
        <v>63.15</v>
      </c>
      <c r="N57" s="18">
        <v>65.63</v>
      </c>
      <c r="O57" s="18">
        <v>60.55</v>
      </c>
      <c r="P57" s="18">
        <v>53.03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29.09</v>
      </c>
      <c r="AE57" s="18">
        <v>0</v>
      </c>
      <c r="AF57" s="18">
        <v>2.81</v>
      </c>
      <c r="AG57" s="18">
        <v>0</v>
      </c>
      <c r="AH57" s="18">
        <v>0</v>
      </c>
      <c r="AI57" s="18">
        <v>0</v>
      </c>
      <c r="AJ57" s="18">
        <v>19.22</v>
      </c>
      <c r="AK57" s="18">
        <v>0.84</v>
      </c>
      <c r="AL57" s="18">
        <v>47.8</v>
      </c>
      <c r="AM57" s="18">
        <v>0</v>
      </c>
      <c r="AN57" s="18">
        <v>0</v>
      </c>
      <c r="AO57" s="18">
        <v>0</v>
      </c>
      <c r="AP57" s="18">
        <v>16.22</v>
      </c>
      <c r="AQ57" s="18">
        <v>16.670000000000002</v>
      </c>
      <c r="AR57" s="18">
        <v>4.22</v>
      </c>
      <c r="AS57" s="18">
        <v>13.44</v>
      </c>
      <c r="AT57" s="18">
        <v>0</v>
      </c>
      <c r="AU57" s="18">
        <v>0</v>
      </c>
      <c r="AV57" s="18">
        <v>112.89</v>
      </c>
      <c r="AW57" s="18">
        <v>56.56</v>
      </c>
      <c r="AX57" s="18">
        <v>13.44</v>
      </c>
      <c r="AY57" s="18">
        <v>0</v>
      </c>
      <c r="AZ57" s="18">
        <v>0</v>
      </c>
      <c r="BA57" s="18">
        <v>112.89</v>
      </c>
      <c r="BB57" s="18">
        <v>56.33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/>
      <c r="BM57" s="2"/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18">
        <v>0</v>
      </c>
      <c r="BT57" s="18">
        <v>0</v>
      </c>
      <c r="BU57" s="18">
        <v>0</v>
      </c>
      <c r="BV57" s="18">
        <v>0</v>
      </c>
      <c r="BW57" s="18">
        <v>0</v>
      </c>
      <c r="CA57" s="19"/>
      <c r="CB57" s="19"/>
      <c r="CC57" s="48"/>
      <c r="CD57" s="48"/>
      <c r="CE57" s="48"/>
    </row>
    <row r="58" spans="1:83" x14ac:dyDescent="0.3">
      <c r="A58" s="1" t="s">
        <v>701</v>
      </c>
      <c r="B58" s="6" t="s">
        <v>33</v>
      </c>
      <c r="C58" s="6" t="s">
        <v>331</v>
      </c>
      <c r="D58" s="18">
        <v>30.7</v>
      </c>
      <c r="E58" s="18">
        <v>26.94</v>
      </c>
      <c r="F58" s="18">
        <v>32.6</v>
      </c>
      <c r="G58" s="18">
        <v>34.4</v>
      </c>
      <c r="H58" s="18">
        <v>43.04</v>
      </c>
      <c r="I58" s="18">
        <v>31.9</v>
      </c>
      <c r="J58" s="18">
        <v>36.799999999999997</v>
      </c>
      <c r="K58" s="18">
        <v>30.7</v>
      </c>
      <c r="L58" s="18">
        <v>16.2</v>
      </c>
      <c r="M58" s="18">
        <v>14.4</v>
      </c>
      <c r="N58" s="18">
        <v>18.100000000000001</v>
      </c>
      <c r="O58" s="18">
        <v>13.47</v>
      </c>
      <c r="P58" s="18">
        <v>15.12</v>
      </c>
      <c r="Q58" s="18">
        <v>17.2</v>
      </c>
      <c r="R58" s="18">
        <v>14.24</v>
      </c>
      <c r="S58" s="18">
        <v>13.6</v>
      </c>
      <c r="T58" s="18">
        <v>22</v>
      </c>
      <c r="U58" s="18">
        <v>23.04</v>
      </c>
      <c r="V58" s="18">
        <v>14.1</v>
      </c>
      <c r="W58" s="18">
        <v>13.2</v>
      </c>
      <c r="X58" s="18">
        <v>14.3</v>
      </c>
      <c r="Y58" s="18">
        <v>8.1999999999999993</v>
      </c>
      <c r="Z58" s="18">
        <v>0</v>
      </c>
      <c r="AA58" s="18">
        <v>0</v>
      </c>
      <c r="AB58" s="18">
        <v>0</v>
      </c>
      <c r="AC58" s="18">
        <v>0</v>
      </c>
      <c r="AD58" s="18">
        <v>3.71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8.49</v>
      </c>
      <c r="AK58" s="18">
        <v>4.2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18">
        <v>0</v>
      </c>
      <c r="AV58" s="18">
        <v>26.22</v>
      </c>
      <c r="AW58" s="18">
        <v>10.220000000000001</v>
      </c>
      <c r="AX58" s="18">
        <v>0</v>
      </c>
      <c r="AY58" s="18">
        <v>0</v>
      </c>
      <c r="AZ58" s="18">
        <v>0</v>
      </c>
      <c r="BA58" s="18">
        <v>26.22</v>
      </c>
      <c r="BB58" s="18">
        <v>10.220000000000001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/>
      <c r="BM58" s="2"/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18">
        <v>0</v>
      </c>
      <c r="BT58" s="18">
        <v>0</v>
      </c>
      <c r="BU58" s="18">
        <v>0</v>
      </c>
      <c r="BV58" s="18">
        <v>0</v>
      </c>
      <c r="BW58" s="18">
        <v>0</v>
      </c>
      <c r="CA58" s="19"/>
      <c r="CB58" s="19"/>
      <c r="CC58" s="48"/>
      <c r="CD58" s="48"/>
      <c r="CE58" s="48"/>
    </row>
    <row r="59" spans="1:83" x14ac:dyDescent="0.3">
      <c r="A59" s="1" t="s">
        <v>695</v>
      </c>
      <c r="B59" s="6" t="s">
        <v>158</v>
      </c>
      <c r="C59" s="6" t="s">
        <v>455</v>
      </c>
      <c r="D59" s="18">
        <v>11.2</v>
      </c>
      <c r="E59" s="18">
        <v>3</v>
      </c>
      <c r="F59" s="18">
        <v>5.6</v>
      </c>
      <c r="G59" s="18">
        <v>5</v>
      </c>
      <c r="H59" s="18">
        <v>2.8</v>
      </c>
      <c r="I59" s="18">
        <v>3</v>
      </c>
      <c r="J59" s="18">
        <v>11.2</v>
      </c>
      <c r="K59" s="18">
        <v>6.8</v>
      </c>
      <c r="L59" s="18">
        <v>8.1999999999999993</v>
      </c>
      <c r="M59" s="18">
        <v>7.7</v>
      </c>
      <c r="N59" s="18">
        <v>5.5</v>
      </c>
      <c r="O59" s="18">
        <v>6.15</v>
      </c>
      <c r="P59" s="18">
        <v>9.1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5.7</v>
      </c>
      <c r="AE59" s="18">
        <v>0</v>
      </c>
      <c r="AF59" s="18">
        <v>1.1499999999999999</v>
      </c>
      <c r="AG59" s="18">
        <v>0</v>
      </c>
      <c r="AH59" s="18">
        <v>0</v>
      </c>
      <c r="AI59" s="18">
        <v>0</v>
      </c>
      <c r="AJ59" s="18">
        <v>0.33</v>
      </c>
      <c r="AK59" s="18">
        <v>0.8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0</v>
      </c>
      <c r="AS59" s="18">
        <v>0.22</v>
      </c>
      <c r="AT59" s="18">
        <v>0</v>
      </c>
      <c r="AU59" s="18">
        <v>0</v>
      </c>
      <c r="AV59" s="18">
        <v>15</v>
      </c>
      <c r="AW59" s="18">
        <v>3.33</v>
      </c>
      <c r="AX59" s="18">
        <v>0.22</v>
      </c>
      <c r="AY59" s="18">
        <v>0</v>
      </c>
      <c r="AZ59" s="18">
        <v>0</v>
      </c>
      <c r="BA59" s="18">
        <v>15</v>
      </c>
      <c r="BB59" s="18">
        <v>3.33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/>
      <c r="BM59" s="2"/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CA59" s="19"/>
      <c r="CB59" s="19"/>
      <c r="CC59" s="48"/>
      <c r="CD59" s="48"/>
      <c r="CE59" s="48"/>
    </row>
    <row r="60" spans="1:83" x14ac:dyDescent="0.3">
      <c r="A60" s="1" t="s">
        <v>695</v>
      </c>
      <c r="B60" s="6" t="s">
        <v>61</v>
      </c>
      <c r="C60" s="6" t="s">
        <v>359</v>
      </c>
      <c r="D60" s="18">
        <v>13.7</v>
      </c>
      <c r="E60" s="18">
        <v>18.2</v>
      </c>
      <c r="F60" s="18">
        <v>12.4</v>
      </c>
      <c r="G60" s="18">
        <v>9.3000000000000007</v>
      </c>
      <c r="H60" s="18">
        <v>12.5</v>
      </c>
      <c r="I60" s="18">
        <v>11.8</v>
      </c>
      <c r="J60" s="18">
        <v>15.5</v>
      </c>
      <c r="K60" s="18">
        <v>12.9</v>
      </c>
      <c r="L60" s="18">
        <v>16.3</v>
      </c>
      <c r="M60" s="18">
        <v>16.41</v>
      </c>
      <c r="N60" s="18">
        <v>19.45</v>
      </c>
      <c r="O60" s="18">
        <v>24.15</v>
      </c>
      <c r="P60" s="18">
        <v>18.420000000000002</v>
      </c>
      <c r="Q60" s="18">
        <v>0</v>
      </c>
      <c r="R60" s="18">
        <v>0</v>
      </c>
      <c r="S60" s="18">
        <v>0.6</v>
      </c>
      <c r="T60" s="18">
        <v>0.6</v>
      </c>
      <c r="U60" s="18">
        <v>0</v>
      </c>
      <c r="V60" s="18">
        <v>0</v>
      </c>
      <c r="W60" s="18">
        <v>1.53</v>
      </c>
      <c r="X60" s="18">
        <v>1</v>
      </c>
      <c r="Y60" s="18">
        <v>2.2999999999999998</v>
      </c>
      <c r="Z60" s="18">
        <v>6.52</v>
      </c>
      <c r="AA60" s="18">
        <v>4.45</v>
      </c>
      <c r="AB60" s="18">
        <v>9.33</v>
      </c>
      <c r="AC60" s="18">
        <v>9.51</v>
      </c>
      <c r="AD60" s="18">
        <v>6.77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12.57</v>
      </c>
      <c r="AK60" s="18">
        <v>0.97</v>
      </c>
      <c r="AL60" s="18">
        <v>57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  <c r="AS60" s="18">
        <v>1.33</v>
      </c>
      <c r="AT60" s="18">
        <v>0</v>
      </c>
      <c r="AU60" s="18">
        <v>0</v>
      </c>
      <c r="AV60" s="18">
        <v>34.22</v>
      </c>
      <c r="AW60" s="18">
        <v>2.11</v>
      </c>
      <c r="AX60" s="18">
        <v>1.33</v>
      </c>
      <c r="AY60" s="18">
        <v>0</v>
      </c>
      <c r="AZ60" s="18">
        <v>0</v>
      </c>
      <c r="BA60" s="18">
        <v>34.22</v>
      </c>
      <c r="BB60" s="18">
        <v>2.11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/>
      <c r="BM60" s="2"/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18">
        <v>0</v>
      </c>
      <c r="BT60" s="18">
        <v>0</v>
      </c>
      <c r="BU60" s="18">
        <v>0</v>
      </c>
      <c r="BV60" s="18">
        <v>0</v>
      </c>
      <c r="BW60" s="18">
        <v>0</v>
      </c>
      <c r="CA60" s="19"/>
      <c r="CB60" s="19"/>
      <c r="CC60" s="48"/>
      <c r="CD60" s="48"/>
      <c r="CE60" s="48"/>
    </row>
    <row r="61" spans="1:83" x14ac:dyDescent="0.3">
      <c r="A61" s="1" t="s">
        <v>695</v>
      </c>
      <c r="B61" s="6" t="s">
        <v>185</v>
      </c>
      <c r="C61" s="6" t="s">
        <v>482</v>
      </c>
      <c r="D61" s="18">
        <v>23.87</v>
      </c>
      <c r="E61" s="18">
        <v>27.3</v>
      </c>
      <c r="F61" s="18">
        <v>41.2</v>
      </c>
      <c r="G61" s="18">
        <v>29.2</v>
      </c>
      <c r="H61" s="18">
        <v>37.6</v>
      </c>
      <c r="I61" s="18">
        <v>34.76</v>
      </c>
      <c r="J61" s="18">
        <v>21.27</v>
      </c>
      <c r="K61" s="18">
        <v>25.02</v>
      </c>
      <c r="L61" s="18">
        <v>23.9</v>
      </c>
      <c r="M61" s="18">
        <v>23.4</v>
      </c>
      <c r="N61" s="18">
        <v>21.9</v>
      </c>
      <c r="O61" s="18">
        <v>29.03</v>
      </c>
      <c r="P61" s="18">
        <v>18.2</v>
      </c>
      <c r="Q61" s="18">
        <v>6.26</v>
      </c>
      <c r="R61" s="18">
        <v>12.36</v>
      </c>
      <c r="S61" s="18">
        <v>22.16</v>
      </c>
      <c r="T61" s="18">
        <v>11.48</v>
      </c>
      <c r="U61" s="18">
        <v>14.34</v>
      </c>
      <c r="V61" s="18">
        <v>10.7</v>
      </c>
      <c r="W61" s="18">
        <v>3.05</v>
      </c>
      <c r="X61" s="18">
        <v>7.87</v>
      </c>
      <c r="Y61" s="18">
        <v>3.8</v>
      </c>
      <c r="Z61" s="18">
        <v>6.9</v>
      </c>
      <c r="AA61" s="18">
        <v>1.8</v>
      </c>
      <c r="AB61" s="18">
        <v>8.8800000000000008</v>
      </c>
      <c r="AC61" s="18">
        <v>2.5</v>
      </c>
      <c r="AD61" s="18">
        <v>6.6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3.3</v>
      </c>
      <c r="AK61" s="18">
        <v>0.04</v>
      </c>
      <c r="AL61" s="18">
        <v>0</v>
      </c>
      <c r="AM61" s="18">
        <v>0</v>
      </c>
      <c r="AN61" s="18">
        <v>4</v>
      </c>
      <c r="AO61" s="18">
        <v>0</v>
      </c>
      <c r="AP61" s="18">
        <v>0</v>
      </c>
      <c r="AQ61" s="18">
        <v>0</v>
      </c>
      <c r="AR61" s="18">
        <v>0</v>
      </c>
      <c r="AS61" s="18">
        <v>4.8899999999999997</v>
      </c>
      <c r="AT61" s="18">
        <v>0.67</v>
      </c>
      <c r="AU61" s="18">
        <v>0.67</v>
      </c>
      <c r="AV61" s="18">
        <v>36.78</v>
      </c>
      <c r="AW61" s="18">
        <v>8.7799999999999994</v>
      </c>
      <c r="AX61" s="18">
        <v>4.8899999999999997</v>
      </c>
      <c r="AY61" s="18">
        <v>0.67</v>
      </c>
      <c r="AZ61" s="18">
        <v>0.67</v>
      </c>
      <c r="BA61" s="18">
        <v>36.78</v>
      </c>
      <c r="BB61" s="18">
        <v>8.7799999999999994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/>
      <c r="BM61" s="2"/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18">
        <v>0</v>
      </c>
      <c r="BT61" s="18">
        <v>0</v>
      </c>
      <c r="BU61" s="18">
        <v>0</v>
      </c>
      <c r="BV61" s="18">
        <v>0</v>
      </c>
      <c r="BW61" s="18">
        <v>0</v>
      </c>
      <c r="CA61" s="19"/>
      <c r="CB61" s="19"/>
      <c r="CC61" s="48"/>
      <c r="CD61" s="48"/>
      <c r="CE61" s="48"/>
    </row>
    <row r="62" spans="1:83" x14ac:dyDescent="0.3">
      <c r="A62" s="1" t="s">
        <v>700</v>
      </c>
      <c r="B62" s="6" t="s">
        <v>126</v>
      </c>
      <c r="C62" s="6" t="s">
        <v>423</v>
      </c>
      <c r="D62" s="18">
        <v>7</v>
      </c>
      <c r="E62" s="18">
        <v>9</v>
      </c>
      <c r="F62" s="18">
        <v>7.2</v>
      </c>
      <c r="G62" s="18">
        <v>9.1999999999999993</v>
      </c>
      <c r="H62" s="18">
        <v>5</v>
      </c>
      <c r="I62" s="18">
        <v>7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  <c r="AT62" s="18">
        <v>0</v>
      </c>
      <c r="AU62" s="18">
        <v>0</v>
      </c>
      <c r="AV62" s="18">
        <v>8.33</v>
      </c>
      <c r="AW62" s="18">
        <v>0</v>
      </c>
      <c r="AX62" s="18">
        <v>0</v>
      </c>
      <c r="AY62" s="18">
        <v>0</v>
      </c>
      <c r="AZ62" s="18">
        <v>0</v>
      </c>
      <c r="BA62" s="18">
        <v>8.33</v>
      </c>
      <c r="BB62" s="18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/>
      <c r="BM62" s="2"/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18">
        <v>0</v>
      </c>
      <c r="BT62" s="18">
        <v>0</v>
      </c>
      <c r="BU62" s="18">
        <v>0</v>
      </c>
      <c r="BV62" s="18">
        <v>0</v>
      </c>
      <c r="BW62" s="18">
        <v>0</v>
      </c>
      <c r="CA62" s="19"/>
      <c r="CB62" s="19"/>
      <c r="CC62" s="48"/>
      <c r="CD62" s="48"/>
      <c r="CE62" s="48"/>
    </row>
    <row r="63" spans="1:83" x14ac:dyDescent="0.3">
      <c r="A63" s="1" t="s">
        <v>696</v>
      </c>
      <c r="B63" s="6" t="s">
        <v>230</v>
      </c>
      <c r="C63" s="6" t="s">
        <v>525</v>
      </c>
      <c r="D63" s="18">
        <v>43.9</v>
      </c>
      <c r="E63" s="18">
        <v>35.24</v>
      </c>
      <c r="F63" s="18">
        <v>38.4</v>
      </c>
      <c r="G63" s="18">
        <v>28.2</v>
      </c>
      <c r="H63" s="18">
        <v>38.799999999999997</v>
      </c>
      <c r="I63" s="18">
        <v>37</v>
      </c>
      <c r="J63" s="18">
        <v>27.8</v>
      </c>
      <c r="K63" s="18">
        <v>33.700000000000003</v>
      </c>
      <c r="L63" s="18">
        <v>38.200000000000003</v>
      </c>
      <c r="M63" s="18">
        <v>22.6</v>
      </c>
      <c r="N63" s="18">
        <v>28.73</v>
      </c>
      <c r="O63" s="18">
        <v>19.96</v>
      </c>
      <c r="P63" s="18">
        <v>29.32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17.190000000000001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0.22</v>
      </c>
      <c r="AK63" s="18">
        <v>0</v>
      </c>
      <c r="AL63" s="18">
        <v>0.83</v>
      </c>
      <c r="AM63" s="18">
        <v>0.61</v>
      </c>
      <c r="AN63" s="18">
        <v>14.44</v>
      </c>
      <c r="AO63" s="18">
        <v>0</v>
      </c>
      <c r="AP63" s="18">
        <v>0</v>
      </c>
      <c r="AQ63" s="18">
        <v>0</v>
      </c>
      <c r="AR63" s="18">
        <v>0</v>
      </c>
      <c r="AS63" s="18">
        <v>3.11</v>
      </c>
      <c r="AT63" s="18">
        <v>1.33</v>
      </c>
      <c r="AU63" s="18">
        <v>0</v>
      </c>
      <c r="AV63" s="18">
        <v>63.33</v>
      </c>
      <c r="AW63" s="18">
        <v>17.559999999999999</v>
      </c>
      <c r="AX63" s="18">
        <v>3.11</v>
      </c>
      <c r="AY63" s="18">
        <v>1.33</v>
      </c>
      <c r="AZ63" s="18">
        <v>0</v>
      </c>
      <c r="BA63" s="18">
        <v>63.33</v>
      </c>
      <c r="BB63" s="18">
        <v>17.559999999999999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/>
      <c r="BM63" s="2"/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18">
        <v>0</v>
      </c>
      <c r="BT63" s="18">
        <v>0</v>
      </c>
      <c r="BU63" s="18">
        <v>0</v>
      </c>
      <c r="BV63" s="18">
        <v>0</v>
      </c>
      <c r="BW63" s="18">
        <v>0</v>
      </c>
      <c r="CA63" s="19"/>
      <c r="CB63" s="19"/>
      <c r="CC63" s="48"/>
      <c r="CD63" s="48"/>
      <c r="CE63" s="48"/>
    </row>
    <row r="64" spans="1:83" x14ac:dyDescent="0.3">
      <c r="A64" s="1" t="s">
        <v>695</v>
      </c>
      <c r="B64" s="6" t="s">
        <v>162</v>
      </c>
      <c r="C64" s="6" t="s">
        <v>459</v>
      </c>
      <c r="D64" s="18">
        <v>52.33</v>
      </c>
      <c r="E64" s="18">
        <v>46.1</v>
      </c>
      <c r="F64" s="18">
        <v>52.6</v>
      </c>
      <c r="G64" s="18">
        <v>51.82</v>
      </c>
      <c r="H64" s="18">
        <v>51.8</v>
      </c>
      <c r="I64" s="18">
        <v>47.28</v>
      </c>
      <c r="J64" s="18">
        <v>43.5</v>
      </c>
      <c r="K64" s="18">
        <v>36.200000000000003</v>
      </c>
      <c r="L64" s="18">
        <v>49.8</v>
      </c>
      <c r="M64" s="18">
        <v>49.83</v>
      </c>
      <c r="N64" s="18">
        <v>62.8</v>
      </c>
      <c r="O64" s="18">
        <v>32.01</v>
      </c>
      <c r="P64" s="18">
        <v>42.99</v>
      </c>
      <c r="Q64" s="18">
        <v>0</v>
      </c>
      <c r="R64" s="18">
        <v>0</v>
      </c>
      <c r="S64" s="18">
        <v>0.4</v>
      </c>
      <c r="T64" s="18">
        <v>0.4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7.23</v>
      </c>
      <c r="AA64" s="18">
        <v>7.48</v>
      </c>
      <c r="AB64" s="18">
        <v>2.79</v>
      </c>
      <c r="AC64" s="18">
        <v>3.98</v>
      </c>
      <c r="AD64" s="18">
        <v>49.07</v>
      </c>
      <c r="AE64" s="18">
        <v>0</v>
      </c>
      <c r="AF64" s="18">
        <v>28.26</v>
      </c>
      <c r="AG64" s="18">
        <v>0</v>
      </c>
      <c r="AH64" s="18">
        <v>0</v>
      </c>
      <c r="AI64" s="18">
        <v>0</v>
      </c>
      <c r="AJ64" s="18">
        <v>4.1100000000000003</v>
      </c>
      <c r="AK64" s="18">
        <v>0</v>
      </c>
      <c r="AL64" s="18">
        <v>0</v>
      </c>
      <c r="AM64" s="18">
        <v>0</v>
      </c>
      <c r="AN64" s="18">
        <v>15</v>
      </c>
      <c r="AO64" s="18">
        <v>0</v>
      </c>
      <c r="AP64" s="18">
        <v>0</v>
      </c>
      <c r="AQ64" s="18">
        <v>0</v>
      </c>
      <c r="AR64" s="18">
        <v>0</v>
      </c>
      <c r="AS64" s="18">
        <v>3.89</v>
      </c>
      <c r="AT64" s="18">
        <v>0</v>
      </c>
      <c r="AU64" s="18">
        <v>0</v>
      </c>
      <c r="AV64" s="18">
        <v>65.11</v>
      </c>
      <c r="AW64" s="18">
        <v>17</v>
      </c>
      <c r="AX64" s="18">
        <v>3.89</v>
      </c>
      <c r="AY64" s="18">
        <v>0</v>
      </c>
      <c r="AZ64" s="18">
        <v>0</v>
      </c>
      <c r="BA64" s="18">
        <v>65.11</v>
      </c>
      <c r="BB64" s="18">
        <v>17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/>
      <c r="BM64" s="2"/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18">
        <v>0</v>
      </c>
      <c r="BT64" s="18">
        <v>0</v>
      </c>
      <c r="BU64" s="18">
        <v>0</v>
      </c>
      <c r="BV64" s="18">
        <v>0</v>
      </c>
      <c r="BW64" s="18">
        <v>0</v>
      </c>
      <c r="CA64" s="19"/>
      <c r="CB64" s="19"/>
      <c r="CC64" s="48"/>
      <c r="CD64" s="48"/>
      <c r="CE64" s="48"/>
    </row>
    <row r="65" spans="1:83" x14ac:dyDescent="0.3">
      <c r="A65" s="1" t="s">
        <v>697</v>
      </c>
      <c r="B65" s="6" t="s">
        <v>46</v>
      </c>
      <c r="C65" s="6" t="s">
        <v>344</v>
      </c>
      <c r="D65" s="18">
        <v>28.1</v>
      </c>
      <c r="E65" s="18">
        <v>22.3</v>
      </c>
      <c r="F65" s="18">
        <v>33.5</v>
      </c>
      <c r="G65" s="18">
        <v>28.5</v>
      </c>
      <c r="H65" s="18">
        <v>28.7</v>
      </c>
      <c r="I65" s="18">
        <v>29.2</v>
      </c>
      <c r="J65" s="18">
        <v>20.079999999999998</v>
      </c>
      <c r="K65" s="18">
        <v>35.04</v>
      </c>
      <c r="L65" s="18">
        <v>20.100000000000001</v>
      </c>
      <c r="M65" s="18">
        <v>27.54</v>
      </c>
      <c r="N65" s="18">
        <v>14.45</v>
      </c>
      <c r="O65" s="18">
        <v>19.34</v>
      </c>
      <c r="P65" s="18">
        <v>20.91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16.86</v>
      </c>
      <c r="AE65" s="18">
        <v>0</v>
      </c>
      <c r="AF65" s="18">
        <v>2.86</v>
      </c>
      <c r="AG65" s="18">
        <v>0</v>
      </c>
      <c r="AH65" s="18">
        <v>0</v>
      </c>
      <c r="AI65" s="18">
        <v>0</v>
      </c>
      <c r="AJ65" s="18">
        <v>9.89</v>
      </c>
      <c r="AK65" s="18">
        <v>1.37</v>
      </c>
      <c r="AL65" s="18">
        <v>5.6</v>
      </c>
      <c r="AM65" s="18">
        <v>0</v>
      </c>
      <c r="AN65" s="18">
        <v>0</v>
      </c>
      <c r="AO65" s="18">
        <v>0</v>
      </c>
      <c r="AP65" s="18">
        <v>1.1100000000000001</v>
      </c>
      <c r="AQ65" s="18">
        <v>0</v>
      </c>
      <c r="AR65" s="18">
        <v>0</v>
      </c>
      <c r="AS65" s="18">
        <v>3.33</v>
      </c>
      <c r="AT65" s="18">
        <v>0</v>
      </c>
      <c r="AU65" s="18">
        <v>0</v>
      </c>
      <c r="AV65" s="18">
        <v>37.78</v>
      </c>
      <c r="AW65" s="18">
        <v>11.11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/>
      <c r="BM65" s="2"/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18">
        <v>0</v>
      </c>
      <c r="BT65" s="18">
        <v>0</v>
      </c>
      <c r="BU65" s="18">
        <v>0</v>
      </c>
      <c r="BV65" s="18">
        <v>0</v>
      </c>
      <c r="BW65" s="18">
        <v>0</v>
      </c>
      <c r="CA65" s="19"/>
      <c r="CB65" s="19"/>
      <c r="CC65" s="48"/>
      <c r="CD65" s="48"/>
      <c r="CE65" s="48"/>
    </row>
    <row r="66" spans="1:83" x14ac:dyDescent="0.3">
      <c r="A66" s="1" t="s">
        <v>695</v>
      </c>
      <c r="B66" s="6" t="s">
        <v>245</v>
      </c>
      <c r="C66" s="6" t="s">
        <v>540</v>
      </c>
      <c r="D66" s="18">
        <v>150.1</v>
      </c>
      <c r="E66" s="18">
        <v>186.76</v>
      </c>
      <c r="F66" s="18">
        <v>186.3</v>
      </c>
      <c r="G66" s="18">
        <v>195.36</v>
      </c>
      <c r="H66" s="18">
        <v>219.38</v>
      </c>
      <c r="I66" s="18">
        <v>211.93</v>
      </c>
      <c r="J66" s="18">
        <v>209.17</v>
      </c>
      <c r="K66" s="18">
        <v>224.91</v>
      </c>
      <c r="L66" s="18">
        <v>198.46</v>
      </c>
      <c r="M66" s="18">
        <v>210.54</v>
      </c>
      <c r="N66" s="18">
        <v>242.79</v>
      </c>
      <c r="O66" s="18">
        <v>182.53</v>
      </c>
      <c r="P66" s="18">
        <v>120.26</v>
      </c>
      <c r="Q66" s="18">
        <v>13.95</v>
      </c>
      <c r="R66" s="18">
        <v>42.76</v>
      </c>
      <c r="S66" s="18">
        <v>35.299999999999997</v>
      </c>
      <c r="T66" s="18">
        <v>45.16</v>
      </c>
      <c r="U66" s="18">
        <v>61.38</v>
      </c>
      <c r="V66" s="18">
        <v>58.3</v>
      </c>
      <c r="W66" s="18">
        <v>45.2</v>
      </c>
      <c r="X66" s="18">
        <v>53.86</v>
      </c>
      <c r="Y66" s="18">
        <v>42.92</v>
      </c>
      <c r="Z66" s="18">
        <v>49.27</v>
      </c>
      <c r="AA66" s="18">
        <v>73.53</v>
      </c>
      <c r="AB66" s="18">
        <v>60.91</v>
      </c>
      <c r="AC66" s="18">
        <v>42.15</v>
      </c>
      <c r="AD66" s="18">
        <v>105.97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81.239999999999995</v>
      </c>
      <c r="AK66" s="18">
        <v>14.41</v>
      </c>
      <c r="AL66" s="18">
        <v>3.1</v>
      </c>
      <c r="AM66" s="18">
        <v>0</v>
      </c>
      <c r="AN66" s="18">
        <v>0</v>
      </c>
      <c r="AO66" s="18">
        <v>0</v>
      </c>
      <c r="AP66" s="18">
        <v>17.78</v>
      </c>
      <c r="AQ66" s="18">
        <v>16.11</v>
      </c>
      <c r="AR66" s="18">
        <v>3.22</v>
      </c>
      <c r="AS66" s="18">
        <v>41.44</v>
      </c>
      <c r="AT66" s="18">
        <v>0</v>
      </c>
      <c r="AU66" s="18">
        <v>0</v>
      </c>
      <c r="AV66" s="18">
        <v>185.78</v>
      </c>
      <c r="AW66" s="18">
        <v>137.56</v>
      </c>
      <c r="AX66" s="18">
        <v>41.44</v>
      </c>
      <c r="AY66" s="18">
        <v>0</v>
      </c>
      <c r="AZ66" s="18">
        <v>0</v>
      </c>
      <c r="BA66" s="18">
        <v>185.78</v>
      </c>
      <c r="BB66" s="18">
        <v>137.56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/>
      <c r="BM66" s="2"/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18">
        <v>0</v>
      </c>
      <c r="BT66" s="18">
        <v>0</v>
      </c>
      <c r="BU66" s="18">
        <v>0</v>
      </c>
      <c r="BV66" s="18">
        <v>0</v>
      </c>
      <c r="BW66" s="18">
        <v>0</v>
      </c>
      <c r="CA66" s="19"/>
      <c r="CB66" s="19"/>
      <c r="CC66" s="48"/>
      <c r="CD66" s="48"/>
      <c r="CE66" s="48"/>
    </row>
    <row r="67" spans="1:83" x14ac:dyDescent="0.3">
      <c r="A67" s="1" t="s">
        <v>698</v>
      </c>
      <c r="B67" s="6" t="s">
        <v>193</v>
      </c>
      <c r="C67" s="6" t="s">
        <v>490</v>
      </c>
      <c r="D67" s="18">
        <v>122.1</v>
      </c>
      <c r="E67" s="18">
        <v>144.4</v>
      </c>
      <c r="F67" s="18">
        <v>165.37</v>
      </c>
      <c r="G67" s="18">
        <v>141.63999999999999</v>
      </c>
      <c r="H67" s="18">
        <v>158.19999999999999</v>
      </c>
      <c r="I67" s="18">
        <v>158.80000000000001</v>
      </c>
      <c r="J67" s="18">
        <v>161.71</v>
      </c>
      <c r="K67" s="18">
        <v>170.3</v>
      </c>
      <c r="L67" s="18">
        <v>179.07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84.37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92.44</v>
      </c>
      <c r="AQ67" s="18">
        <v>11.22</v>
      </c>
      <c r="AR67" s="18">
        <v>17</v>
      </c>
      <c r="AS67" s="18">
        <v>25.11</v>
      </c>
      <c r="AT67" s="18">
        <v>0</v>
      </c>
      <c r="AU67" s="18">
        <v>0</v>
      </c>
      <c r="AV67" s="18">
        <v>79.78</v>
      </c>
      <c r="AW67" s="18">
        <v>79.67</v>
      </c>
      <c r="AX67" s="18">
        <v>25.11</v>
      </c>
      <c r="AY67" s="18">
        <v>0</v>
      </c>
      <c r="AZ67" s="18">
        <v>0</v>
      </c>
      <c r="BA67" s="18">
        <v>79.78</v>
      </c>
      <c r="BB67" s="18">
        <v>79.67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/>
      <c r="BM67" s="2"/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18">
        <v>0</v>
      </c>
      <c r="BT67" s="18">
        <v>0</v>
      </c>
      <c r="BU67" s="18">
        <v>0</v>
      </c>
      <c r="BV67" s="18">
        <v>0</v>
      </c>
      <c r="BW67" s="18">
        <v>0</v>
      </c>
      <c r="CA67" s="19"/>
      <c r="CB67" s="19"/>
      <c r="CC67" s="48"/>
      <c r="CD67" s="48"/>
      <c r="CE67" s="48"/>
    </row>
    <row r="68" spans="1:83" x14ac:dyDescent="0.3">
      <c r="A68" s="1" t="s">
        <v>697</v>
      </c>
      <c r="B68" s="6" t="s">
        <v>268</v>
      </c>
      <c r="C68" s="6" t="s">
        <v>563</v>
      </c>
      <c r="D68" s="18">
        <v>2</v>
      </c>
      <c r="E68" s="18">
        <v>5</v>
      </c>
      <c r="F68" s="18">
        <v>5</v>
      </c>
      <c r="G68" s="18">
        <v>3</v>
      </c>
      <c r="H68" s="18">
        <v>1</v>
      </c>
      <c r="I68" s="18">
        <v>3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2.44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/>
      <c r="BM68" s="2"/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CA68" s="19"/>
      <c r="CB68" s="19"/>
      <c r="CC68" s="48"/>
      <c r="CD68" s="48"/>
      <c r="CE68" s="48"/>
    </row>
    <row r="69" spans="1:83" x14ac:dyDescent="0.3">
      <c r="A69" s="1" t="s">
        <v>695</v>
      </c>
      <c r="B69" s="6" t="s">
        <v>242</v>
      </c>
      <c r="C69" s="6" t="s">
        <v>537</v>
      </c>
      <c r="D69" s="18">
        <v>267.04000000000002</v>
      </c>
      <c r="E69" s="18">
        <v>273.25</v>
      </c>
      <c r="F69" s="18">
        <v>261.07</v>
      </c>
      <c r="G69" s="18">
        <v>256.57</v>
      </c>
      <c r="H69" s="18">
        <v>261.88</v>
      </c>
      <c r="I69" s="18">
        <v>273.52999999999997</v>
      </c>
      <c r="J69" s="18">
        <v>268.18</v>
      </c>
      <c r="K69" s="18">
        <v>277.5</v>
      </c>
      <c r="L69" s="18">
        <v>258.86</v>
      </c>
      <c r="M69" s="18">
        <v>268.73</v>
      </c>
      <c r="N69" s="18">
        <v>273.35000000000002</v>
      </c>
      <c r="O69" s="18">
        <v>233.94</v>
      </c>
      <c r="P69" s="18">
        <v>176.96</v>
      </c>
      <c r="Q69" s="18">
        <v>12.68</v>
      </c>
      <c r="R69" s="18">
        <v>5.7</v>
      </c>
      <c r="S69" s="18">
        <v>13.22</v>
      </c>
      <c r="T69" s="18">
        <v>17.68</v>
      </c>
      <c r="U69" s="18">
        <v>10</v>
      </c>
      <c r="V69" s="18">
        <v>9.36</v>
      </c>
      <c r="W69" s="18">
        <v>12.52</v>
      </c>
      <c r="X69" s="18">
        <v>21.7</v>
      </c>
      <c r="Y69" s="18">
        <v>24.99</v>
      </c>
      <c r="Z69" s="18">
        <v>18.559999999999999</v>
      </c>
      <c r="AA69" s="18">
        <v>32.21</v>
      </c>
      <c r="AB69" s="18">
        <v>24.51</v>
      </c>
      <c r="AC69" s="18">
        <v>28.78</v>
      </c>
      <c r="AD69" s="18">
        <v>196.11</v>
      </c>
      <c r="AE69" s="18">
        <v>0</v>
      </c>
      <c r="AF69" s="18">
        <v>16.86</v>
      </c>
      <c r="AG69" s="18">
        <v>0</v>
      </c>
      <c r="AH69" s="18">
        <v>0</v>
      </c>
      <c r="AI69" s="18">
        <v>0</v>
      </c>
      <c r="AJ69" s="18">
        <v>54.11</v>
      </c>
      <c r="AK69" s="18">
        <v>9.86</v>
      </c>
      <c r="AL69" s="18">
        <v>13.8</v>
      </c>
      <c r="AM69" s="18">
        <v>0</v>
      </c>
      <c r="AN69" s="18">
        <v>0</v>
      </c>
      <c r="AO69" s="18">
        <v>0</v>
      </c>
      <c r="AP69" s="18">
        <v>100</v>
      </c>
      <c r="AQ69" s="18">
        <v>66.89</v>
      </c>
      <c r="AR69" s="18">
        <v>13</v>
      </c>
      <c r="AS69" s="18">
        <v>66.89</v>
      </c>
      <c r="AT69" s="18">
        <v>0</v>
      </c>
      <c r="AU69" s="18">
        <v>0</v>
      </c>
      <c r="AV69" s="18">
        <v>293.22000000000003</v>
      </c>
      <c r="AW69" s="18">
        <v>275.22000000000003</v>
      </c>
      <c r="AX69" s="18">
        <v>66.89</v>
      </c>
      <c r="AY69" s="18">
        <v>0</v>
      </c>
      <c r="AZ69" s="18">
        <v>0</v>
      </c>
      <c r="BA69" s="18">
        <v>291</v>
      </c>
      <c r="BB69" s="18">
        <v>275.22000000000003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/>
      <c r="BM69" s="2"/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CA69" s="19"/>
      <c r="CB69" s="19"/>
      <c r="CC69" s="48"/>
      <c r="CD69" s="48"/>
      <c r="CE69" s="48"/>
    </row>
    <row r="70" spans="1:83" x14ac:dyDescent="0.3">
      <c r="A70" s="1" t="s">
        <v>700</v>
      </c>
      <c r="B70" s="6" t="s">
        <v>298</v>
      </c>
      <c r="C70" s="6" t="s">
        <v>593</v>
      </c>
      <c r="D70" s="18">
        <v>208.6</v>
      </c>
      <c r="E70" s="18">
        <v>223.3</v>
      </c>
      <c r="F70" s="18">
        <v>240.9</v>
      </c>
      <c r="G70" s="18">
        <v>245.9</v>
      </c>
      <c r="H70" s="18">
        <v>275.5</v>
      </c>
      <c r="I70" s="18">
        <v>243.3</v>
      </c>
      <c r="J70" s="18">
        <v>262.8</v>
      </c>
      <c r="K70" s="18">
        <v>288.13</v>
      </c>
      <c r="L70" s="18">
        <v>276.58999999999997</v>
      </c>
      <c r="M70" s="18">
        <v>256.91000000000003</v>
      </c>
      <c r="N70" s="18">
        <v>277.89999999999998</v>
      </c>
      <c r="O70" s="18">
        <v>209.06</v>
      </c>
      <c r="P70" s="18">
        <v>211.37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1.5</v>
      </c>
      <c r="AA70" s="18">
        <v>7.2</v>
      </c>
      <c r="AB70" s="18">
        <v>8.1999999999999993</v>
      </c>
      <c r="AC70" s="18">
        <v>9.9</v>
      </c>
      <c r="AD70" s="18">
        <v>192.75</v>
      </c>
      <c r="AE70" s="18">
        <v>0</v>
      </c>
      <c r="AF70" s="18">
        <v>16.91</v>
      </c>
      <c r="AG70" s="18">
        <v>0</v>
      </c>
      <c r="AH70" s="18">
        <v>0</v>
      </c>
      <c r="AI70" s="18">
        <v>0</v>
      </c>
      <c r="AJ70" s="18">
        <v>59.16</v>
      </c>
      <c r="AK70" s="18">
        <v>6.03</v>
      </c>
      <c r="AL70" s="18">
        <v>24.7</v>
      </c>
      <c r="AM70" s="18">
        <v>0</v>
      </c>
      <c r="AN70" s="18">
        <v>69.400000000000006</v>
      </c>
      <c r="AO70" s="18">
        <v>17</v>
      </c>
      <c r="AP70" s="18">
        <v>320</v>
      </c>
      <c r="AQ70" s="18">
        <v>125</v>
      </c>
      <c r="AR70" s="18">
        <v>48</v>
      </c>
      <c r="AS70" s="18">
        <v>54.44</v>
      </c>
      <c r="AT70" s="18">
        <v>2.56</v>
      </c>
      <c r="AU70" s="18">
        <v>4.8899999999999997</v>
      </c>
      <c r="AV70" s="18">
        <v>295.33</v>
      </c>
      <c r="AW70" s="18">
        <v>104.67</v>
      </c>
      <c r="AX70" s="18">
        <v>54.44</v>
      </c>
      <c r="AY70" s="18">
        <v>2.56</v>
      </c>
      <c r="AZ70" s="18">
        <v>4.8899999999999997</v>
      </c>
      <c r="BA70" s="18">
        <v>295.33</v>
      </c>
      <c r="BB70" s="18">
        <v>104.67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/>
      <c r="BM70" s="2"/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CA70" s="19"/>
      <c r="CB70" s="19"/>
      <c r="CC70" s="48"/>
      <c r="CD70" s="48"/>
      <c r="CE70" s="48"/>
    </row>
    <row r="71" spans="1:83" x14ac:dyDescent="0.3">
      <c r="A71" s="1" t="s">
        <v>702</v>
      </c>
      <c r="B71" s="6" t="s">
        <v>57</v>
      </c>
      <c r="C71" s="6" t="s">
        <v>355</v>
      </c>
      <c r="D71" s="18">
        <v>411.64</v>
      </c>
      <c r="E71" s="18">
        <v>408.85</v>
      </c>
      <c r="F71" s="18">
        <v>408.21</v>
      </c>
      <c r="G71" s="18">
        <v>411.4</v>
      </c>
      <c r="H71" s="18">
        <v>459.5</v>
      </c>
      <c r="I71" s="18">
        <v>424.85</v>
      </c>
      <c r="J71" s="18">
        <v>428.65</v>
      </c>
      <c r="K71" s="18">
        <v>473.64</v>
      </c>
      <c r="L71" s="18">
        <v>457.98</v>
      </c>
      <c r="M71" s="18">
        <v>461.69</v>
      </c>
      <c r="N71" s="18">
        <v>529.22</v>
      </c>
      <c r="O71" s="18">
        <v>405.45</v>
      </c>
      <c r="P71" s="18">
        <v>390.57</v>
      </c>
      <c r="Q71" s="18">
        <v>1.4</v>
      </c>
      <c r="R71" s="18">
        <v>1.3</v>
      </c>
      <c r="S71" s="18">
        <v>1.7</v>
      </c>
      <c r="T71" s="18">
        <v>3.81</v>
      </c>
      <c r="U71" s="18">
        <v>2.6</v>
      </c>
      <c r="V71" s="18">
        <v>3.2</v>
      </c>
      <c r="W71" s="18">
        <v>4.33</v>
      </c>
      <c r="X71" s="18">
        <v>0</v>
      </c>
      <c r="Y71" s="18">
        <v>0.4</v>
      </c>
      <c r="Z71" s="18">
        <v>6.66</v>
      </c>
      <c r="AA71" s="18">
        <v>22.17</v>
      </c>
      <c r="AB71" s="18">
        <v>26.68</v>
      </c>
      <c r="AC71" s="18">
        <v>64.88</v>
      </c>
      <c r="AD71" s="18">
        <v>361.06</v>
      </c>
      <c r="AE71" s="18">
        <v>0</v>
      </c>
      <c r="AF71" s="18">
        <v>140.97999999999999</v>
      </c>
      <c r="AG71" s="18">
        <v>0</v>
      </c>
      <c r="AH71" s="18">
        <v>0</v>
      </c>
      <c r="AI71" s="18">
        <v>0</v>
      </c>
      <c r="AJ71" s="18">
        <v>167.56</v>
      </c>
      <c r="AK71" s="18">
        <v>8.7100000000000009</v>
      </c>
      <c r="AL71" s="18">
        <v>0</v>
      </c>
      <c r="AM71" s="18">
        <v>0</v>
      </c>
      <c r="AN71" s="18">
        <v>63.13</v>
      </c>
      <c r="AO71" s="18">
        <v>28.89</v>
      </c>
      <c r="AP71" s="18">
        <v>782.33</v>
      </c>
      <c r="AQ71" s="18">
        <v>401.11</v>
      </c>
      <c r="AR71" s="18">
        <v>69.44</v>
      </c>
      <c r="AS71" s="18">
        <v>73.56</v>
      </c>
      <c r="AT71" s="18">
        <v>4.8899999999999997</v>
      </c>
      <c r="AU71" s="18">
        <v>0</v>
      </c>
      <c r="AV71" s="18">
        <v>529</v>
      </c>
      <c r="AW71" s="18">
        <v>166.89</v>
      </c>
      <c r="AX71" s="18">
        <v>73.56</v>
      </c>
      <c r="AY71" s="18">
        <v>4.8899999999999997</v>
      </c>
      <c r="AZ71" s="18">
        <v>0</v>
      </c>
      <c r="BA71" s="18">
        <v>529</v>
      </c>
      <c r="BB71" s="18">
        <v>166.89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/>
      <c r="BM71" s="2"/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18">
        <v>0</v>
      </c>
      <c r="BT71" s="18">
        <v>0</v>
      </c>
      <c r="BU71" s="18">
        <v>0</v>
      </c>
      <c r="BV71" s="18">
        <v>0</v>
      </c>
      <c r="BW71" s="18">
        <v>0</v>
      </c>
      <c r="CA71" s="19"/>
      <c r="CB71" s="19"/>
      <c r="CC71" s="48"/>
      <c r="CD71" s="48"/>
      <c r="CE71" s="48"/>
    </row>
    <row r="72" spans="1:83" x14ac:dyDescent="0.3">
      <c r="A72" s="1" t="s">
        <v>700</v>
      </c>
      <c r="B72" s="6" t="s">
        <v>127</v>
      </c>
      <c r="C72" s="6" t="s">
        <v>424</v>
      </c>
      <c r="D72" s="18">
        <v>4.5599999999999996</v>
      </c>
      <c r="E72" s="18">
        <v>2.14</v>
      </c>
      <c r="F72" s="18">
        <v>9.4</v>
      </c>
      <c r="G72" s="18">
        <v>5.8</v>
      </c>
      <c r="H72" s="18">
        <v>6.1</v>
      </c>
      <c r="I72" s="18">
        <v>4.5599999999999996</v>
      </c>
      <c r="J72" s="18">
        <v>7</v>
      </c>
      <c r="K72" s="18">
        <v>6.5</v>
      </c>
      <c r="L72" s="18">
        <v>8.8000000000000007</v>
      </c>
      <c r="M72" s="18">
        <v>10.89</v>
      </c>
      <c r="N72" s="18">
        <v>9.32</v>
      </c>
      <c r="O72" s="18">
        <v>3.84</v>
      </c>
      <c r="P72" s="18">
        <v>7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1</v>
      </c>
      <c r="AQ72" s="18">
        <v>3</v>
      </c>
      <c r="AR72" s="18">
        <v>0</v>
      </c>
      <c r="AS72" s="18">
        <v>0.44</v>
      </c>
      <c r="AT72" s="18">
        <v>0</v>
      </c>
      <c r="AU72" s="18">
        <v>0</v>
      </c>
      <c r="AV72" s="18">
        <v>12.11</v>
      </c>
      <c r="AW72" s="18">
        <v>2.89</v>
      </c>
      <c r="AX72" s="18">
        <v>0.44</v>
      </c>
      <c r="AY72" s="18">
        <v>0</v>
      </c>
      <c r="AZ72" s="18">
        <v>0</v>
      </c>
      <c r="BA72" s="18">
        <v>12.11</v>
      </c>
      <c r="BB72" s="18">
        <v>2.89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/>
      <c r="BM72" s="2"/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CA72" s="19"/>
      <c r="CB72" s="19"/>
      <c r="CC72" s="48"/>
      <c r="CD72" s="48"/>
      <c r="CE72" s="48"/>
    </row>
    <row r="73" spans="1:83" x14ac:dyDescent="0.3">
      <c r="A73" s="1" t="s">
        <v>698</v>
      </c>
      <c r="B73" s="6" t="s">
        <v>199</v>
      </c>
      <c r="C73" s="6" t="s">
        <v>496</v>
      </c>
      <c r="D73" s="18">
        <v>122.3</v>
      </c>
      <c r="E73" s="18">
        <v>140.19999999999999</v>
      </c>
      <c r="F73" s="18">
        <v>173.9</v>
      </c>
      <c r="G73" s="18">
        <v>130.9</v>
      </c>
      <c r="H73" s="18">
        <v>142.82</v>
      </c>
      <c r="I73" s="18">
        <v>160.13999999999999</v>
      </c>
      <c r="J73" s="18">
        <v>140.94</v>
      </c>
      <c r="K73" s="18">
        <v>156.72</v>
      </c>
      <c r="L73" s="18">
        <v>146.84</v>
      </c>
      <c r="M73" s="18">
        <v>178.99</v>
      </c>
      <c r="N73" s="18">
        <v>156.84</v>
      </c>
      <c r="O73" s="18">
        <v>107.46</v>
      </c>
      <c r="P73" s="18">
        <v>99.29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1.58</v>
      </c>
      <c r="X73" s="18">
        <v>2.69</v>
      </c>
      <c r="Y73" s="18">
        <v>3.76</v>
      </c>
      <c r="Z73" s="18">
        <v>7.86</v>
      </c>
      <c r="AA73" s="18">
        <v>6</v>
      </c>
      <c r="AB73" s="18">
        <v>4.2699999999999996</v>
      </c>
      <c r="AC73" s="18">
        <v>5.0199999999999996</v>
      </c>
      <c r="AD73" s="18">
        <v>125.98</v>
      </c>
      <c r="AE73" s="18">
        <v>0</v>
      </c>
      <c r="AF73" s="18">
        <v>64.37</v>
      </c>
      <c r="AG73" s="18">
        <v>0</v>
      </c>
      <c r="AH73" s="18">
        <v>0</v>
      </c>
      <c r="AI73" s="18">
        <v>0</v>
      </c>
      <c r="AJ73" s="18">
        <v>47.91</v>
      </c>
      <c r="AK73" s="18">
        <v>4.4400000000000004</v>
      </c>
      <c r="AL73" s="18">
        <v>26.9</v>
      </c>
      <c r="AM73" s="18">
        <v>0</v>
      </c>
      <c r="AN73" s="18">
        <v>16.5</v>
      </c>
      <c r="AO73" s="18">
        <v>0</v>
      </c>
      <c r="AP73" s="18">
        <v>10.78</v>
      </c>
      <c r="AQ73" s="18">
        <v>2.44</v>
      </c>
      <c r="AR73" s="18">
        <v>0</v>
      </c>
      <c r="AS73" s="18">
        <v>23</v>
      </c>
      <c r="AT73" s="18">
        <v>2.11</v>
      </c>
      <c r="AU73" s="18">
        <v>0</v>
      </c>
      <c r="AV73" s="18">
        <v>138.78</v>
      </c>
      <c r="AW73" s="18">
        <v>89.22</v>
      </c>
      <c r="AX73" s="18">
        <v>23</v>
      </c>
      <c r="AY73" s="18">
        <v>2.11</v>
      </c>
      <c r="AZ73" s="18">
        <v>0</v>
      </c>
      <c r="BA73" s="18">
        <v>138.78</v>
      </c>
      <c r="BB73" s="18">
        <v>89.22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/>
      <c r="BM73" s="2"/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CA73" s="19"/>
      <c r="CB73" s="19"/>
      <c r="CC73" s="48"/>
      <c r="CD73" s="48"/>
      <c r="CE73" s="48"/>
    </row>
    <row r="74" spans="1:83" x14ac:dyDescent="0.3">
      <c r="A74" s="1" t="s">
        <v>696</v>
      </c>
      <c r="B74" s="6" t="s">
        <v>222</v>
      </c>
      <c r="C74" s="6" t="s">
        <v>517</v>
      </c>
      <c r="D74" s="18">
        <v>1425.71</v>
      </c>
      <c r="E74" s="18">
        <v>1512.54</v>
      </c>
      <c r="F74" s="18">
        <v>1594.96</v>
      </c>
      <c r="G74" s="18">
        <v>1482.31</v>
      </c>
      <c r="H74" s="18">
        <v>1541.09</v>
      </c>
      <c r="I74" s="18">
        <v>1528.58</v>
      </c>
      <c r="J74" s="18">
        <v>1505.48</v>
      </c>
      <c r="K74" s="18">
        <v>1431.11</v>
      </c>
      <c r="L74" s="18">
        <v>1539.21</v>
      </c>
      <c r="M74" s="18">
        <v>1574.72</v>
      </c>
      <c r="N74" s="18">
        <v>1653.08</v>
      </c>
      <c r="O74" s="18">
        <v>1334.31</v>
      </c>
      <c r="P74" s="18">
        <v>1247.78</v>
      </c>
      <c r="Q74" s="18">
        <v>19.95</v>
      </c>
      <c r="R74" s="18">
        <v>26.9</v>
      </c>
      <c r="S74" s="18">
        <v>27.2</v>
      </c>
      <c r="T74" s="18">
        <v>34.6</v>
      </c>
      <c r="U74" s="18">
        <v>46.55</v>
      </c>
      <c r="V74" s="18">
        <v>45.6</v>
      </c>
      <c r="W74" s="18">
        <v>47.35</v>
      </c>
      <c r="X74" s="18">
        <v>64.739999999999995</v>
      </c>
      <c r="Y74" s="18">
        <v>90.84</v>
      </c>
      <c r="Z74" s="18">
        <v>81.09</v>
      </c>
      <c r="AA74" s="18">
        <v>116.06</v>
      </c>
      <c r="AB74" s="18">
        <v>141.65</v>
      </c>
      <c r="AC74" s="18">
        <v>168.87</v>
      </c>
      <c r="AD74" s="18">
        <v>947.57</v>
      </c>
      <c r="AE74" s="18">
        <v>0</v>
      </c>
      <c r="AF74" s="18">
        <v>99.95</v>
      </c>
      <c r="AG74" s="18">
        <v>0</v>
      </c>
      <c r="AH74" s="18">
        <v>0</v>
      </c>
      <c r="AI74" s="18">
        <v>0</v>
      </c>
      <c r="AJ74" s="18">
        <v>435.98</v>
      </c>
      <c r="AK74" s="18">
        <v>67.3</v>
      </c>
      <c r="AL74" s="18">
        <v>184.34</v>
      </c>
      <c r="AM74" s="18">
        <v>0</v>
      </c>
      <c r="AN74" s="18">
        <v>0</v>
      </c>
      <c r="AO74" s="18">
        <v>0</v>
      </c>
      <c r="AP74" s="18">
        <v>2470.2199999999998</v>
      </c>
      <c r="AQ74" s="18">
        <v>1481.22</v>
      </c>
      <c r="AR74" s="18">
        <v>382.22</v>
      </c>
      <c r="AS74" s="18">
        <v>338</v>
      </c>
      <c r="AT74" s="18">
        <v>0</v>
      </c>
      <c r="AU74" s="18">
        <v>0</v>
      </c>
      <c r="AV74" s="18">
        <v>1684.89</v>
      </c>
      <c r="AW74" s="18">
        <v>1298.1099999999999</v>
      </c>
      <c r="AX74" s="18">
        <v>338.33</v>
      </c>
      <c r="AY74" s="18">
        <v>0</v>
      </c>
      <c r="AZ74" s="18">
        <v>0</v>
      </c>
      <c r="BA74" s="18">
        <v>1691.22</v>
      </c>
      <c r="BB74" s="18">
        <v>1329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/>
      <c r="BM74" s="2"/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CA74" s="19"/>
      <c r="CB74" s="19"/>
      <c r="CC74" s="48"/>
      <c r="CD74" s="48"/>
      <c r="CE74" s="48"/>
    </row>
    <row r="75" spans="1:83" x14ac:dyDescent="0.3">
      <c r="A75" s="1" t="s">
        <v>700</v>
      </c>
      <c r="B75" s="6" t="s">
        <v>129</v>
      </c>
      <c r="C75" s="6" t="s">
        <v>426</v>
      </c>
      <c r="D75" s="18">
        <v>207.7</v>
      </c>
      <c r="E75" s="18">
        <v>230.66</v>
      </c>
      <c r="F75" s="18">
        <v>257.14999999999998</v>
      </c>
      <c r="G75" s="18">
        <v>258.23</v>
      </c>
      <c r="H75" s="18">
        <v>214.02</v>
      </c>
      <c r="I75" s="18">
        <v>248.7</v>
      </c>
      <c r="J75" s="18">
        <v>254.78</v>
      </c>
      <c r="K75" s="18">
        <v>270.23</v>
      </c>
      <c r="L75" s="18">
        <v>255.63</v>
      </c>
      <c r="M75" s="18">
        <v>278.41000000000003</v>
      </c>
      <c r="N75" s="18">
        <v>267.29000000000002</v>
      </c>
      <c r="O75" s="18">
        <v>197.14</v>
      </c>
      <c r="P75" s="18">
        <v>167.56</v>
      </c>
      <c r="Q75" s="18">
        <v>0.4</v>
      </c>
      <c r="R75" s="18">
        <v>1.2</v>
      </c>
      <c r="S75" s="18">
        <v>0.6</v>
      </c>
      <c r="T75" s="18">
        <v>1.5</v>
      </c>
      <c r="U75" s="18">
        <v>1.5</v>
      </c>
      <c r="V75" s="18">
        <v>5.4</v>
      </c>
      <c r="W75" s="18">
        <v>6.6</v>
      </c>
      <c r="X75" s="18">
        <v>6.33</v>
      </c>
      <c r="Y75" s="18">
        <v>9.36</v>
      </c>
      <c r="Z75" s="18">
        <v>13.92</v>
      </c>
      <c r="AA75" s="18">
        <v>22.49</v>
      </c>
      <c r="AB75" s="18">
        <v>29.33</v>
      </c>
      <c r="AC75" s="18">
        <v>25.16</v>
      </c>
      <c r="AD75" s="18">
        <v>190.58</v>
      </c>
      <c r="AE75" s="18">
        <v>0</v>
      </c>
      <c r="AF75" s="18">
        <v>28.29</v>
      </c>
      <c r="AG75" s="18">
        <v>0</v>
      </c>
      <c r="AH75" s="18">
        <v>0</v>
      </c>
      <c r="AI75" s="18">
        <v>0</v>
      </c>
      <c r="AJ75" s="18">
        <v>108.36</v>
      </c>
      <c r="AK75" s="18">
        <v>0.21</v>
      </c>
      <c r="AL75" s="18">
        <v>14.2</v>
      </c>
      <c r="AM75" s="18">
        <v>0</v>
      </c>
      <c r="AN75" s="18">
        <v>34.78</v>
      </c>
      <c r="AO75" s="18">
        <v>0</v>
      </c>
      <c r="AP75" s="18">
        <v>165</v>
      </c>
      <c r="AQ75" s="18">
        <v>92</v>
      </c>
      <c r="AR75" s="18">
        <v>9.56</v>
      </c>
      <c r="AS75" s="18">
        <v>38.33</v>
      </c>
      <c r="AT75" s="18">
        <v>5.44</v>
      </c>
      <c r="AU75" s="18">
        <v>2.33</v>
      </c>
      <c r="AV75" s="18">
        <v>300.33</v>
      </c>
      <c r="AW75" s="18">
        <v>132.66999999999999</v>
      </c>
      <c r="AX75" s="18">
        <v>38.33</v>
      </c>
      <c r="AY75" s="18">
        <v>5.44</v>
      </c>
      <c r="AZ75" s="18">
        <v>2.33</v>
      </c>
      <c r="BA75" s="18">
        <v>301.11</v>
      </c>
      <c r="BB75" s="18">
        <v>132.66999999999999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/>
      <c r="BM75" s="2"/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CA75" s="19"/>
      <c r="CB75" s="19"/>
      <c r="CC75" s="48"/>
      <c r="CD75" s="48"/>
      <c r="CE75" s="48"/>
    </row>
    <row r="76" spans="1:83" x14ac:dyDescent="0.3">
      <c r="A76" s="1" t="s">
        <v>694</v>
      </c>
      <c r="B76" s="6" t="s">
        <v>85</v>
      </c>
      <c r="C76" s="6" t="s">
        <v>383</v>
      </c>
      <c r="D76" s="18">
        <v>107.03</v>
      </c>
      <c r="E76" s="18">
        <v>115.2</v>
      </c>
      <c r="F76" s="18">
        <v>143.79</v>
      </c>
      <c r="G76" s="18">
        <v>100.74</v>
      </c>
      <c r="H76" s="18">
        <v>102.4</v>
      </c>
      <c r="I76" s="18">
        <v>98.89</v>
      </c>
      <c r="J76" s="18">
        <v>118.24</v>
      </c>
      <c r="K76" s="18">
        <v>113.95</v>
      </c>
      <c r="L76" s="18">
        <v>149.34</v>
      </c>
      <c r="M76" s="18">
        <v>150.36000000000001</v>
      </c>
      <c r="N76" s="18">
        <v>147.11000000000001</v>
      </c>
      <c r="O76" s="18">
        <v>120</v>
      </c>
      <c r="P76" s="18">
        <v>89.65</v>
      </c>
      <c r="Q76" s="18">
        <v>2</v>
      </c>
      <c r="R76" s="18">
        <v>2.4</v>
      </c>
      <c r="S76" s="18">
        <v>2.9</v>
      </c>
      <c r="T76" s="18">
        <v>4.0999999999999996</v>
      </c>
      <c r="U76" s="18">
        <v>0.2</v>
      </c>
      <c r="V76" s="18">
        <v>2.1</v>
      </c>
      <c r="W76" s="18">
        <v>4.34</v>
      </c>
      <c r="X76" s="18">
        <v>5.89</v>
      </c>
      <c r="Y76" s="18">
        <v>10.199999999999999</v>
      </c>
      <c r="Z76" s="18">
        <v>10.52</v>
      </c>
      <c r="AA76" s="18">
        <v>17.39</v>
      </c>
      <c r="AB76" s="18">
        <v>22.19</v>
      </c>
      <c r="AC76" s="18">
        <v>14.62</v>
      </c>
      <c r="AD76" s="18">
        <v>249.92</v>
      </c>
      <c r="AE76" s="18">
        <v>0</v>
      </c>
      <c r="AF76" s="18">
        <v>70.290000000000006</v>
      </c>
      <c r="AG76" s="18">
        <v>0</v>
      </c>
      <c r="AH76" s="18">
        <v>0</v>
      </c>
      <c r="AI76" s="18">
        <v>0</v>
      </c>
      <c r="AJ76" s="18">
        <v>50.64</v>
      </c>
      <c r="AK76" s="18">
        <v>5.65</v>
      </c>
      <c r="AL76" s="18">
        <v>54.1</v>
      </c>
      <c r="AM76" s="18">
        <v>0</v>
      </c>
      <c r="AN76" s="18">
        <v>11.1</v>
      </c>
      <c r="AO76" s="18">
        <v>0</v>
      </c>
      <c r="AP76" s="18">
        <v>89.78</v>
      </c>
      <c r="AQ76" s="18">
        <v>48.56</v>
      </c>
      <c r="AR76" s="18">
        <v>7.89</v>
      </c>
      <c r="AS76" s="18">
        <v>19.89</v>
      </c>
      <c r="AT76" s="18">
        <v>0.89</v>
      </c>
      <c r="AU76" s="18">
        <v>0</v>
      </c>
      <c r="AV76" s="18">
        <v>135.88999999999999</v>
      </c>
      <c r="AW76" s="18">
        <v>105.67</v>
      </c>
      <c r="AX76" s="18">
        <v>19.89</v>
      </c>
      <c r="AY76" s="18">
        <v>0.89</v>
      </c>
      <c r="AZ76" s="18">
        <v>0</v>
      </c>
      <c r="BA76" s="18">
        <v>135.78</v>
      </c>
      <c r="BB76" s="18">
        <v>105.67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/>
      <c r="BM76" s="2"/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CA76" s="19"/>
      <c r="CB76" s="19"/>
      <c r="CC76" s="48"/>
      <c r="CD76" s="48"/>
      <c r="CE76" s="48"/>
    </row>
    <row r="77" spans="1:83" x14ac:dyDescent="0.3">
      <c r="A77" s="1" t="s">
        <v>695</v>
      </c>
      <c r="B77" s="6" t="s">
        <v>291</v>
      </c>
      <c r="C77" s="6" t="s">
        <v>586</v>
      </c>
      <c r="D77" s="18">
        <v>3.8</v>
      </c>
      <c r="E77" s="18">
        <v>10.1</v>
      </c>
      <c r="F77" s="18">
        <v>6.8</v>
      </c>
      <c r="G77" s="18">
        <v>6.8</v>
      </c>
      <c r="H77" s="18">
        <v>7</v>
      </c>
      <c r="I77" s="18">
        <v>4.2</v>
      </c>
      <c r="J77" s="18">
        <v>8</v>
      </c>
      <c r="K77" s="18">
        <v>4.9000000000000004</v>
      </c>
      <c r="L77" s="18">
        <v>7.2</v>
      </c>
      <c r="M77" s="18">
        <v>5.2</v>
      </c>
      <c r="N77" s="18">
        <v>7.9</v>
      </c>
      <c r="O77" s="18">
        <v>3.83</v>
      </c>
      <c r="P77" s="18">
        <v>1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0.74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16.78</v>
      </c>
      <c r="AW77" s="18">
        <v>4.5599999999999996</v>
      </c>
      <c r="AX77" s="18">
        <v>0</v>
      </c>
      <c r="AY77" s="18">
        <v>0</v>
      </c>
      <c r="AZ77" s="18">
        <v>0</v>
      </c>
      <c r="BA77" s="18">
        <v>16.78</v>
      </c>
      <c r="BB77" s="18">
        <v>4.5599999999999996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/>
      <c r="BM77" s="2"/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CA77" s="19"/>
      <c r="CB77" s="19"/>
      <c r="CC77" s="48"/>
      <c r="CD77" s="48"/>
      <c r="CE77" s="48"/>
    </row>
    <row r="78" spans="1:83" x14ac:dyDescent="0.3">
      <c r="A78" s="1" t="s">
        <v>702</v>
      </c>
      <c r="B78" s="6" t="s">
        <v>27</v>
      </c>
      <c r="C78" s="6" t="s">
        <v>325</v>
      </c>
      <c r="D78" s="18">
        <v>34.799999999999997</v>
      </c>
      <c r="E78" s="18">
        <v>28.9</v>
      </c>
      <c r="F78" s="18">
        <v>38.5</v>
      </c>
      <c r="G78" s="18">
        <v>36.51</v>
      </c>
      <c r="H78" s="18">
        <v>27.4</v>
      </c>
      <c r="I78" s="18">
        <v>42.7</v>
      </c>
      <c r="J78" s="18">
        <v>32</v>
      </c>
      <c r="K78" s="18">
        <v>21.98</v>
      </c>
      <c r="L78" s="18">
        <v>25.47</v>
      </c>
      <c r="M78" s="18">
        <v>31.8</v>
      </c>
      <c r="N78" s="18">
        <v>23.1</v>
      </c>
      <c r="O78" s="18">
        <v>19.510000000000002</v>
      </c>
      <c r="P78" s="18">
        <v>12.76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4.45</v>
      </c>
      <c r="AK78" s="18">
        <v>0.42</v>
      </c>
      <c r="AL78" s="18">
        <v>0</v>
      </c>
      <c r="AM78" s="18">
        <v>0</v>
      </c>
      <c r="AN78" s="18">
        <v>0</v>
      </c>
      <c r="AO78" s="18">
        <v>0</v>
      </c>
      <c r="AP78" s="18">
        <v>89</v>
      </c>
      <c r="AQ78" s="18">
        <v>28.67</v>
      </c>
      <c r="AR78" s="18">
        <v>3</v>
      </c>
      <c r="AS78" s="18">
        <v>6</v>
      </c>
      <c r="AT78" s="18">
        <v>0</v>
      </c>
      <c r="AU78" s="18">
        <v>0</v>
      </c>
      <c r="AV78" s="18">
        <v>24.67</v>
      </c>
      <c r="AW78" s="18">
        <v>5.22</v>
      </c>
      <c r="AX78" s="18">
        <v>6</v>
      </c>
      <c r="AY78" s="18">
        <v>0</v>
      </c>
      <c r="AZ78" s="18">
        <v>0</v>
      </c>
      <c r="BA78" s="18">
        <v>24.67</v>
      </c>
      <c r="BB78" s="18">
        <v>5.22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/>
      <c r="BM78" s="2"/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CA78" s="19"/>
      <c r="CB78" s="19"/>
      <c r="CC78" s="48"/>
      <c r="CD78" s="48"/>
      <c r="CE78" s="48"/>
    </row>
    <row r="79" spans="1:83" x14ac:dyDescent="0.3">
      <c r="A79" s="1" t="s">
        <v>698</v>
      </c>
      <c r="B79" s="6" t="s">
        <v>103</v>
      </c>
      <c r="C79" s="6" t="s">
        <v>401</v>
      </c>
      <c r="D79" s="18">
        <v>296.94</v>
      </c>
      <c r="E79" s="18">
        <v>338.32</v>
      </c>
      <c r="F79" s="18">
        <v>340.06</v>
      </c>
      <c r="G79" s="18">
        <v>308.72000000000003</v>
      </c>
      <c r="H79" s="18">
        <v>355.57</v>
      </c>
      <c r="I79" s="18">
        <v>335.11</v>
      </c>
      <c r="J79" s="18">
        <v>347.81</v>
      </c>
      <c r="K79" s="18">
        <v>315.16000000000003</v>
      </c>
      <c r="L79" s="18">
        <v>327.14999999999998</v>
      </c>
      <c r="M79" s="18">
        <v>347</v>
      </c>
      <c r="N79" s="18">
        <v>337.12</v>
      </c>
      <c r="O79" s="18">
        <v>252.96</v>
      </c>
      <c r="P79" s="18">
        <v>266.41000000000003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423.02</v>
      </c>
      <c r="AE79" s="18">
        <v>0</v>
      </c>
      <c r="AF79" s="18">
        <v>70.680000000000007</v>
      </c>
      <c r="AG79" s="18">
        <v>0</v>
      </c>
      <c r="AH79" s="18">
        <v>0</v>
      </c>
      <c r="AI79" s="18">
        <v>0</v>
      </c>
      <c r="AJ79" s="18">
        <v>106.11</v>
      </c>
      <c r="AK79" s="18">
        <v>13</v>
      </c>
      <c r="AL79" s="18">
        <v>23.3</v>
      </c>
      <c r="AM79" s="18">
        <v>0</v>
      </c>
      <c r="AN79" s="18">
        <v>39.700000000000003</v>
      </c>
      <c r="AO79" s="18">
        <v>8.67</v>
      </c>
      <c r="AP79" s="18">
        <v>224</v>
      </c>
      <c r="AQ79" s="18">
        <v>112.56</v>
      </c>
      <c r="AR79" s="18">
        <v>30.78</v>
      </c>
      <c r="AS79" s="18">
        <v>94.11</v>
      </c>
      <c r="AT79" s="18">
        <v>8</v>
      </c>
      <c r="AU79" s="18">
        <v>2.11</v>
      </c>
      <c r="AV79" s="18">
        <v>382.89</v>
      </c>
      <c r="AW79" s="18">
        <v>286.44</v>
      </c>
      <c r="AX79" s="18">
        <v>94.11</v>
      </c>
      <c r="AY79" s="18">
        <v>8</v>
      </c>
      <c r="AZ79" s="18">
        <v>2.11</v>
      </c>
      <c r="BA79" s="18">
        <v>382.89</v>
      </c>
      <c r="BB79" s="18">
        <v>288.44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/>
      <c r="BM79" s="2"/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CA79" s="19"/>
      <c r="CB79" s="19"/>
      <c r="CC79" s="48"/>
      <c r="CD79" s="48"/>
      <c r="CE79" s="48"/>
    </row>
    <row r="80" spans="1:83" x14ac:dyDescent="0.3">
      <c r="A80" s="1" t="s">
        <v>702</v>
      </c>
      <c r="B80" s="6" t="s">
        <v>77</v>
      </c>
      <c r="C80" s="6" t="s">
        <v>375</v>
      </c>
      <c r="D80" s="18">
        <v>166</v>
      </c>
      <c r="E80" s="18">
        <v>189.7</v>
      </c>
      <c r="F80" s="18">
        <v>188</v>
      </c>
      <c r="G80" s="18">
        <v>200.5</v>
      </c>
      <c r="H80" s="18">
        <v>208.8</v>
      </c>
      <c r="I80" s="18">
        <v>193.1</v>
      </c>
      <c r="J80" s="18">
        <v>196.64</v>
      </c>
      <c r="K80" s="18">
        <v>237.18</v>
      </c>
      <c r="L80" s="18">
        <v>210.66</v>
      </c>
      <c r="M80" s="18">
        <v>248.43</v>
      </c>
      <c r="N80" s="18">
        <v>216.42</v>
      </c>
      <c r="O80" s="18">
        <v>184.76</v>
      </c>
      <c r="P80" s="18">
        <v>174.06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1.4</v>
      </c>
      <c r="AA80" s="18">
        <v>1.31</v>
      </c>
      <c r="AB80" s="18">
        <v>1.63</v>
      </c>
      <c r="AC80" s="18">
        <v>1.84</v>
      </c>
      <c r="AD80" s="18">
        <v>251.67</v>
      </c>
      <c r="AE80" s="18">
        <v>0</v>
      </c>
      <c r="AF80" s="18">
        <v>49.68</v>
      </c>
      <c r="AG80" s="18">
        <v>0</v>
      </c>
      <c r="AH80" s="18">
        <v>0</v>
      </c>
      <c r="AI80" s="18">
        <v>0</v>
      </c>
      <c r="AJ80" s="18">
        <v>49.67</v>
      </c>
      <c r="AK80" s="18">
        <v>4.63</v>
      </c>
      <c r="AL80" s="18">
        <v>32.6</v>
      </c>
      <c r="AM80" s="18">
        <v>0</v>
      </c>
      <c r="AN80" s="18">
        <v>0</v>
      </c>
      <c r="AO80" s="18">
        <v>0</v>
      </c>
      <c r="AP80" s="18">
        <v>277.22000000000003</v>
      </c>
      <c r="AQ80" s="18">
        <v>161.66999999999999</v>
      </c>
      <c r="AR80" s="18">
        <v>9</v>
      </c>
      <c r="AS80" s="18">
        <v>31.22</v>
      </c>
      <c r="AT80" s="18">
        <v>0</v>
      </c>
      <c r="AU80" s="18">
        <v>0</v>
      </c>
      <c r="AV80" s="18">
        <v>230.22</v>
      </c>
      <c r="AW80" s="18">
        <v>93.89</v>
      </c>
      <c r="AX80" s="18">
        <v>31.22</v>
      </c>
      <c r="AY80" s="18">
        <v>0</v>
      </c>
      <c r="AZ80" s="18">
        <v>0</v>
      </c>
      <c r="BA80" s="18">
        <v>230.22</v>
      </c>
      <c r="BB80" s="18">
        <v>93.89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/>
      <c r="BM80" s="2"/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18">
        <v>0</v>
      </c>
      <c r="BT80" s="18">
        <v>0</v>
      </c>
      <c r="BU80" s="18">
        <v>0</v>
      </c>
      <c r="BV80" s="18">
        <v>0</v>
      </c>
      <c r="BW80" s="18">
        <v>0</v>
      </c>
      <c r="CA80" s="19"/>
      <c r="CB80" s="19"/>
      <c r="CC80" s="48"/>
      <c r="CD80" s="48"/>
      <c r="CE80" s="48"/>
    </row>
    <row r="81" spans="1:83" x14ac:dyDescent="0.3">
      <c r="A81" s="1" t="s">
        <v>699</v>
      </c>
      <c r="B81" s="34" t="s">
        <v>653</v>
      </c>
      <c r="C81" s="6" t="s">
        <v>655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  <c r="AT81" s="18">
        <v>0</v>
      </c>
      <c r="AU81" s="18">
        <v>0</v>
      </c>
      <c r="AV81" s="18">
        <v>0</v>
      </c>
      <c r="AW81" s="18">
        <v>0</v>
      </c>
      <c r="AX81" s="18">
        <v>82.33</v>
      </c>
      <c r="AY81" s="18">
        <v>0</v>
      </c>
      <c r="AZ81" s="18">
        <v>0</v>
      </c>
      <c r="BA81" s="18">
        <v>1418.11</v>
      </c>
      <c r="BB81" s="18">
        <v>388.33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/>
      <c r="BM81" s="2"/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18">
        <v>0</v>
      </c>
      <c r="BT81" s="18">
        <v>0</v>
      </c>
      <c r="BU81" s="18">
        <v>0</v>
      </c>
      <c r="BV81" s="18">
        <v>0</v>
      </c>
      <c r="BW81" s="18">
        <v>0</v>
      </c>
      <c r="CA81" s="19"/>
      <c r="CB81" s="19"/>
      <c r="CC81" s="48"/>
      <c r="CD81" s="48"/>
      <c r="CE81" s="48"/>
    </row>
    <row r="82" spans="1:83" x14ac:dyDescent="0.3">
      <c r="A82" s="1" t="s">
        <v>694</v>
      </c>
      <c r="B82" s="6" t="s">
        <v>143</v>
      </c>
      <c r="C82" s="6" t="s">
        <v>440</v>
      </c>
      <c r="D82" s="18">
        <v>7</v>
      </c>
      <c r="E82" s="18">
        <v>11.2</v>
      </c>
      <c r="F82" s="18">
        <v>5.5</v>
      </c>
      <c r="G82" s="18">
        <v>9.1</v>
      </c>
      <c r="H82" s="18">
        <v>6.1</v>
      </c>
      <c r="I82" s="18">
        <v>6.5</v>
      </c>
      <c r="J82" s="18">
        <v>10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8">
        <v>3.5</v>
      </c>
      <c r="AO82" s="18">
        <v>0</v>
      </c>
      <c r="AP82" s="18">
        <v>2</v>
      </c>
      <c r="AQ82" s="18">
        <v>0</v>
      </c>
      <c r="AR82" s="18">
        <v>1</v>
      </c>
      <c r="AS82" s="18">
        <v>0</v>
      </c>
      <c r="AT82" s="18">
        <v>1</v>
      </c>
      <c r="AU82" s="18">
        <v>0</v>
      </c>
      <c r="AV82" s="18">
        <v>4.22</v>
      </c>
      <c r="AW82" s="18">
        <v>0</v>
      </c>
      <c r="AX82" s="18">
        <v>0</v>
      </c>
      <c r="AY82" s="18">
        <v>1</v>
      </c>
      <c r="AZ82" s="18">
        <v>0</v>
      </c>
      <c r="BA82" s="18">
        <v>4.22</v>
      </c>
      <c r="BB82" s="18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/>
      <c r="BM82" s="2"/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18">
        <v>0</v>
      </c>
      <c r="BT82" s="18">
        <v>0</v>
      </c>
      <c r="BU82" s="18">
        <v>0</v>
      </c>
      <c r="BV82" s="18">
        <v>0</v>
      </c>
      <c r="BW82" s="18">
        <v>0</v>
      </c>
      <c r="CA82" s="19"/>
      <c r="CB82" s="19"/>
      <c r="CC82" s="48"/>
      <c r="CD82" s="48"/>
      <c r="CE82" s="48"/>
    </row>
    <row r="83" spans="1:83" x14ac:dyDescent="0.3">
      <c r="A83" s="1" t="s">
        <v>696</v>
      </c>
      <c r="B83" s="6" t="s">
        <v>219</v>
      </c>
      <c r="C83" s="6" t="s">
        <v>514</v>
      </c>
      <c r="D83" s="18">
        <v>1530.43</v>
      </c>
      <c r="E83" s="18">
        <v>1606.3</v>
      </c>
      <c r="F83" s="18">
        <v>1653.58</v>
      </c>
      <c r="G83" s="18">
        <v>1584.37</v>
      </c>
      <c r="H83" s="18">
        <v>1592.32</v>
      </c>
      <c r="I83" s="18">
        <v>1614.11</v>
      </c>
      <c r="J83" s="18">
        <v>1575.56</v>
      </c>
      <c r="K83" s="18">
        <v>1487.23</v>
      </c>
      <c r="L83" s="18">
        <v>1418.62</v>
      </c>
      <c r="M83" s="18">
        <v>1473.82</v>
      </c>
      <c r="N83" s="18">
        <v>1471.32</v>
      </c>
      <c r="O83" s="18">
        <v>1146.49</v>
      </c>
      <c r="P83" s="18">
        <v>1042.54</v>
      </c>
      <c r="Q83" s="18">
        <v>8.1300000000000008</v>
      </c>
      <c r="R83" s="18">
        <v>10.3</v>
      </c>
      <c r="S83" s="18">
        <v>15.52</v>
      </c>
      <c r="T83" s="18">
        <v>11.92</v>
      </c>
      <c r="U83" s="18">
        <v>9.2799999999999994</v>
      </c>
      <c r="V83" s="18">
        <v>6.4</v>
      </c>
      <c r="W83" s="18">
        <v>6.65</v>
      </c>
      <c r="X83" s="18">
        <v>15.14</v>
      </c>
      <c r="Y83" s="18">
        <v>6.91</v>
      </c>
      <c r="Z83" s="18">
        <v>23.04</v>
      </c>
      <c r="AA83" s="18">
        <v>46.55</v>
      </c>
      <c r="AB83" s="18">
        <v>60.26</v>
      </c>
      <c r="AC83" s="18">
        <v>78.03</v>
      </c>
      <c r="AD83" s="18">
        <v>1331.05</v>
      </c>
      <c r="AE83" s="18">
        <v>0</v>
      </c>
      <c r="AF83" s="18">
        <v>523.22</v>
      </c>
      <c r="AG83" s="18">
        <v>34.840000000000003</v>
      </c>
      <c r="AH83" s="18">
        <v>0</v>
      </c>
      <c r="AI83" s="18">
        <v>0</v>
      </c>
      <c r="AJ83" s="18">
        <v>331.1</v>
      </c>
      <c r="AK83" s="18">
        <v>25.93</v>
      </c>
      <c r="AL83" s="18">
        <v>164.1</v>
      </c>
      <c r="AM83" s="18">
        <v>5.45</v>
      </c>
      <c r="AN83" s="18">
        <v>47.12</v>
      </c>
      <c r="AO83" s="18">
        <v>16.559999999999999</v>
      </c>
      <c r="AP83" s="18">
        <v>2716</v>
      </c>
      <c r="AQ83" s="18">
        <v>1116.67</v>
      </c>
      <c r="AR83" s="18">
        <v>738.44</v>
      </c>
      <c r="AS83" s="18">
        <v>243.89</v>
      </c>
      <c r="AT83" s="18">
        <v>2.2200000000000002</v>
      </c>
      <c r="AU83" s="18">
        <v>4.33</v>
      </c>
      <c r="AV83" s="18">
        <v>1454.67</v>
      </c>
      <c r="AW83" s="18">
        <v>1114.67</v>
      </c>
      <c r="AX83" s="18">
        <v>243.89</v>
      </c>
      <c r="AY83" s="18">
        <v>2.2200000000000002</v>
      </c>
      <c r="AZ83" s="18">
        <v>4.33</v>
      </c>
      <c r="BA83" s="18">
        <v>1454.67</v>
      </c>
      <c r="BB83" s="18">
        <v>1109.78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/>
      <c r="BM83" s="2"/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18">
        <v>0</v>
      </c>
      <c r="BT83" s="18">
        <v>0</v>
      </c>
      <c r="BU83" s="18">
        <v>0</v>
      </c>
      <c r="BV83" s="18">
        <v>0</v>
      </c>
      <c r="BW83" s="18">
        <v>0</v>
      </c>
      <c r="CA83" s="19"/>
      <c r="CB83" s="19"/>
      <c r="CC83" s="48"/>
      <c r="CD83" s="48"/>
      <c r="CE83" s="48"/>
    </row>
    <row r="84" spans="1:83" x14ac:dyDescent="0.3">
      <c r="A84" s="1" t="s">
        <v>699</v>
      </c>
      <c r="B84" s="6" t="s">
        <v>42</v>
      </c>
      <c r="C84" s="6" t="s">
        <v>340</v>
      </c>
      <c r="D84" s="18">
        <v>1378.28</v>
      </c>
      <c r="E84" s="18">
        <v>1496.44</v>
      </c>
      <c r="F84" s="18">
        <v>1555.16</v>
      </c>
      <c r="G84" s="18">
        <v>1547.47</v>
      </c>
      <c r="H84" s="18">
        <v>1587.49</v>
      </c>
      <c r="I84" s="18">
        <v>1579.86</v>
      </c>
      <c r="J84" s="18">
        <v>1599.92</v>
      </c>
      <c r="K84" s="18">
        <v>1659.96</v>
      </c>
      <c r="L84" s="18">
        <v>1733.05</v>
      </c>
      <c r="M84" s="18">
        <v>1828.26</v>
      </c>
      <c r="N84" s="18">
        <v>1847.74</v>
      </c>
      <c r="O84" s="18">
        <v>2037.29</v>
      </c>
      <c r="P84" s="18">
        <v>1992.08</v>
      </c>
      <c r="Q84" s="18">
        <v>13.94</v>
      </c>
      <c r="R84" s="18">
        <v>13.1</v>
      </c>
      <c r="S84" s="18">
        <v>19.239999999999998</v>
      </c>
      <c r="T84" s="18">
        <v>9.67</v>
      </c>
      <c r="U84" s="18">
        <v>8.9</v>
      </c>
      <c r="V84" s="18">
        <v>13.83</v>
      </c>
      <c r="W84" s="18">
        <v>27.93</v>
      </c>
      <c r="X84" s="18">
        <v>40.44</v>
      </c>
      <c r="Y84" s="18">
        <v>55.05</v>
      </c>
      <c r="Z84" s="18">
        <v>38.299999999999997</v>
      </c>
      <c r="AA84" s="18">
        <v>64.989999999999995</v>
      </c>
      <c r="AB84" s="18">
        <v>63.17</v>
      </c>
      <c r="AC84" s="18">
        <v>82.73</v>
      </c>
      <c r="AD84" s="18">
        <v>2068.64</v>
      </c>
      <c r="AE84" s="18">
        <v>712.52</v>
      </c>
      <c r="AF84" s="18">
        <v>193.28</v>
      </c>
      <c r="AG84" s="18">
        <v>0</v>
      </c>
      <c r="AH84" s="18">
        <v>0</v>
      </c>
      <c r="AI84" s="18">
        <v>0</v>
      </c>
      <c r="AJ84" s="18">
        <v>336.3</v>
      </c>
      <c r="AK84" s="18">
        <v>5.51</v>
      </c>
      <c r="AL84" s="18">
        <v>122.7</v>
      </c>
      <c r="AM84" s="18">
        <v>0</v>
      </c>
      <c r="AN84" s="18">
        <v>67.17</v>
      </c>
      <c r="AO84" s="18">
        <v>24.22</v>
      </c>
      <c r="AP84" s="18">
        <v>2406.33</v>
      </c>
      <c r="AQ84" s="18">
        <v>1513.89</v>
      </c>
      <c r="AR84" s="18">
        <v>241.78</v>
      </c>
      <c r="AS84" s="18">
        <v>260.56</v>
      </c>
      <c r="AT84" s="18">
        <v>8.56</v>
      </c>
      <c r="AU84" s="18">
        <v>1.22</v>
      </c>
      <c r="AV84" s="18">
        <v>2489.2199999999998</v>
      </c>
      <c r="AW84" s="18">
        <v>734.22</v>
      </c>
      <c r="AX84" s="18">
        <v>260.56</v>
      </c>
      <c r="AY84" s="18">
        <v>8.56</v>
      </c>
      <c r="AZ84" s="18">
        <v>1.56</v>
      </c>
      <c r="BA84" s="18">
        <v>2489.2199999999998</v>
      </c>
      <c r="BB84" s="18">
        <v>737.78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/>
      <c r="BM84" s="2"/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18">
        <v>0</v>
      </c>
      <c r="BT84" s="18">
        <v>0</v>
      </c>
      <c r="BU84" s="18">
        <v>0</v>
      </c>
      <c r="BV84" s="18">
        <v>0</v>
      </c>
      <c r="BW84" s="18">
        <v>0</v>
      </c>
      <c r="CA84" s="19"/>
      <c r="CB84" s="19"/>
      <c r="CC84" s="48"/>
      <c r="CD84" s="48"/>
      <c r="CE84" s="48"/>
    </row>
    <row r="85" spans="1:83" x14ac:dyDescent="0.3">
      <c r="A85" s="1" t="s">
        <v>695</v>
      </c>
      <c r="B85" s="6" t="s">
        <v>254</v>
      </c>
      <c r="C85" s="6" t="s">
        <v>549</v>
      </c>
      <c r="D85" s="18">
        <v>4.4000000000000004</v>
      </c>
      <c r="E85" s="18">
        <v>6.7</v>
      </c>
      <c r="F85" s="18">
        <v>1.6</v>
      </c>
      <c r="G85" s="18">
        <v>7.7</v>
      </c>
      <c r="H85" s="18">
        <v>6.5</v>
      </c>
      <c r="I85" s="18">
        <v>5.2</v>
      </c>
      <c r="J85" s="18">
        <v>2.7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0</v>
      </c>
      <c r="AQ85" s="18">
        <v>0</v>
      </c>
      <c r="AR85" s="18">
        <v>0</v>
      </c>
      <c r="AS85" s="18">
        <v>0</v>
      </c>
      <c r="AT85" s="18">
        <v>0</v>
      </c>
      <c r="AU85" s="18">
        <v>0</v>
      </c>
      <c r="AV85" s="18">
        <v>4.78</v>
      </c>
      <c r="AW85" s="18">
        <v>0</v>
      </c>
      <c r="AX85" s="18">
        <v>0</v>
      </c>
      <c r="AY85" s="18">
        <v>0</v>
      </c>
      <c r="AZ85" s="18">
        <v>0</v>
      </c>
      <c r="BA85" s="18">
        <v>4.78</v>
      </c>
      <c r="BB85" s="18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/>
      <c r="BM85" s="2"/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18">
        <v>0</v>
      </c>
      <c r="BT85" s="18">
        <v>0</v>
      </c>
      <c r="BU85" s="18">
        <v>0</v>
      </c>
      <c r="BV85" s="18">
        <v>0</v>
      </c>
      <c r="BW85" s="18">
        <v>0</v>
      </c>
      <c r="CA85" s="19"/>
      <c r="CB85" s="19"/>
      <c r="CC85" s="48"/>
      <c r="CD85" s="48"/>
      <c r="CE85" s="48"/>
    </row>
    <row r="86" spans="1:83" x14ac:dyDescent="0.3">
      <c r="A86" s="1" t="s">
        <v>698</v>
      </c>
      <c r="B86" s="6" t="s">
        <v>102</v>
      </c>
      <c r="C86" s="6" t="s">
        <v>400</v>
      </c>
      <c r="D86" s="18">
        <v>1505.42</v>
      </c>
      <c r="E86" s="18">
        <v>1628.4</v>
      </c>
      <c r="F86" s="18">
        <v>1593.95</v>
      </c>
      <c r="G86" s="18">
        <v>1485.91</v>
      </c>
      <c r="H86" s="18">
        <v>1578.39</v>
      </c>
      <c r="I86" s="18">
        <v>1588.24</v>
      </c>
      <c r="J86" s="18">
        <v>1544.04</v>
      </c>
      <c r="K86" s="18">
        <v>1602.59</v>
      </c>
      <c r="L86" s="18">
        <v>1565.52</v>
      </c>
      <c r="M86" s="18">
        <v>1608.97</v>
      </c>
      <c r="N86" s="18">
        <v>1736.22</v>
      </c>
      <c r="O86" s="18">
        <v>1348.91</v>
      </c>
      <c r="P86" s="18">
        <v>1206.1500000000001</v>
      </c>
      <c r="Q86" s="18">
        <v>8.92</v>
      </c>
      <c r="R86" s="18">
        <v>15.02</v>
      </c>
      <c r="S86" s="18">
        <v>10.1</v>
      </c>
      <c r="T86" s="18">
        <v>26.12</v>
      </c>
      <c r="U86" s="18">
        <v>16.02</v>
      </c>
      <c r="V86" s="18">
        <v>14.04</v>
      </c>
      <c r="W86" s="18">
        <v>30</v>
      </c>
      <c r="X86" s="18">
        <v>39.299999999999997</v>
      </c>
      <c r="Y86" s="18">
        <v>39.44</v>
      </c>
      <c r="Z86" s="18">
        <v>40.5</v>
      </c>
      <c r="AA86" s="18">
        <v>56.94</v>
      </c>
      <c r="AB86" s="18">
        <v>46.54</v>
      </c>
      <c r="AC86" s="18">
        <v>42.56</v>
      </c>
      <c r="AD86" s="18">
        <v>1205.33</v>
      </c>
      <c r="AE86" s="18">
        <v>0</v>
      </c>
      <c r="AF86" s="18">
        <v>110.71</v>
      </c>
      <c r="AG86" s="18">
        <v>40.380000000000003</v>
      </c>
      <c r="AH86" s="18">
        <v>0</v>
      </c>
      <c r="AI86" s="18">
        <v>0</v>
      </c>
      <c r="AJ86" s="18">
        <v>594.11</v>
      </c>
      <c r="AK86" s="18">
        <v>60.78</v>
      </c>
      <c r="AL86" s="18">
        <v>141.31</v>
      </c>
      <c r="AM86" s="18">
        <v>0</v>
      </c>
      <c r="AN86" s="18">
        <v>97.1</v>
      </c>
      <c r="AO86" s="18">
        <v>0</v>
      </c>
      <c r="AP86" s="18">
        <v>4039.89</v>
      </c>
      <c r="AQ86" s="18">
        <v>2550</v>
      </c>
      <c r="AR86" s="18">
        <v>348.78</v>
      </c>
      <c r="AS86" s="18">
        <v>344.33</v>
      </c>
      <c r="AT86" s="18">
        <v>0.78</v>
      </c>
      <c r="AU86" s="18">
        <v>3.22</v>
      </c>
      <c r="AV86" s="18">
        <v>1478.67</v>
      </c>
      <c r="AW86" s="18">
        <v>1282</v>
      </c>
      <c r="AX86" s="18">
        <v>345.33</v>
      </c>
      <c r="AY86" s="18">
        <v>0.78</v>
      </c>
      <c r="AZ86" s="18">
        <v>3.22</v>
      </c>
      <c r="BA86" s="18">
        <v>1479.56</v>
      </c>
      <c r="BB86" s="18">
        <v>1293.22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/>
      <c r="BM86" s="2"/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18">
        <v>0</v>
      </c>
      <c r="BT86" s="18">
        <v>0</v>
      </c>
      <c r="BU86" s="18">
        <v>0</v>
      </c>
      <c r="BV86" s="18">
        <v>0</v>
      </c>
      <c r="BW86" s="18">
        <v>0</v>
      </c>
      <c r="CA86" s="19"/>
      <c r="CB86" s="19"/>
      <c r="CC86" s="48"/>
      <c r="CD86" s="48"/>
      <c r="CE86" s="48"/>
    </row>
    <row r="87" spans="1:83" x14ac:dyDescent="0.3">
      <c r="A87" s="1" t="s">
        <v>696</v>
      </c>
      <c r="B87" s="6" t="s">
        <v>276</v>
      </c>
      <c r="C87" s="6" t="s">
        <v>571</v>
      </c>
      <c r="D87" s="18">
        <v>333.4</v>
      </c>
      <c r="E87" s="18">
        <v>342.31</v>
      </c>
      <c r="F87" s="18">
        <v>366</v>
      </c>
      <c r="G87" s="18">
        <v>350.41</v>
      </c>
      <c r="H87" s="18">
        <v>343.16</v>
      </c>
      <c r="I87" s="18">
        <v>354.44</v>
      </c>
      <c r="J87" s="18">
        <v>314.14</v>
      </c>
      <c r="K87" s="18">
        <v>338.72</v>
      </c>
      <c r="L87" s="18">
        <v>332.88</v>
      </c>
      <c r="M87" s="18">
        <v>380.35</v>
      </c>
      <c r="N87" s="18">
        <v>357.36</v>
      </c>
      <c r="O87" s="18">
        <v>302.27999999999997</v>
      </c>
      <c r="P87" s="18">
        <v>246.1</v>
      </c>
      <c r="Q87" s="18">
        <v>4.6399999999999997</v>
      </c>
      <c r="R87" s="18">
        <v>4.95</v>
      </c>
      <c r="S87" s="18">
        <v>2.7</v>
      </c>
      <c r="T87" s="18">
        <v>5.8</v>
      </c>
      <c r="U87" s="18">
        <v>2.85</v>
      </c>
      <c r="V87" s="18">
        <v>5.5</v>
      </c>
      <c r="W87" s="18">
        <v>14.4</v>
      </c>
      <c r="X87" s="18">
        <v>11.83</v>
      </c>
      <c r="Y87" s="18">
        <v>8.23</v>
      </c>
      <c r="Z87" s="18">
        <v>11.14</v>
      </c>
      <c r="AA87" s="18">
        <v>18.559999999999999</v>
      </c>
      <c r="AB87" s="18">
        <v>26.81</v>
      </c>
      <c r="AC87" s="18">
        <v>27.55</v>
      </c>
      <c r="AD87" s="18">
        <v>298.32</v>
      </c>
      <c r="AE87" s="18">
        <v>0</v>
      </c>
      <c r="AF87" s="18">
        <v>11.2</v>
      </c>
      <c r="AG87" s="18">
        <v>0</v>
      </c>
      <c r="AH87" s="18">
        <v>0</v>
      </c>
      <c r="AI87" s="18">
        <v>0</v>
      </c>
      <c r="AJ87" s="18">
        <v>110.82</v>
      </c>
      <c r="AK87" s="18">
        <v>17.63</v>
      </c>
      <c r="AL87" s="18">
        <v>32.33</v>
      </c>
      <c r="AM87" s="18">
        <v>6.11</v>
      </c>
      <c r="AN87" s="18">
        <v>89.6</v>
      </c>
      <c r="AO87" s="18">
        <v>15.56</v>
      </c>
      <c r="AP87" s="18">
        <v>320.33</v>
      </c>
      <c r="AQ87" s="18">
        <v>173.22</v>
      </c>
      <c r="AR87" s="18">
        <v>31.56</v>
      </c>
      <c r="AS87" s="18">
        <v>51.89</v>
      </c>
      <c r="AT87" s="18">
        <v>8.2200000000000006</v>
      </c>
      <c r="AU87" s="18">
        <v>0.89</v>
      </c>
      <c r="AV87" s="18">
        <v>484.33</v>
      </c>
      <c r="AW87" s="18">
        <v>189.78</v>
      </c>
      <c r="AX87" s="18">
        <v>51.89</v>
      </c>
      <c r="AY87" s="18">
        <v>8.2200000000000006</v>
      </c>
      <c r="AZ87" s="18">
        <v>0.89</v>
      </c>
      <c r="BA87" s="18">
        <v>484.33</v>
      </c>
      <c r="BB87" s="18">
        <v>189.78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/>
      <c r="BM87" s="2"/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18">
        <v>0</v>
      </c>
      <c r="BT87" s="18">
        <v>0</v>
      </c>
      <c r="BU87" s="18">
        <v>0</v>
      </c>
      <c r="BV87" s="18">
        <v>0</v>
      </c>
      <c r="BW87" s="18">
        <v>0</v>
      </c>
      <c r="CA87" s="19"/>
      <c r="CB87" s="19"/>
      <c r="CC87" s="48"/>
      <c r="CD87" s="48"/>
      <c r="CE87" s="48"/>
    </row>
    <row r="88" spans="1:83" x14ac:dyDescent="0.3">
      <c r="A88" s="1" t="s">
        <v>698</v>
      </c>
      <c r="B88" s="6" t="s">
        <v>201</v>
      </c>
      <c r="C88" s="6" t="s">
        <v>498</v>
      </c>
      <c r="D88" s="18">
        <v>263.93</v>
      </c>
      <c r="E88" s="18">
        <v>286.85000000000002</v>
      </c>
      <c r="F88" s="18">
        <v>286.39999999999998</v>
      </c>
      <c r="G88" s="18">
        <v>297.5</v>
      </c>
      <c r="H88" s="18">
        <v>314.25</v>
      </c>
      <c r="I88" s="18">
        <v>292.10000000000002</v>
      </c>
      <c r="J88" s="18">
        <v>307.98</v>
      </c>
      <c r="K88" s="18">
        <v>340.5</v>
      </c>
      <c r="L88" s="18">
        <v>294.87</v>
      </c>
      <c r="M88" s="18">
        <v>301.69</v>
      </c>
      <c r="N88" s="18">
        <v>273.39999999999998</v>
      </c>
      <c r="O88" s="18">
        <v>259.85000000000002</v>
      </c>
      <c r="P88" s="18">
        <v>247.98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4.7</v>
      </c>
      <c r="AA88" s="18">
        <v>3.9</v>
      </c>
      <c r="AB88" s="18">
        <v>0.3</v>
      </c>
      <c r="AC88" s="18">
        <v>0.3</v>
      </c>
      <c r="AD88" s="18">
        <v>308.43</v>
      </c>
      <c r="AE88" s="18">
        <v>0</v>
      </c>
      <c r="AF88" s="18">
        <v>56.7</v>
      </c>
      <c r="AG88" s="18">
        <v>0</v>
      </c>
      <c r="AH88" s="18">
        <v>0</v>
      </c>
      <c r="AI88" s="18">
        <v>0</v>
      </c>
      <c r="AJ88" s="18">
        <v>78.94</v>
      </c>
      <c r="AK88" s="18">
        <v>8.25</v>
      </c>
      <c r="AL88" s="18">
        <v>18.8</v>
      </c>
      <c r="AM88" s="18">
        <v>0</v>
      </c>
      <c r="AN88" s="18">
        <v>0</v>
      </c>
      <c r="AO88" s="18">
        <v>0</v>
      </c>
      <c r="AP88" s="18">
        <v>513.89</v>
      </c>
      <c r="AQ88" s="18">
        <v>240.89</v>
      </c>
      <c r="AR88" s="18">
        <v>44.56</v>
      </c>
      <c r="AS88" s="18">
        <v>48.22</v>
      </c>
      <c r="AT88" s="18">
        <v>0</v>
      </c>
      <c r="AU88" s="18">
        <v>0</v>
      </c>
      <c r="AV88" s="18">
        <v>192</v>
      </c>
      <c r="AW88" s="18">
        <v>232.22</v>
      </c>
      <c r="AX88" s="18">
        <v>47.33</v>
      </c>
      <c r="AY88" s="18">
        <v>0</v>
      </c>
      <c r="AZ88" s="18">
        <v>0</v>
      </c>
      <c r="BA88" s="18">
        <v>191</v>
      </c>
      <c r="BB88" s="18">
        <v>230.22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/>
      <c r="BM88" s="2"/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18">
        <v>0</v>
      </c>
      <c r="BT88" s="18">
        <v>0</v>
      </c>
      <c r="BU88" s="18">
        <v>0</v>
      </c>
      <c r="BV88" s="18">
        <v>0</v>
      </c>
      <c r="BW88" s="18">
        <v>0</v>
      </c>
      <c r="CA88" s="19"/>
      <c r="CB88" s="19"/>
      <c r="CC88" s="48"/>
      <c r="CD88" s="48"/>
      <c r="CE88" s="48"/>
    </row>
    <row r="89" spans="1:83" x14ac:dyDescent="0.3">
      <c r="A89" s="1" t="s">
        <v>697</v>
      </c>
      <c r="B89" s="6" t="s">
        <v>22</v>
      </c>
      <c r="C89" s="6" t="s">
        <v>320</v>
      </c>
      <c r="D89" s="18">
        <v>57.04</v>
      </c>
      <c r="E89" s="18">
        <v>70.34</v>
      </c>
      <c r="F89" s="18">
        <v>45.78</v>
      </c>
      <c r="G89" s="18">
        <v>54</v>
      </c>
      <c r="H89" s="18">
        <v>68.5</v>
      </c>
      <c r="I89" s="18">
        <v>67.400000000000006</v>
      </c>
      <c r="J89" s="18">
        <v>74.3</v>
      </c>
      <c r="K89" s="18">
        <v>59.3</v>
      </c>
      <c r="L89" s="18">
        <v>80.819999999999993</v>
      </c>
      <c r="M89" s="18">
        <v>77.97</v>
      </c>
      <c r="N89" s="18">
        <v>89.38</v>
      </c>
      <c r="O89" s="18">
        <v>40.75</v>
      </c>
      <c r="P89" s="18">
        <v>53.8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0.1</v>
      </c>
      <c r="Y89" s="18">
        <v>0.31</v>
      </c>
      <c r="Z89" s="18">
        <v>0.71</v>
      </c>
      <c r="AA89" s="18">
        <v>3.65</v>
      </c>
      <c r="AB89" s="18">
        <v>1.42</v>
      </c>
      <c r="AC89" s="18">
        <v>6.17</v>
      </c>
      <c r="AD89" s="18">
        <v>73.84</v>
      </c>
      <c r="AE89" s="18">
        <v>0</v>
      </c>
      <c r="AF89" s="18">
        <v>4.22</v>
      </c>
      <c r="AG89" s="18">
        <v>0</v>
      </c>
      <c r="AH89" s="18">
        <v>0</v>
      </c>
      <c r="AI89" s="18">
        <v>0</v>
      </c>
      <c r="AJ89" s="18">
        <v>13.21</v>
      </c>
      <c r="AK89" s="18">
        <v>0.98</v>
      </c>
      <c r="AL89" s="18">
        <v>1</v>
      </c>
      <c r="AM89" s="18">
        <v>0</v>
      </c>
      <c r="AN89" s="18">
        <v>0</v>
      </c>
      <c r="AO89" s="18">
        <v>0</v>
      </c>
      <c r="AP89" s="18">
        <v>125.22</v>
      </c>
      <c r="AQ89" s="18">
        <v>51.56</v>
      </c>
      <c r="AR89" s="18">
        <v>22</v>
      </c>
      <c r="AS89" s="18">
        <v>11.89</v>
      </c>
      <c r="AT89" s="18">
        <v>0</v>
      </c>
      <c r="AU89" s="18">
        <v>0</v>
      </c>
      <c r="AV89" s="18">
        <v>62.22</v>
      </c>
      <c r="AW89" s="18">
        <v>47.11</v>
      </c>
      <c r="AX89" s="18">
        <v>11.89</v>
      </c>
      <c r="AY89" s="18">
        <v>0</v>
      </c>
      <c r="AZ89" s="18">
        <v>0</v>
      </c>
      <c r="BA89" s="18">
        <v>62.22</v>
      </c>
      <c r="BB89" s="18">
        <v>47.11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/>
      <c r="BM89" s="2"/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18">
        <v>0</v>
      </c>
      <c r="BT89" s="18">
        <v>0</v>
      </c>
      <c r="BU89" s="18">
        <v>0</v>
      </c>
      <c r="BV89" s="18">
        <v>0</v>
      </c>
      <c r="BW89" s="18">
        <v>0</v>
      </c>
      <c r="CA89" s="19"/>
      <c r="CB89" s="19"/>
      <c r="CC89" s="48"/>
      <c r="CD89" s="48"/>
      <c r="CE89" s="48"/>
    </row>
    <row r="90" spans="1:83" x14ac:dyDescent="0.3">
      <c r="A90" s="1" t="s">
        <v>698</v>
      </c>
      <c r="B90" s="6" t="s">
        <v>197</v>
      </c>
      <c r="C90" s="6" t="s">
        <v>494</v>
      </c>
      <c r="D90" s="18">
        <v>479.5</v>
      </c>
      <c r="E90" s="18">
        <v>551.4</v>
      </c>
      <c r="F90" s="18">
        <v>579.5</v>
      </c>
      <c r="G90" s="18">
        <v>538.4</v>
      </c>
      <c r="H90" s="18">
        <v>528.29999999999995</v>
      </c>
      <c r="I90" s="18">
        <v>588.6</v>
      </c>
      <c r="J90" s="18">
        <v>538</v>
      </c>
      <c r="K90" s="18">
        <v>530.1</v>
      </c>
      <c r="L90" s="18">
        <v>526.70000000000005</v>
      </c>
      <c r="M90" s="18">
        <v>542.4</v>
      </c>
      <c r="N90" s="18">
        <v>581.37</v>
      </c>
      <c r="O90" s="18">
        <v>465.79</v>
      </c>
      <c r="P90" s="18">
        <v>466.08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504.44</v>
      </c>
      <c r="AE90" s="18">
        <v>0</v>
      </c>
      <c r="AF90" s="18">
        <v>94.41</v>
      </c>
      <c r="AG90" s="18">
        <v>0</v>
      </c>
      <c r="AH90" s="18">
        <v>0</v>
      </c>
      <c r="AI90" s="18">
        <v>0</v>
      </c>
      <c r="AJ90" s="18">
        <v>122.18</v>
      </c>
      <c r="AK90" s="18">
        <v>12.44</v>
      </c>
      <c r="AL90" s="18">
        <v>0</v>
      </c>
      <c r="AM90" s="18">
        <v>0</v>
      </c>
      <c r="AN90" s="18">
        <v>0</v>
      </c>
      <c r="AO90" s="18">
        <v>0</v>
      </c>
      <c r="AP90" s="18">
        <v>754.44</v>
      </c>
      <c r="AQ90" s="18">
        <v>397.78</v>
      </c>
      <c r="AR90" s="18">
        <v>95.56</v>
      </c>
      <c r="AS90" s="18">
        <v>128.78</v>
      </c>
      <c r="AT90" s="18">
        <v>0</v>
      </c>
      <c r="AU90" s="18">
        <v>0</v>
      </c>
      <c r="AV90" s="18">
        <v>500.44</v>
      </c>
      <c r="AW90" s="18">
        <v>529.44000000000005</v>
      </c>
      <c r="AX90" s="18">
        <v>127.11</v>
      </c>
      <c r="AY90" s="18">
        <v>0</v>
      </c>
      <c r="AZ90" s="18">
        <v>0</v>
      </c>
      <c r="BA90" s="18">
        <v>499.11</v>
      </c>
      <c r="BB90" s="18">
        <v>520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/>
      <c r="BM90" s="2"/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18">
        <v>0</v>
      </c>
      <c r="BT90" s="18">
        <v>0</v>
      </c>
      <c r="BU90" s="18">
        <v>0</v>
      </c>
      <c r="BV90" s="18">
        <v>0</v>
      </c>
      <c r="BW90" s="18">
        <v>0</v>
      </c>
      <c r="CA90" s="19"/>
      <c r="CB90" s="19"/>
      <c r="CC90" s="48"/>
      <c r="CD90" s="48"/>
      <c r="CE90" s="48"/>
    </row>
    <row r="91" spans="1:83" x14ac:dyDescent="0.3">
      <c r="A91" s="1" t="s">
        <v>695</v>
      </c>
      <c r="B91" s="6" t="s">
        <v>240</v>
      </c>
      <c r="C91" s="6" t="s">
        <v>535</v>
      </c>
      <c r="D91" s="18">
        <v>53.2</v>
      </c>
      <c r="E91" s="18">
        <v>51.7</v>
      </c>
      <c r="F91" s="18">
        <v>64.42</v>
      </c>
      <c r="G91" s="18">
        <v>54.1</v>
      </c>
      <c r="H91" s="18">
        <v>54.32</v>
      </c>
      <c r="I91" s="18">
        <v>68.3</v>
      </c>
      <c r="J91" s="18">
        <v>63.05</v>
      </c>
      <c r="K91" s="18">
        <v>65.900000000000006</v>
      </c>
      <c r="L91" s="18">
        <v>69.19</v>
      </c>
      <c r="M91" s="18">
        <v>79.86</v>
      </c>
      <c r="N91" s="18">
        <v>75.400000000000006</v>
      </c>
      <c r="O91" s="18">
        <v>70.2</v>
      </c>
      <c r="P91" s="18">
        <v>51.86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0.5</v>
      </c>
      <c r="AB91" s="18">
        <v>1.3</v>
      </c>
      <c r="AC91" s="18">
        <v>2.1</v>
      </c>
      <c r="AD91" s="18">
        <v>91.44</v>
      </c>
      <c r="AE91" s="18">
        <v>0</v>
      </c>
      <c r="AF91" s="18">
        <v>25.74</v>
      </c>
      <c r="AG91" s="18">
        <v>0</v>
      </c>
      <c r="AH91" s="18">
        <v>0</v>
      </c>
      <c r="AI91" s="18">
        <v>0</v>
      </c>
      <c r="AJ91" s="18">
        <v>19.41</v>
      </c>
      <c r="AK91" s="18">
        <v>0.82</v>
      </c>
      <c r="AL91" s="18">
        <v>0</v>
      </c>
      <c r="AM91" s="18">
        <v>0</v>
      </c>
      <c r="AN91" s="18">
        <v>27.3</v>
      </c>
      <c r="AO91" s="18">
        <v>0</v>
      </c>
      <c r="AP91" s="18">
        <v>3</v>
      </c>
      <c r="AQ91" s="18">
        <v>3</v>
      </c>
      <c r="AR91" s="18">
        <v>0.89</v>
      </c>
      <c r="AS91" s="18">
        <v>5.56</v>
      </c>
      <c r="AT91" s="18">
        <v>2.44</v>
      </c>
      <c r="AU91" s="18">
        <v>0.11</v>
      </c>
      <c r="AV91" s="18">
        <v>77.78</v>
      </c>
      <c r="AW91" s="18">
        <v>26.56</v>
      </c>
      <c r="AX91" s="18">
        <v>5.56</v>
      </c>
      <c r="AY91" s="18">
        <v>2.44</v>
      </c>
      <c r="AZ91" s="18">
        <v>0.11</v>
      </c>
      <c r="BA91" s="18">
        <v>77.78</v>
      </c>
      <c r="BB91" s="18">
        <v>26.56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/>
      <c r="BM91" s="2"/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18">
        <v>0</v>
      </c>
      <c r="BT91" s="18">
        <v>0</v>
      </c>
      <c r="BU91" s="18">
        <v>0</v>
      </c>
      <c r="BV91" s="18">
        <v>0</v>
      </c>
      <c r="BW91" s="18">
        <v>0</v>
      </c>
      <c r="CA91" s="19"/>
      <c r="CB91" s="19"/>
      <c r="CC91" s="48"/>
      <c r="CD91" s="48"/>
      <c r="CE91" s="48"/>
    </row>
    <row r="92" spans="1:83" x14ac:dyDescent="0.3">
      <c r="A92" s="1" t="s">
        <v>695</v>
      </c>
      <c r="B92" s="6" t="s">
        <v>288</v>
      </c>
      <c r="C92" s="6" t="s">
        <v>583</v>
      </c>
      <c r="D92" s="18">
        <v>4</v>
      </c>
      <c r="E92" s="18">
        <v>5.2</v>
      </c>
      <c r="F92" s="18">
        <v>11.5</v>
      </c>
      <c r="G92" s="18">
        <v>7.3</v>
      </c>
      <c r="H92" s="18">
        <v>10.5</v>
      </c>
      <c r="I92" s="18">
        <v>8.1</v>
      </c>
      <c r="J92" s="18">
        <v>8.4</v>
      </c>
      <c r="K92" s="18">
        <v>7.6</v>
      </c>
      <c r="L92" s="18">
        <v>10.7</v>
      </c>
      <c r="M92" s="18">
        <v>10.4</v>
      </c>
      <c r="N92" s="18">
        <v>12.8</v>
      </c>
      <c r="O92" s="18">
        <v>6.35</v>
      </c>
      <c r="P92" s="18">
        <v>7.02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9.4499999999999993</v>
      </c>
      <c r="AE92" s="18">
        <v>0</v>
      </c>
      <c r="AF92" s="18">
        <v>0</v>
      </c>
      <c r="AG92" s="18">
        <v>0</v>
      </c>
      <c r="AH92" s="18">
        <v>0</v>
      </c>
      <c r="AI92" s="18">
        <v>0</v>
      </c>
      <c r="AJ92" s="18">
        <v>1.1599999999999999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8">
        <v>0</v>
      </c>
      <c r="AQ92" s="18">
        <v>0</v>
      </c>
      <c r="AR92" s="18">
        <v>0</v>
      </c>
      <c r="AS92" s="18">
        <v>0.33</v>
      </c>
      <c r="AT92" s="18">
        <v>0</v>
      </c>
      <c r="AU92" s="18">
        <v>0</v>
      </c>
      <c r="AV92" s="18">
        <v>13.44</v>
      </c>
      <c r="AW92" s="18">
        <v>5</v>
      </c>
      <c r="AX92" s="18">
        <v>0.33</v>
      </c>
      <c r="AY92" s="18">
        <v>0</v>
      </c>
      <c r="AZ92" s="18">
        <v>0</v>
      </c>
      <c r="BA92" s="18">
        <v>13.44</v>
      </c>
      <c r="BB92" s="18">
        <v>5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/>
      <c r="BM92" s="2"/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18">
        <v>0</v>
      </c>
      <c r="BT92" s="18">
        <v>0</v>
      </c>
      <c r="BU92" s="18">
        <v>0</v>
      </c>
      <c r="BV92" s="18">
        <v>0</v>
      </c>
      <c r="BW92" s="18">
        <v>0</v>
      </c>
      <c r="CA92" s="19"/>
      <c r="CB92" s="19"/>
      <c r="CC92" s="48"/>
      <c r="CD92" s="48"/>
      <c r="CE92" s="48"/>
    </row>
    <row r="93" spans="1:83" x14ac:dyDescent="0.3">
      <c r="A93" s="1" t="s">
        <v>699</v>
      </c>
      <c r="B93" s="6" t="s">
        <v>136</v>
      </c>
      <c r="C93" s="6" t="s">
        <v>433</v>
      </c>
      <c r="D93" s="18">
        <v>7.5</v>
      </c>
      <c r="E93" s="18">
        <v>2.5</v>
      </c>
      <c r="F93" s="18">
        <v>7</v>
      </c>
      <c r="G93" s="18">
        <v>2.9</v>
      </c>
      <c r="H93" s="18">
        <v>4.9000000000000004</v>
      </c>
      <c r="I93" s="18">
        <v>2</v>
      </c>
      <c r="J93" s="18">
        <v>2</v>
      </c>
      <c r="K93" s="18">
        <v>2</v>
      </c>
      <c r="L93" s="18">
        <v>5.5</v>
      </c>
      <c r="M93" s="18">
        <v>4.4000000000000004</v>
      </c>
      <c r="N93" s="18">
        <v>5</v>
      </c>
      <c r="O93" s="18">
        <v>9.9</v>
      </c>
      <c r="P93" s="18">
        <v>6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8">
        <v>0</v>
      </c>
      <c r="AQ93" s="18">
        <v>0</v>
      </c>
      <c r="AR93" s="18">
        <v>0</v>
      </c>
      <c r="AS93" s="18">
        <v>0.78</v>
      </c>
      <c r="AT93" s="18">
        <v>0</v>
      </c>
      <c r="AU93" s="18">
        <v>0</v>
      </c>
      <c r="AV93" s="18">
        <v>10.44</v>
      </c>
      <c r="AW93" s="18">
        <v>0.44</v>
      </c>
      <c r="AX93" s="18">
        <v>0</v>
      </c>
      <c r="AY93" s="18">
        <v>0</v>
      </c>
      <c r="AZ93" s="18">
        <v>0</v>
      </c>
      <c r="BA93" s="18">
        <v>0</v>
      </c>
      <c r="BB93" s="18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/>
      <c r="BM93" s="2"/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18">
        <v>0</v>
      </c>
      <c r="BT93" s="18">
        <v>0</v>
      </c>
      <c r="BU93" s="18">
        <v>0</v>
      </c>
      <c r="BV93" s="18">
        <v>0</v>
      </c>
      <c r="BW93" s="18">
        <v>0</v>
      </c>
      <c r="CA93" s="19"/>
      <c r="CB93" s="19"/>
      <c r="CC93" s="48"/>
      <c r="CD93" s="48"/>
      <c r="CE93" s="48"/>
    </row>
    <row r="94" spans="1:83" x14ac:dyDescent="0.3">
      <c r="A94" s="1" t="s">
        <v>700</v>
      </c>
      <c r="B94" s="6" t="s">
        <v>139</v>
      </c>
      <c r="C94" s="6" t="s">
        <v>436</v>
      </c>
      <c r="D94" s="18">
        <v>105.5</v>
      </c>
      <c r="E94" s="18">
        <v>109.9</v>
      </c>
      <c r="F94" s="18">
        <v>123.89</v>
      </c>
      <c r="G94" s="18">
        <v>99.6</v>
      </c>
      <c r="H94" s="18">
        <v>122.1</v>
      </c>
      <c r="I94" s="18">
        <v>129.05000000000001</v>
      </c>
      <c r="J94" s="18">
        <v>182.25</v>
      </c>
      <c r="K94" s="18">
        <v>223.4</v>
      </c>
      <c r="L94" s="18">
        <v>265.81</v>
      </c>
      <c r="M94" s="18">
        <v>395.99</v>
      </c>
      <c r="N94" s="18">
        <v>445.67</v>
      </c>
      <c r="O94" s="18">
        <v>363.02</v>
      </c>
      <c r="P94" s="18">
        <v>327.74</v>
      </c>
      <c r="Q94" s="18">
        <v>48.3</v>
      </c>
      <c r="R94" s="18">
        <v>52.2</v>
      </c>
      <c r="S94" s="18">
        <v>59.9</v>
      </c>
      <c r="T94" s="18">
        <v>42.6</v>
      </c>
      <c r="U94" s="18">
        <v>60.6</v>
      </c>
      <c r="V94" s="18">
        <v>80.2</v>
      </c>
      <c r="W94" s="18">
        <v>114.9</v>
      </c>
      <c r="X94" s="18">
        <v>153.30000000000001</v>
      </c>
      <c r="Y94" s="18">
        <v>198</v>
      </c>
      <c r="Z94" s="18">
        <v>311.2</v>
      </c>
      <c r="AA94" s="18">
        <v>374.6</v>
      </c>
      <c r="AB94" s="18">
        <v>288.64999999999998</v>
      </c>
      <c r="AC94" s="18">
        <v>260.89</v>
      </c>
      <c r="AD94" s="18">
        <v>85.26</v>
      </c>
      <c r="AE94" s="18">
        <v>0</v>
      </c>
      <c r="AF94" s="18">
        <v>20.440000000000001</v>
      </c>
      <c r="AG94" s="18">
        <v>0</v>
      </c>
      <c r="AH94" s="18">
        <v>0</v>
      </c>
      <c r="AI94" s="18">
        <v>0</v>
      </c>
      <c r="AJ94" s="18">
        <v>34.869999999999997</v>
      </c>
      <c r="AK94" s="18">
        <v>4.21</v>
      </c>
      <c r="AL94" s="18">
        <v>0</v>
      </c>
      <c r="AM94" s="18">
        <v>0</v>
      </c>
      <c r="AN94" s="18">
        <v>0</v>
      </c>
      <c r="AO94" s="18">
        <v>0</v>
      </c>
      <c r="AP94" s="18">
        <v>43</v>
      </c>
      <c r="AQ94" s="18">
        <v>76.22</v>
      </c>
      <c r="AR94" s="18">
        <v>2.2200000000000002</v>
      </c>
      <c r="AS94" s="18">
        <v>4.33</v>
      </c>
      <c r="AT94" s="18">
        <v>0</v>
      </c>
      <c r="AU94" s="18">
        <v>0</v>
      </c>
      <c r="AV94" s="18">
        <v>385.56</v>
      </c>
      <c r="AW94" s="18">
        <v>87.22</v>
      </c>
      <c r="AX94" s="18">
        <v>0</v>
      </c>
      <c r="AY94" s="18">
        <v>0</v>
      </c>
      <c r="AZ94" s="18">
        <v>0</v>
      </c>
      <c r="BA94" s="18">
        <v>0</v>
      </c>
      <c r="BB94" s="18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/>
      <c r="BM94" s="2"/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18">
        <v>0</v>
      </c>
      <c r="BT94" s="18">
        <v>0</v>
      </c>
      <c r="BU94" s="18">
        <v>0</v>
      </c>
      <c r="BV94" s="18">
        <v>0</v>
      </c>
      <c r="BW94" s="18">
        <v>0</v>
      </c>
      <c r="CA94" s="19"/>
      <c r="CB94" s="19"/>
      <c r="CC94" s="48"/>
      <c r="CD94" s="48"/>
      <c r="CE94" s="48"/>
    </row>
    <row r="95" spans="1:83" x14ac:dyDescent="0.3">
      <c r="A95" s="1" t="s">
        <v>702</v>
      </c>
      <c r="B95" s="6" t="s">
        <v>79</v>
      </c>
      <c r="C95" s="6" t="s">
        <v>377</v>
      </c>
      <c r="D95" s="18">
        <v>49.78</v>
      </c>
      <c r="E95" s="18">
        <v>39.9</v>
      </c>
      <c r="F95" s="18">
        <v>57.9</v>
      </c>
      <c r="G95" s="18">
        <v>43.9</v>
      </c>
      <c r="H95" s="18">
        <v>40.799999999999997</v>
      </c>
      <c r="I95" s="18">
        <v>56.35</v>
      </c>
      <c r="J95" s="18">
        <v>39.270000000000003</v>
      </c>
      <c r="K95" s="18">
        <v>52.89</v>
      </c>
      <c r="L95" s="18">
        <v>49.9</v>
      </c>
      <c r="M95" s="18">
        <v>59.23</v>
      </c>
      <c r="N95" s="18">
        <v>65.2</v>
      </c>
      <c r="O95" s="18">
        <v>71.25</v>
      </c>
      <c r="P95" s="18">
        <v>62.32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0.96</v>
      </c>
      <c r="AA95" s="18">
        <v>4.4000000000000004</v>
      </c>
      <c r="AB95" s="18">
        <v>17</v>
      </c>
      <c r="AC95" s="18">
        <v>18.3</v>
      </c>
      <c r="AD95" s="18">
        <v>33.35</v>
      </c>
      <c r="AE95" s="18">
        <v>0</v>
      </c>
      <c r="AF95" s="18">
        <v>10.19</v>
      </c>
      <c r="AG95" s="18">
        <v>0</v>
      </c>
      <c r="AH95" s="18">
        <v>0</v>
      </c>
      <c r="AI95" s="18">
        <v>0</v>
      </c>
      <c r="AJ95" s="18">
        <v>11.93</v>
      </c>
      <c r="AK95" s="18">
        <v>1.1200000000000001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>
        <v>0</v>
      </c>
      <c r="AR95" s="18">
        <v>0</v>
      </c>
      <c r="AS95" s="18">
        <v>3.22</v>
      </c>
      <c r="AT95" s="18">
        <v>0</v>
      </c>
      <c r="AU95" s="18">
        <v>0</v>
      </c>
      <c r="AV95" s="18">
        <v>60.56</v>
      </c>
      <c r="AW95" s="18">
        <v>40.89</v>
      </c>
      <c r="AX95" s="18">
        <v>3.22</v>
      </c>
      <c r="AY95" s="18">
        <v>0</v>
      </c>
      <c r="AZ95" s="18">
        <v>0</v>
      </c>
      <c r="BA95" s="18">
        <v>60.56</v>
      </c>
      <c r="BB95" s="18">
        <v>40.89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/>
      <c r="BM95" s="2"/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18">
        <v>0</v>
      </c>
      <c r="BT95" s="18">
        <v>0</v>
      </c>
      <c r="BU95" s="18">
        <v>0</v>
      </c>
      <c r="BV95" s="18">
        <v>0</v>
      </c>
      <c r="BW95" s="18">
        <v>0</v>
      </c>
      <c r="CA95" s="19"/>
      <c r="CB95" s="19"/>
      <c r="CC95" s="48"/>
      <c r="CD95" s="48"/>
      <c r="CE95" s="48"/>
    </row>
    <row r="96" spans="1:83" x14ac:dyDescent="0.3">
      <c r="A96" s="1" t="s">
        <v>700</v>
      </c>
      <c r="B96" s="6" t="s">
        <v>301</v>
      </c>
      <c r="C96" s="6" t="s">
        <v>596</v>
      </c>
      <c r="D96" s="18">
        <v>246.8</v>
      </c>
      <c r="E96" s="18">
        <v>239.51</v>
      </c>
      <c r="F96" s="18">
        <v>244.6</v>
      </c>
      <c r="G96" s="18">
        <v>257.2</v>
      </c>
      <c r="H96" s="18">
        <v>242</v>
      </c>
      <c r="I96" s="18">
        <v>260.3</v>
      </c>
      <c r="J96" s="18">
        <v>256.10000000000002</v>
      </c>
      <c r="K96" s="18">
        <v>290</v>
      </c>
      <c r="L96" s="18">
        <v>288.47000000000003</v>
      </c>
      <c r="M96" s="18">
        <v>295.35000000000002</v>
      </c>
      <c r="N96" s="18">
        <v>274.17</v>
      </c>
      <c r="O96" s="18">
        <v>269.64999999999998</v>
      </c>
      <c r="P96" s="18">
        <v>262.81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0.09</v>
      </c>
      <c r="X96" s="18">
        <v>0</v>
      </c>
      <c r="Y96" s="18">
        <v>0</v>
      </c>
      <c r="Z96" s="18">
        <v>2.2000000000000002</v>
      </c>
      <c r="AA96" s="18">
        <v>6.03</v>
      </c>
      <c r="AB96" s="18">
        <v>8.0399999999999991</v>
      </c>
      <c r="AC96" s="18">
        <v>17.89</v>
      </c>
      <c r="AD96" s="18">
        <v>299.08</v>
      </c>
      <c r="AE96" s="18">
        <v>0</v>
      </c>
      <c r="AF96" s="18">
        <v>42.21</v>
      </c>
      <c r="AG96" s="18">
        <v>0</v>
      </c>
      <c r="AH96" s="18">
        <v>0</v>
      </c>
      <c r="AI96" s="18">
        <v>0</v>
      </c>
      <c r="AJ96" s="18">
        <v>51.24</v>
      </c>
      <c r="AK96" s="18">
        <v>8.7899999999999991</v>
      </c>
      <c r="AL96" s="18">
        <v>3</v>
      </c>
      <c r="AM96" s="18">
        <v>0</v>
      </c>
      <c r="AN96" s="18">
        <v>79.8</v>
      </c>
      <c r="AO96" s="18">
        <v>38.11</v>
      </c>
      <c r="AP96" s="18">
        <v>690.44</v>
      </c>
      <c r="AQ96" s="18">
        <v>459.33</v>
      </c>
      <c r="AR96" s="18">
        <v>53.56</v>
      </c>
      <c r="AS96" s="18">
        <v>35.89</v>
      </c>
      <c r="AT96" s="18">
        <v>7.89</v>
      </c>
      <c r="AU96" s="18">
        <v>1.33</v>
      </c>
      <c r="AV96" s="18">
        <v>308.22000000000003</v>
      </c>
      <c r="AW96" s="18">
        <v>263.22000000000003</v>
      </c>
      <c r="AX96" s="18">
        <v>33.56</v>
      </c>
      <c r="AY96" s="18">
        <v>7.89</v>
      </c>
      <c r="AZ96" s="18">
        <v>1.33</v>
      </c>
      <c r="BA96" s="18">
        <v>308.22000000000003</v>
      </c>
      <c r="BB96" s="18">
        <v>263.22000000000003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/>
      <c r="BM96" s="2"/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18">
        <v>0</v>
      </c>
      <c r="BT96" s="18">
        <v>0</v>
      </c>
      <c r="BU96" s="18">
        <v>0</v>
      </c>
      <c r="BV96" s="18">
        <v>0</v>
      </c>
      <c r="BW96" s="18">
        <v>0</v>
      </c>
      <c r="CA96" s="19"/>
      <c r="CB96" s="19"/>
      <c r="CC96" s="48"/>
      <c r="CD96" s="48"/>
      <c r="CE96" s="48"/>
    </row>
    <row r="97" spans="1:83" x14ac:dyDescent="0.3">
      <c r="A97" s="1" t="s">
        <v>700</v>
      </c>
      <c r="B97" s="6" t="s">
        <v>305</v>
      </c>
      <c r="C97" s="6" t="s">
        <v>600</v>
      </c>
      <c r="D97" s="18">
        <v>105</v>
      </c>
      <c r="E97" s="18">
        <v>104.6</v>
      </c>
      <c r="F97" s="18">
        <v>108.2</v>
      </c>
      <c r="G97" s="18">
        <v>102.8</v>
      </c>
      <c r="H97" s="18">
        <v>112.3</v>
      </c>
      <c r="I97" s="18">
        <v>94.3</v>
      </c>
      <c r="J97" s="18">
        <v>94.6</v>
      </c>
      <c r="K97" s="18">
        <v>114.8</v>
      </c>
      <c r="L97" s="18">
        <v>121</v>
      </c>
      <c r="M97" s="18">
        <v>98.97</v>
      </c>
      <c r="N97" s="18">
        <v>119.8</v>
      </c>
      <c r="O97" s="18">
        <v>83.22</v>
      </c>
      <c r="P97" s="18">
        <v>96.1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2.6</v>
      </c>
      <c r="AA97" s="18">
        <v>4.7</v>
      </c>
      <c r="AB97" s="18">
        <v>2.8</v>
      </c>
      <c r="AC97" s="18">
        <v>2.7</v>
      </c>
      <c r="AD97" s="18">
        <v>133.27000000000001</v>
      </c>
      <c r="AE97" s="18">
        <v>0</v>
      </c>
      <c r="AF97" s="18">
        <v>29.62</v>
      </c>
      <c r="AG97" s="18">
        <v>0</v>
      </c>
      <c r="AH97" s="18">
        <v>0</v>
      </c>
      <c r="AI97" s="18">
        <v>0</v>
      </c>
      <c r="AJ97" s="18">
        <v>7.22</v>
      </c>
      <c r="AK97" s="18">
        <v>0.11</v>
      </c>
      <c r="AL97" s="18">
        <v>0</v>
      </c>
      <c r="AM97" s="18">
        <v>0</v>
      </c>
      <c r="AN97" s="18">
        <v>0</v>
      </c>
      <c r="AO97" s="18">
        <v>0</v>
      </c>
      <c r="AP97" s="18">
        <v>399.22</v>
      </c>
      <c r="AQ97" s="18">
        <v>265.33</v>
      </c>
      <c r="AR97" s="18">
        <v>141</v>
      </c>
      <c r="AS97" s="18">
        <v>17.440000000000001</v>
      </c>
      <c r="AT97" s="18">
        <v>0</v>
      </c>
      <c r="AU97" s="18">
        <v>0</v>
      </c>
      <c r="AV97" s="18">
        <v>106.56</v>
      </c>
      <c r="AW97" s="18">
        <v>87</v>
      </c>
      <c r="AX97" s="18">
        <v>17.440000000000001</v>
      </c>
      <c r="AY97" s="18">
        <v>0</v>
      </c>
      <c r="AZ97" s="18">
        <v>0</v>
      </c>
      <c r="BA97" s="18">
        <v>106.56</v>
      </c>
      <c r="BB97" s="18">
        <v>87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/>
      <c r="BM97" s="2"/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18">
        <v>0</v>
      </c>
      <c r="BT97" s="18">
        <v>0</v>
      </c>
      <c r="BU97" s="18">
        <v>0</v>
      </c>
      <c r="BV97" s="18">
        <v>0</v>
      </c>
      <c r="BW97" s="18">
        <v>0</v>
      </c>
      <c r="CA97" s="19"/>
      <c r="CB97" s="19"/>
      <c r="CC97" s="48"/>
      <c r="CD97" s="48"/>
      <c r="CE97" s="48"/>
    </row>
    <row r="98" spans="1:83" x14ac:dyDescent="0.3">
      <c r="A98" s="1" t="s">
        <v>696</v>
      </c>
      <c r="B98" s="6" t="s">
        <v>231</v>
      </c>
      <c r="C98" s="6" t="s">
        <v>526</v>
      </c>
      <c r="D98" s="18">
        <v>163.33000000000001</v>
      </c>
      <c r="E98" s="18">
        <v>165.22</v>
      </c>
      <c r="F98" s="18">
        <v>177</v>
      </c>
      <c r="G98" s="18">
        <v>142.1</v>
      </c>
      <c r="H98" s="18">
        <v>167.7</v>
      </c>
      <c r="I98" s="18">
        <v>172.66</v>
      </c>
      <c r="J98" s="18">
        <v>124.1</v>
      </c>
      <c r="K98" s="18">
        <v>153.36000000000001</v>
      </c>
      <c r="L98" s="18">
        <v>180.02</v>
      </c>
      <c r="M98" s="18">
        <v>175.37</v>
      </c>
      <c r="N98" s="18">
        <v>188.11</v>
      </c>
      <c r="O98" s="18">
        <v>187.88</v>
      </c>
      <c r="P98" s="18">
        <v>186.66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14.9</v>
      </c>
      <c r="AA98" s="18">
        <v>37.380000000000003</v>
      </c>
      <c r="AB98" s="18">
        <v>65.989999999999995</v>
      </c>
      <c r="AC98" s="18">
        <v>88.14</v>
      </c>
      <c r="AD98" s="18">
        <v>158.21</v>
      </c>
      <c r="AE98" s="18">
        <v>0</v>
      </c>
      <c r="AF98" s="18">
        <v>43.84</v>
      </c>
      <c r="AG98" s="18">
        <v>73.06</v>
      </c>
      <c r="AH98" s="18">
        <v>0</v>
      </c>
      <c r="AI98" s="18">
        <v>0</v>
      </c>
      <c r="AJ98" s="18">
        <v>16.3</v>
      </c>
      <c r="AK98" s="18">
        <v>2.0299999999999998</v>
      </c>
      <c r="AL98" s="18">
        <v>47.5</v>
      </c>
      <c r="AM98" s="18">
        <v>0</v>
      </c>
      <c r="AN98" s="18">
        <v>0</v>
      </c>
      <c r="AO98" s="18">
        <v>0</v>
      </c>
      <c r="AP98" s="18">
        <v>63.67</v>
      </c>
      <c r="AQ98" s="18">
        <v>36.78</v>
      </c>
      <c r="AR98" s="18">
        <v>2.56</v>
      </c>
      <c r="AS98" s="18">
        <v>54.89</v>
      </c>
      <c r="AT98" s="18">
        <v>0</v>
      </c>
      <c r="AU98" s="18">
        <v>0</v>
      </c>
      <c r="AV98" s="18">
        <v>250.56</v>
      </c>
      <c r="AW98" s="18">
        <v>179.33</v>
      </c>
      <c r="AX98" s="18">
        <v>54.89</v>
      </c>
      <c r="AY98" s="18">
        <v>0</v>
      </c>
      <c r="AZ98" s="18">
        <v>0</v>
      </c>
      <c r="BA98" s="18">
        <v>250.56</v>
      </c>
      <c r="BB98" s="18">
        <v>172.89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/>
      <c r="BM98" s="2"/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18">
        <v>0</v>
      </c>
      <c r="BT98" s="18">
        <v>0</v>
      </c>
      <c r="BU98" s="18">
        <v>0</v>
      </c>
      <c r="BV98" s="18">
        <v>0</v>
      </c>
      <c r="BW98" s="18">
        <v>0</v>
      </c>
      <c r="CA98" s="19"/>
      <c r="CB98" s="19"/>
      <c r="CC98" s="48"/>
      <c r="CD98" s="48"/>
      <c r="CE98" s="48"/>
    </row>
    <row r="99" spans="1:83" x14ac:dyDescent="0.3">
      <c r="A99" s="1" t="s">
        <v>694</v>
      </c>
      <c r="B99" s="6" t="s">
        <v>164</v>
      </c>
      <c r="C99" s="6" t="s">
        <v>461</v>
      </c>
      <c r="D99" s="18">
        <v>22.4</v>
      </c>
      <c r="E99" s="18">
        <v>21.99</v>
      </c>
      <c r="F99" s="18">
        <v>20.2</v>
      </c>
      <c r="G99" s="18">
        <v>25.9</v>
      </c>
      <c r="H99" s="18">
        <v>20</v>
      </c>
      <c r="I99" s="18">
        <v>29.5</v>
      </c>
      <c r="J99" s="18">
        <v>23.06</v>
      </c>
      <c r="K99" s="18">
        <v>24.2</v>
      </c>
      <c r="L99" s="18">
        <v>32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  <c r="AG99" s="18">
        <v>0</v>
      </c>
      <c r="AH99" s="18">
        <v>0</v>
      </c>
      <c r="AI99" s="18">
        <v>0</v>
      </c>
      <c r="AJ99" s="18">
        <v>0</v>
      </c>
      <c r="AK99" s="18">
        <v>0</v>
      </c>
      <c r="AL99" s="18">
        <v>0</v>
      </c>
      <c r="AM99" s="18">
        <v>0</v>
      </c>
      <c r="AN99" s="18">
        <v>13.95</v>
      </c>
      <c r="AO99" s="18">
        <v>0</v>
      </c>
      <c r="AP99" s="18">
        <v>0</v>
      </c>
      <c r="AQ99" s="18">
        <v>0</v>
      </c>
      <c r="AR99" s="18">
        <v>0</v>
      </c>
      <c r="AS99" s="18">
        <v>0.78</v>
      </c>
      <c r="AT99" s="18">
        <v>2.44</v>
      </c>
      <c r="AU99" s="18">
        <v>0</v>
      </c>
      <c r="AV99" s="18">
        <v>31.44</v>
      </c>
      <c r="AW99" s="18">
        <v>1.33</v>
      </c>
      <c r="AX99" s="18">
        <v>0</v>
      </c>
      <c r="AY99" s="18">
        <v>2.44</v>
      </c>
      <c r="AZ99" s="18">
        <v>0</v>
      </c>
      <c r="BA99" s="18">
        <v>31.44</v>
      </c>
      <c r="BB99" s="18">
        <v>0.33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/>
      <c r="BM99" s="2"/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18">
        <v>0</v>
      </c>
      <c r="BT99" s="18">
        <v>0</v>
      </c>
      <c r="BU99" s="18">
        <v>0</v>
      </c>
      <c r="BV99" s="18">
        <v>0</v>
      </c>
      <c r="BW99" s="18">
        <v>0</v>
      </c>
      <c r="CA99" s="19"/>
      <c r="CB99" s="19"/>
      <c r="CC99" s="48"/>
      <c r="CD99" s="48"/>
      <c r="CE99" s="48"/>
    </row>
    <row r="100" spans="1:83" x14ac:dyDescent="0.3">
      <c r="A100" s="1" t="s">
        <v>695</v>
      </c>
      <c r="B100" s="6" t="s">
        <v>235</v>
      </c>
      <c r="C100" s="6" t="s">
        <v>530</v>
      </c>
      <c r="D100" s="18">
        <v>8</v>
      </c>
      <c r="E100" s="18">
        <v>6.4</v>
      </c>
      <c r="F100" s="18">
        <v>4</v>
      </c>
      <c r="G100" s="18">
        <v>6.5</v>
      </c>
      <c r="H100" s="18">
        <v>3.6</v>
      </c>
      <c r="I100" s="18">
        <v>5.0999999999999996</v>
      </c>
      <c r="J100" s="18">
        <v>4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0</v>
      </c>
      <c r="AO100" s="18">
        <v>0</v>
      </c>
      <c r="AP100" s="18">
        <v>6</v>
      </c>
      <c r="AQ100" s="18">
        <v>0</v>
      </c>
      <c r="AR100" s="18">
        <v>0</v>
      </c>
      <c r="AS100" s="18">
        <v>0</v>
      </c>
      <c r="AT100" s="18">
        <v>0</v>
      </c>
      <c r="AU100" s="18">
        <v>0</v>
      </c>
      <c r="AV100" s="18">
        <v>7.11</v>
      </c>
      <c r="AW100" s="18">
        <v>1</v>
      </c>
      <c r="AX100" s="18">
        <v>0</v>
      </c>
      <c r="AY100" s="18">
        <v>0</v>
      </c>
      <c r="AZ100" s="18">
        <v>0</v>
      </c>
      <c r="BA100" s="18">
        <v>7.11</v>
      </c>
      <c r="BB100" s="18">
        <v>1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/>
      <c r="BM100" s="2"/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18">
        <v>0</v>
      </c>
      <c r="BT100" s="18">
        <v>0</v>
      </c>
      <c r="BU100" s="18">
        <v>0</v>
      </c>
      <c r="BV100" s="18">
        <v>0</v>
      </c>
      <c r="BW100" s="18">
        <v>0</v>
      </c>
      <c r="CA100" s="19"/>
      <c r="CB100" s="19"/>
      <c r="CC100" s="48"/>
      <c r="CD100" s="48"/>
      <c r="CE100" s="48"/>
    </row>
    <row r="101" spans="1:83" x14ac:dyDescent="0.3">
      <c r="A101" s="1" t="s">
        <v>699</v>
      </c>
      <c r="B101" s="6" t="s">
        <v>40</v>
      </c>
      <c r="C101" s="6" t="s">
        <v>338</v>
      </c>
      <c r="D101" s="18">
        <v>20.8</v>
      </c>
      <c r="E101" s="18">
        <v>21.7</v>
      </c>
      <c r="F101" s="18">
        <v>15</v>
      </c>
      <c r="G101" s="18">
        <v>21.8</v>
      </c>
      <c r="H101" s="18">
        <v>19</v>
      </c>
      <c r="I101" s="18">
        <v>18.8</v>
      </c>
      <c r="J101" s="18">
        <v>22</v>
      </c>
      <c r="K101" s="18">
        <v>14</v>
      </c>
      <c r="L101" s="18">
        <v>14.6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  <c r="AG101" s="18">
        <v>0</v>
      </c>
      <c r="AH101" s="18">
        <v>0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1</v>
      </c>
      <c r="AQ101" s="18">
        <v>1</v>
      </c>
      <c r="AR101" s="18">
        <v>0</v>
      </c>
      <c r="AS101" s="18">
        <v>0.67</v>
      </c>
      <c r="AT101" s="18">
        <v>0</v>
      </c>
      <c r="AU101" s="18">
        <v>0</v>
      </c>
      <c r="AV101" s="18">
        <v>16.78</v>
      </c>
      <c r="AW101" s="18">
        <v>1</v>
      </c>
      <c r="AX101" s="18">
        <v>0</v>
      </c>
      <c r="AY101" s="18">
        <v>0</v>
      </c>
      <c r="AZ101" s="18">
        <v>0</v>
      </c>
      <c r="BA101" s="18">
        <v>0</v>
      </c>
      <c r="BB101" s="18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/>
      <c r="BM101" s="2"/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18">
        <v>0</v>
      </c>
      <c r="BT101" s="18">
        <v>0</v>
      </c>
      <c r="BU101" s="18">
        <v>0</v>
      </c>
      <c r="BV101" s="18">
        <v>0</v>
      </c>
      <c r="BW101" s="18">
        <v>0</v>
      </c>
      <c r="CA101" s="19"/>
      <c r="CB101" s="19"/>
      <c r="CC101" s="48"/>
      <c r="CD101" s="48"/>
      <c r="CE101" s="48"/>
    </row>
    <row r="102" spans="1:83" x14ac:dyDescent="0.3">
      <c r="A102" s="1" t="s">
        <v>694</v>
      </c>
      <c r="B102" s="6" t="s">
        <v>264</v>
      </c>
      <c r="C102" s="6" t="s">
        <v>559</v>
      </c>
      <c r="D102" s="18">
        <v>55.5</v>
      </c>
      <c r="E102" s="18">
        <v>43.8</v>
      </c>
      <c r="F102" s="18">
        <v>64.319999999999993</v>
      </c>
      <c r="G102" s="18">
        <v>54.2</v>
      </c>
      <c r="H102" s="18">
        <v>61.3</v>
      </c>
      <c r="I102" s="18">
        <v>76.05</v>
      </c>
      <c r="J102" s="18">
        <v>62.6</v>
      </c>
      <c r="K102" s="18">
        <v>56.9</v>
      </c>
      <c r="L102" s="18">
        <v>79.05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0</v>
      </c>
      <c r="AJ102" s="18">
        <v>0</v>
      </c>
      <c r="AK102" s="18">
        <v>0</v>
      </c>
      <c r="AL102" s="18">
        <v>0</v>
      </c>
      <c r="AM102" s="18">
        <v>0</v>
      </c>
      <c r="AN102" s="18">
        <v>13.5</v>
      </c>
      <c r="AO102" s="18">
        <v>0</v>
      </c>
      <c r="AP102" s="18">
        <v>0</v>
      </c>
      <c r="AQ102" s="18">
        <v>0</v>
      </c>
      <c r="AR102" s="18">
        <v>0</v>
      </c>
      <c r="AS102" s="18">
        <v>6.22</v>
      </c>
      <c r="AT102" s="18">
        <v>1.56</v>
      </c>
      <c r="AU102" s="18">
        <v>0.11</v>
      </c>
      <c r="AV102" s="18">
        <v>71.44</v>
      </c>
      <c r="AW102" s="18">
        <v>11.78</v>
      </c>
      <c r="AX102" s="18">
        <v>6.22</v>
      </c>
      <c r="AY102" s="18">
        <v>1.56</v>
      </c>
      <c r="AZ102" s="18">
        <v>0.11</v>
      </c>
      <c r="BA102" s="18">
        <v>71.44</v>
      </c>
      <c r="BB102" s="18">
        <v>11.78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/>
      <c r="BM102" s="2"/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18">
        <v>0</v>
      </c>
      <c r="BT102" s="18">
        <v>0</v>
      </c>
      <c r="BU102" s="18">
        <v>0</v>
      </c>
      <c r="BV102" s="18">
        <v>0</v>
      </c>
      <c r="BW102" s="18">
        <v>0</v>
      </c>
      <c r="CA102" s="19"/>
      <c r="CB102" s="19"/>
      <c r="CC102" s="48"/>
      <c r="CD102" s="48"/>
      <c r="CE102" s="48"/>
    </row>
    <row r="103" spans="1:83" x14ac:dyDescent="0.3">
      <c r="A103" s="1" t="s">
        <v>695</v>
      </c>
      <c r="B103" s="6" t="s">
        <v>161</v>
      </c>
      <c r="C103" s="6" t="s">
        <v>458</v>
      </c>
      <c r="D103" s="18">
        <v>5.6</v>
      </c>
      <c r="E103" s="18">
        <v>15.6</v>
      </c>
      <c r="F103" s="18">
        <v>8.1</v>
      </c>
      <c r="G103" s="18">
        <v>11.3</v>
      </c>
      <c r="H103" s="18">
        <v>6.9</v>
      </c>
      <c r="I103" s="18">
        <v>13.6</v>
      </c>
      <c r="J103" s="18">
        <v>6.6</v>
      </c>
      <c r="K103" s="18">
        <v>10.82</v>
      </c>
      <c r="L103" s="18">
        <v>8.24</v>
      </c>
      <c r="M103" s="18">
        <v>4.7</v>
      </c>
      <c r="N103" s="18">
        <v>8.1</v>
      </c>
      <c r="O103" s="18">
        <v>3.56</v>
      </c>
      <c r="P103" s="18">
        <v>6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3.09</v>
      </c>
      <c r="AE103" s="18">
        <v>0</v>
      </c>
      <c r="AF103" s="18">
        <v>2.91</v>
      </c>
      <c r="AG103" s="18">
        <v>0</v>
      </c>
      <c r="AH103" s="18">
        <v>0</v>
      </c>
      <c r="AI103" s="18">
        <v>0</v>
      </c>
      <c r="AJ103" s="18">
        <v>0.47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0</v>
      </c>
      <c r="AQ103" s="18">
        <v>0</v>
      </c>
      <c r="AR103" s="18">
        <v>0</v>
      </c>
      <c r="AS103" s="18">
        <v>2.78</v>
      </c>
      <c r="AT103" s="18">
        <v>0</v>
      </c>
      <c r="AU103" s="18">
        <v>0</v>
      </c>
      <c r="AV103" s="18">
        <v>32</v>
      </c>
      <c r="AW103" s="18">
        <v>0.22</v>
      </c>
      <c r="AX103" s="18">
        <v>2.78</v>
      </c>
      <c r="AY103" s="18">
        <v>0</v>
      </c>
      <c r="AZ103" s="18">
        <v>0</v>
      </c>
      <c r="BA103" s="18">
        <v>32</v>
      </c>
      <c r="BB103" s="18">
        <v>0.22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/>
      <c r="BM103" s="2"/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18">
        <v>0</v>
      </c>
      <c r="BT103" s="18">
        <v>0</v>
      </c>
      <c r="BU103" s="18">
        <v>0</v>
      </c>
      <c r="BV103" s="18">
        <v>0</v>
      </c>
      <c r="BW103" s="18">
        <v>0</v>
      </c>
      <c r="CA103" s="19"/>
      <c r="CB103" s="19"/>
      <c r="CC103" s="48"/>
      <c r="CD103" s="48"/>
      <c r="CE103" s="48"/>
    </row>
    <row r="104" spans="1:83" x14ac:dyDescent="0.3">
      <c r="A104" s="1" t="s">
        <v>700</v>
      </c>
      <c r="B104" s="6" t="s">
        <v>304</v>
      </c>
      <c r="C104" s="6" t="s">
        <v>599</v>
      </c>
      <c r="D104" s="18">
        <v>71.3</v>
      </c>
      <c r="E104" s="18">
        <v>75.8</v>
      </c>
      <c r="F104" s="18">
        <v>81.099999999999994</v>
      </c>
      <c r="G104" s="18">
        <v>59.7</v>
      </c>
      <c r="H104" s="18">
        <v>63</v>
      </c>
      <c r="I104" s="18">
        <v>78.099999999999994</v>
      </c>
      <c r="J104" s="18">
        <v>86.1</v>
      </c>
      <c r="K104" s="18">
        <v>77.400000000000006</v>
      </c>
      <c r="L104" s="18">
        <v>91.3</v>
      </c>
      <c r="M104" s="18">
        <v>101.46</v>
      </c>
      <c r="N104" s="18">
        <v>90.78</v>
      </c>
      <c r="O104" s="18">
        <v>76.63</v>
      </c>
      <c r="P104" s="18">
        <v>77.959999999999994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50.11</v>
      </c>
      <c r="AE104" s="18">
        <v>0</v>
      </c>
      <c r="AF104" s="18">
        <v>0</v>
      </c>
      <c r="AG104" s="18">
        <v>0</v>
      </c>
      <c r="AH104" s="18">
        <v>0</v>
      </c>
      <c r="AI104" s="18">
        <v>0</v>
      </c>
      <c r="AJ104" s="18">
        <v>2.67</v>
      </c>
      <c r="AK104" s="18">
        <v>0.11</v>
      </c>
      <c r="AL104" s="18">
        <v>16.600000000000001</v>
      </c>
      <c r="AM104" s="18">
        <v>0</v>
      </c>
      <c r="AN104" s="18">
        <v>30.1</v>
      </c>
      <c r="AO104" s="18">
        <v>15.11</v>
      </c>
      <c r="AP104" s="18">
        <v>214.78</v>
      </c>
      <c r="AQ104" s="18">
        <v>119</v>
      </c>
      <c r="AR104" s="18">
        <v>27</v>
      </c>
      <c r="AS104" s="18">
        <v>13.78</v>
      </c>
      <c r="AT104" s="18">
        <v>4.33</v>
      </c>
      <c r="AU104" s="18">
        <v>2.56</v>
      </c>
      <c r="AV104" s="18">
        <v>92.56</v>
      </c>
      <c r="AW104" s="18">
        <v>44.89</v>
      </c>
      <c r="AX104" s="18">
        <v>13.78</v>
      </c>
      <c r="AY104" s="18">
        <v>4.33</v>
      </c>
      <c r="AZ104" s="18">
        <v>2.56</v>
      </c>
      <c r="BA104" s="18">
        <v>92.56</v>
      </c>
      <c r="BB104" s="18">
        <v>44.89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/>
      <c r="BM104" s="2"/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18">
        <v>0</v>
      </c>
      <c r="BT104" s="18">
        <v>0</v>
      </c>
      <c r="BU104" s="18">
        <v>0</v>
      </c>
      <c r="BV104" s="18">
        <v>0</v>
      </c>
      <c r="BW104" s="18">
        <v>0</v>
      </c>
      <c r="CA104" s="19"/>
      <c r="CB104" s="19"/>
      <c r="CC104" s="48"/>
      <c r="CD104" s="48"/>
      <c r="CE104" s="48"/>
    </row>
    <row r="105" spans="1:83" x14ac:dyDescent="0.3">
      <c r="A105" s="1" t="s">
        <v>698</v>
      </c>
      <c r="B105" s="6" t="s">
        <v>105</v>
      </c>
      <c r="C105" s="6" t="s">
        <v>403</v>
      </c>
      <c r="D105" s="18">
        <v>1282.5899999999999</v>
      </c>
      <c r="E105" s="18">
        <v>1318.04</v>
      </c>
      <c r="F105" s="18">
        <v>1306.32</v>
      </c>
      <c r="G105" s="18">
        <v>1256.53</v>
      </c>
      <c r="H105" s="18">
        <v>1267.4000000000001</v>
      </c>
      <c r="I105" s="18">
        <v>1313.45</v>
      </c>
      <c r="J105" s="18">
        <v>1193.8800000000001</v>
      </c>
      <c r="K105" s="18">
        <v>1138.24</v>
      </c>
      <c r="L105" s="18">
        <v>1185.54</v>
      </c>
      <c r="M105" s="18">
        <v>1505.48</v>
      </c>
      <c r="N105" s="18">
        <v>1549.03</v>
      </c>
      <c r="O105" s="18">
        <v>1272.96</v>
      </c>
      <c r="P105" s="18">
        <v>1236.99</v>
      </c>
      <c r="Q105" s="18">
        <v>4.7</v>
      </c>
      <c r="R105" s="18">
        <v>14.2</v>
      </c>
      <c r="S105" s="18">
        <v>21</v>
      </c>
      <c r="T105" s="18">
        <v>12.8</v>
      </c>
      <c r="U105" s="18">
        <v>14.7</v>
      </c>
      <c r="V105" s="18">
        <v>23.2</v>
      </c>
      <c r="W105" s="18">
        <v>26.08</v>
      </c>
      <c r="X105" s="18">
        <v>20.3</v>
      </c>
      <c r="Y105" s="18">
        <v>41</v>
      </c>
      <c r="Z105" s="18">
        <v>46.39</v>
      </c>
      <c r="AA105" s="18">
        <v>79.11</v>
      </c>
      <c r="AB105" s="18">
        <v>68.959999999999994</v>
      </c>
      <c r="AC105" s="18">
        <v>60.54</v>
      </c>
      <c r="AD105" s="18">
        <v>661.22</v>
      </c>
      <c r="AE105" s="18">
        <v>448.38</v>
      </c>
      <c r="AF105" s="18">
        <v>105.64</v>
      </c>
      <c r="AG105" s="18">
        <v>11.75</v>
      </c>
      <c r="AH105" s="18">
        <v>0</v>
      </c>
      <c r="AI105" s="18">
        <v>5.82</v>
      </c>
      <c r="AJ105" s="18">
        <v>430.87</v>
      </c>
      <c r="AK105" s="18">
        <v>40.79</v>
      </c>
      <c r="AL105" s="18">
        <v>190.54</v>
      </c>
      <c r="AM105" s="18">
        <v>0</v>
      </c>
      <c r="AN105" s="18">
        <v>46.9</v>
      </c>
      <c r="AO105" s="18">
        <v>24.11</v>
      </c>
      <c r="AP105" s="18">
        <v>3881.22</v>
      </c>
      <c r="AQ105" s="18">
        <v>2696.56</v>
      </c>
      <c r="AR105" s="18">
        <v>338.78</v>
      </c>
      <c r="AS105" s="18">
        <v>259.67</v>
      </c>
      <c r="AT105" s="18">
        <v>0</v>
      </c>
      <c r="AU105" s="18">
        <v>0</v>
      </c>
      <c r="AV105" s="18">
        <v>1901.56</v>
      </c>
      <c r="AW105" s="18">
        <v>695.89</v>
      </c>
      <c r="AX105" s="18">
        <v>260.67</v>
      </c>
      <c r="AY105" s="18">
        <v>0</v>
      </c>
      <c r="AZ105" s="18">
        <v>0</v>
      </c>
      <c r="BA105" s="18">
        <v>1903.56</v>
      </c>
      <c r="BB105" s="18">
        <v>700.78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/>
      <c r="BM105" s="2"/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18">
        <v>0</v>
      </c>
      <c r="BT105" s="18">
        <v>0</v>
      </c>
      <c r="BU105" s="18">
        <v>0</v>
      </c>
      <c r="BV105" s="18">
        <v>0</v>
      </c>
      <c r="BW105" s="18">
        <v>0</v>
      </c>
      <c r="CA105" s="19"/>
      <c r="CB105" s="19"/>
      <c r="CC105" s="48"/>
      <c r="CD105" s="48"/>
      <c r="CE105" s="48"/>
    </row>
    <row r="106" spans="1:83" x14ac:dyDescent="0.3">
      <c r="A106" s="1" t="s">
        <v>699</v>
      </c>
      <c r="B106" s="6" t="s">
        <v>38</v>
      </c>
      <c r="C106" s="6" t="s">
        <v>336</v>
      </c>
      <c r="D106" s="18">
        <v>137.30000000000001</v>
      </c>
      <c r="E106" s="18">
        <v>136.62</v>
      </c>
      <c r="F106" s="18">
        <v>133.19</v>
      </c>
      <c r="G106" s="18">
        <v>146.09</v>
      </c>
      <c r="H106" s="18">
        <v>133.30000000000001</v>
      </c>
      <c r="I106" s="18">
        <v>146.51</v>
      </c>
      <c r="J106" s="18">
        <v>154.38999999999999</v>
      </c>
      <c r="K106" s="18">
        <v>157.04</v>
      </c>
      <c r="L106" s="18">
        <v>156.31</v>
      </c>
      <c r="M106" s="18">
        <v>174.41</v>
      </c>
      <c r="N106" s="18">
        <v>171.25</v>
      </c>
      <c r="O106" s="18">
        <v>137.12</v>
      </c>
      <c r="P106" s="18">
        <v>112.86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72.510000000000005</v>
      </c>
      <c r="AE106" s="18">
        <v>0</v>
      </c>
      <c r="AF106" s="18">
        <v>11.56</v>
      </c>
      <c r="AG106" s="18">
        <v>0</v>
      </c>
      <c r="AH106" s="18">
        <v>0</v>
      </c>
      <c r="AI106" s="18">
        <v>0</v>
      </c>
      <c r="AJ106" s="18">
        <v>72.900000000000006</v>
      </c>
      <c r="AK106" s="18">
        <v>1.88</v>
      </c>
      <c r="AL106" s="18">
        <v>4.3</v>
      </c>
      <c r="AM106" s="18">
        <v>0</v>
      </c>
      <c r="AN106" s="18">
        <v>72.400000000000006</v>
      </c>
      <c r="AO106" s="18">
        <v>3.44</v>
      </c>
      <c r="AP106" s="18">
        <v>64.11</v>
      </c>
      <c r="AQ106" s="18">
        <v>27.67</v>
      </c>
      <c r="AR106" s="18">
        <v>2.78</v>
      </c>
      <c r="AS106" s="18">
        <v>7</v>
      </c>
      <c r="AT106" s="18">
        <v>8.44</v>
      </c>
      <c r="AU106" s="18">
        <v>0</v>
      </c>
      <c r="AV106" s="18">
        <v>181.33</v>
      </c>
      <c r="AW106" s="18">
        <v>31.33</v>
      </c>
      <c r="AX106" s="18">
        <v>7</v>
      </c>
      <c r="AY106" s="18">
        <v>8.44</v>
      </c>
      <c r="AZ106" s="18">
        <v>0</v>
      </c>
      <c r="BA106" s="18">
        <v>181.33</v>
      </c>
      <c r="BB106" s="18">
        <v>31.22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/>
      <c r="BM106" s="2"/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18">
        <v>0</v>
      </c>
      <c r="BT106" s="18">
        <v>0</v>
      </c>
      <c r="BU106" s="18">
        <v>0</v>
      </c>
      <c r="BV106" s="18">
        <v>0</v>
      </c>
      <c r="BW106" s="18">
        <v>0</v>
      </c>
      <c r="CA106" s="19"/>
      <c r="CB106" s="19"/>
      <c r="CC106" s="48"/>
      <c r="CD106" s="48"/>
      <c r="CE106" s="48"/>
    </row>
    <row r="107" spans="1:83" x14ac:dyDescent="0.3">
      <c r="A107" s="1" t="s">
        <v>694</v>
      </c>
      <c r="B107" s="6" t="s">
        <v>169</v>
      </c>
      <c r="C107" s="6" t="s">
        <v>466</v>
      </c>
      <c r="D107" s="18">
        <v>31.3</v>
      </c>
      <c r="E107" s="18">
        <v>41</v>
      </c>
      <c r="F107" s="18">
        <v>43.2</v>
      </c>
      <c r="G107" s="18">
        <v>38.299999999999997</v>
      </c>
      <c r="H107" s="18">
        <v>38.1</v>
      </c>
      <c r="I107" s="18">
        <v>28.08</v>
      </c>
      <c r="J107" s="18">
        <v>29.47</v>
      </c>
      <c r="K107" s="18">
        <v>30.7</v>
      </c>
      <c r="L107" s="18">
        <v>29.03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12.6</v>
      </c>
      <c r="AO107" s="18">
        <v>0</v>
      </c>
      <c r="AP107" s="18">
        <v>14.78</v>
      </c>
      <c r="AQ107" s="18">
        <v>1.56</v>
      </c>
      <c r="AR107" s="18">
        <v>0</v>
      </c>
      <c r="AS107" s="18">
        <v>6.67</v>
      </c>
      <c r="AT107" s="18">
        <v>1</v>
      </c>
      <c r="AU107" s="18">
        <v>0</v>
      </c>
      <c r="AV107" s="18">
        <v>46.44</v>
      </c>
      <c r="AW107" s="18">
        <v>6.44</v>
      </c>
      <c r="AX107" s="18">
        <v>6.67</v>
      </c>
      <c r="AY107" s="18">
        <v>1</v>
      </c>
      <c r="AZ107" s="18">
        <v>0</v>
      </c>
      <c r="BA107" s="18">
        <v>46.44</v>
      </c>
      <c r="BB107" s="18">
        <v>6.44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/>
      <c r="BM107" s="2"/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18">
        <v>0</v>
      </c>
      <c r="BT107" s="18">
        <v>0</v>
      </c>
      <c r="BU107" s="18">
        <v>0</v>
      </c>
      <c r="BV107" s="18">
        <v>0</v>
      </c>
      <c r="BW107" s="18">
        <v>0</v>
      </c>
      <c r="CA107" s="19"/>
      <c r="CB107" s="19"/>
      <c r="CC107" s="48"/>
      <c r="CD107" s="48"/>
      <c r="CE107" s="48"/>
    </row>
    <row r="108" spans="1:83" x14ac:dyDescent="0.3">
      <c r="A108" s="1" t="s">
        <v>694</v>
      </c>
      <c r="B108" s="6" t="s">
        <v>81</v>
      </c>
      <c r="C108" s="6" t="s">
        <v>379</v>
      </c>
      <c r="D108" s="18">
        <v>92.3</v>
      </c>
      <c r="E108" s="18">
        <v>114.3</v>
      </c>
      <c r="F108" s="18">
        <v>115.6</v>
      </c>
      <c r="G108" s="18">
        <v>106.3</v>
      </c>
      <c r="H108" s="18">
        <v>115.9</v>
      </c>
      <c r="I108" s="18">
        <v>118.5</v>
      </c>
      <c r="J108" s="18">
        <v>128.80000000000001</v>
      </c>
      <c r="K108" s="18">
        <v>127.48</v>
      </c>
      <c r="L108" s="18">
        <v>136.94</v>
      </c>
      <c r="M108" s="18">
        <v>143.31</v>
      </c>
      <c r="N108" s="18">
        <v>110.54</v>
      </c>
      <c r="O108" s="18">
        <v>108.71</v>
      </c>
      <c r="P108" s="18">
        <v>104.59</v>
      </c>
      <c r="Q108" s="18">
        <v>0</v>
      </c>
      <c r="R108" s="18">
        <v>0</v>
      </c>
      <c r="S108" s="18">
        <v>0</v>
      </c>
      <c r="T108" s="18">
        <v>1.4</v>
      </c>
      <c r="U108" s="18">
        <v>2</v>
      </c>
      <c r="V108" s="18">
        <v>3.48</v>
      </c>
      <c r="W108" s="18">
        <v>2.8</v>
      </c>
      <c r="X108" s="18">
        <v>14.38</v>
      </c>
      <c r="Y108" s="18">
        <v>12.64</v>
      </c>
      <c r="Z108" s="18">
        <v>11.51</v>
      </c>
      <c r="AA108" s="18">
        <v>18.170000000000002</v>
      </c>
      <c r="AB108" s="18">
        <v>12.38</v>
      </c>
      <c r="AC108" s="18">
        <v>19.72</v>
      </c>
      <c r="AD108" s="18">
        <v>115.02</v>
      </c>
      <c r="AE108" s="18">
        <v>0</v>
      </c>
      <c r="AF108" s="18">
        <v>12.09</v>
      </c>
      <c r="AG108" s="18">
        <v>0</v>
      </c>
      <c r="AH108" s="18">
        <v>0</v>
      </c>
      <c r="AI108" s="18">
        <v>0</v>
      </c>
      <c r="AJ108" s="18">
        <v>31.13</v>
      </c>
      <c r="AK108" s="18">
        <v>1.91</v>
      </c>
      <c r="AL108" s="18">
        <v>19.100000000000001</v>
      </c>
      <c r="AM108" s="18">
        <v>0</v>
      </c>
      <c r="AN108" s="18">
        <v>13.5</v>
      </c>
      <c r="AO108" s="18">
        <v>0</v>
      </c>
      <c r="AP108" s="18">
        <v>82.11</v>
      </c>
      <c r="AQ108" s="18">
        <v>49.22</v>
      </c>
      <c r="AR108" s="18">
        <v>2</v>
      </c>
      <c r="AS108" s="18">
        <v>14</v>
      </c>
      <c r="AT108" s="18">
        <v>0.78</v>
      </c>
      <c r="AU108" s="18">
        <v>0</v>
      </c>
      <c r="AV108" s="18">
        <v>198.67</v>
      </c>
      <c r="AW108" s="18">
        <v>74.78</v>
      </c>
      <c r="AX108" s="18">
        <v>14</v>
      </c>
      <c r="AY108" s="18">
        <v>0.78</v>
      </c>
      <c r="AZ108" s="18">
        <v>0</v>
      </c>
      <c r="BA108" s="18">
        <v>198.67</v>
      </c>
      <c r="BB108" s="18">
        <v>74.78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/>
      <c r="BM108" s="2"/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18">
        <v>0</v>
      </c>
      <c r="BT108" s="18">
        <v>0</v>
      </c>
      <c r="BU108" s="18">
        <v>0</v>
      </c>
      <c r="BV108" s="18">
        <v>0</v>
      </c>
      <c r="BW108" s="18">
        <v>0</v>
      </c>
      <c r="CA108" s="19"/>
      <c r="CC108" s="48"/>
      <c r="CD108" s="48"/>
      <c r="CE108" s="48"/>
    </row>
    <row r="109" spans="1:83" x14ac:dyDescent="0.3">
      <c r="A109" s="1" t="s">
        <v>703</v>
      </c>
      <c r="B109" s="51" t="s">
        <v>706</v>
      </c>
      <c r="C109" s="46" t="s">
        <v>712</v>
      </c>
      <c r="D109" s="18">
        <v>68.2</v>
      </c>
      <c r="E109" s="18">
        <v>31</v>
      </c>
      <c r="F109" s="18">
        <v>25.2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v>0</v>
      </c>
      <c r="AP109" s="18">
        <v>25.33</v>
      </c>
      <c r="AQ109" s="18">
        <v>0</v>
      </c>
      <c r="AR109" s="18">
        <v>0</v>
      </c>
      <c r="AS109" s="18">
        <v>0</v>
      </c>
      <c r="AT109" s="18">
        <v>0</v>
      </c>
      <c r="AU109" s="18">
        <v>0</v>
      </c>
      <c r="AV109" s="18">
        <v>13</v>
      </c>
      <c r="AW109" s="18">
        <v>0.89</v>
      </c>
      <c r="AX109" s="18">
        <v>0</v>
      </c>
      <c r="AY109" s="18">
        <v>0</v>
      </c>
      <c r="AZ109" s="18">
        <v>0</v>
      </c>
      <c r="BA109" s="18">
        <v>13</v>
      </c>
      <c r="BB109" s="18">
        <v>0.89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/>
      <c r="BM109" s="2"/>
      <c r="BN109" s="2"/>
      <c r="BO109" s="2"/>
      <c r="BP109" s="2"/>
      <c r="BQ109" s="2"/>
      <c r="BR109" s="2"/>
      <c r="BS109" s="18"/>
      <c r="BT109" s="18"/>
      <c r="BU109" s="18"/>
      <c r="BV109" s="18"/>
      <c r="BW109" s="18"/>
      <c r="CA109" s="19"/>
      <c r="CC109" s="48"/>
      <c r="CD109" s="48"/>
      <c r="CE109" s="48"/>
    </row>
    <row r="110" spans="1:83" x14ac:dyDescent="0.3">
      <c r="A110" s="1" t="s">
        <v>703</v>
      </c>
      <c r="B110" s="76" t="s">
        <v>665</v>
      </c>
      <c r="C110" s="46" t="s">
        <v>668</v>
      </c>
      <c r="D110" s="18">
        <v>92.5</v>
      </c>
      <c r="E110" s="18">
        <v>90.5</v>
      </c>
      <c r="F110" s="18">
        <v>87.1</v>
      </c>
      <c r="G110" s="18">
        <v>71.599999999999994</v>
      </c>
      <c r="H110" s="18">
        <v>85.6</v>
      </c>
      <c r="I110" s="18">
        <v>54.8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0</v>
      </c>
      <c r="AK110" s="18">
        <v>0</v>
      </c>
      <c r="AL110" s="18">
        <v>0</v>
      </c>
      <c r="AM110" s="18">
        <v>0</v>
      </c>
      <c r="AN110" s="18">
        <v>0</v>
      </c>
      <c r="AO110" s="18">
        <v>0</v>
      </c>
      <c r="AP110" s="18">
        <v>131.66999999999999</v>
      </c>
      <c r="AQ110" s="18">
        <v>0</v>
      </c>
      <c r="AR110" s="18">
        <v>16.22</v>
      </c>
      <c r="AS110" s="18">
        <v>0</v>
      </c>
      <c r="AT110" s="18">
        <v>0</v>
      </c>
      <c r="AU110" s="18">
        <v>0</v>
      </c>
      <c r="AV110" s="18">
        <v>44.56</v>
      </c>
      <c r="AW110" s="18">
        <v>6.22</v>
      </c>
      <c r="AX110" s="18">
        <v>0</v>
      </c>
      <c r="AY110" s="18">
        <v>0</v>
      </c>
      <c r="AZ110" s="18">
        <v>0</v>
      </c>
      <c r="BA110" s="18">
        <v>44.56</v>
      </c>
      <c r="BB110" s="18">
        <v>6.22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/>
      <c r="BM110" s="2"/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18">
        <v>0</v>
      </c>
      <c r="BT110" s="18">
        <v>0</v>
      </c>
      <c r="BU110" s="18">
        <v>0</v>
      </c>
      <c r="BV110" s="18">
        <v>0</v>
      </c>
      <c r="BW110" s="18">
        <v>0</v>
      </c>
      <c r="CA110" s="19"/>
      <c r="CB110" s="19"/>
      <c r="CC110" s="48"/>
      <c r="CD110" s="48"/>
      <c r="CE110" s="48"/>
    </row>
    <row r="111" spans="1:83" x14ac:dyDescent="0.3">
      <c r="A111" s="1" t="s">
        <v>703</v>
      </c>
      <c r="B111" s="51" t="s">
        <v>684</v>
      </c>
      <c r="C111" s="46" t="s">
        <v>713</v>
      </c>
      <c r="D111" s="18">
        <v>58</v>
      </c>
      <c r="E111" s="18">
        <v>74.2</v>
      </c>
      <c r="F111" s="18">
        <v>73.3</v>
      </c>
      <c r="G111" s="18">
        <v>45.1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  <c r="AG111" s="18">
        <v>0</v>
      </c>
      <c r="AH111" s="18">
        <v>0</v>
      </c>
      <c r="AI111" s="18">
        <v>0</v>
      </c>
      <c r="AJ111" s="18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20.22</v>
      </c>
      <c r="AQ111" s="18">
        <v>0</v>
      </c>
      <c r="AR111" s="18">
        <v>1.22</v>
      </c>
      <c r="AS111" s="18">
        <v>0</v>
      </c>
      <c r="AT111" s="18">
        <v>0</v>
      </c>
      <c r="AU111" s="18">
        <v>0</v>
      </c>
      <c r="AV111" s="18">
        <v>30.56</v>
      </c>
      <c r="AW111" s="18">
        <v>6.44</v>
      </c>
      <c r="AX111" s="18">
        <v>0</v>
      </c>
      <c r="AY111" s="18">
        <v>0</v>
      </c>
      <c r="AZ111" s="18">
        <v>0</v>
      </c>
      <c r="BA111" s="18">
        <v>30.56</v>
      </c>
      <c r="BB111" s="18">
        <v>6.44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/>
      <c r="BM111" s="2"/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18">
        <v>0</v>
      </c>
      <c r="BT111" s="18">
        <v>0</v>
      </c>
      <c r="BU111" s="18">
        <v>0</v>
      </c>
      <c r="BV111" s="18">
        <v>0</v>
      </c>
      <c r="BW111" s="18">
        <v>0</v>
      </c>
      <c r="BX111" s="6"/>
      <c r="BY111" s="6"/>
      <c r="BZ111" s="6"/>
    </row>
    <row r="112" spans="1:83" x14ac:dyDescent="0.3">
      <c r="A112" s="1" t="s">
        <v>703</v>
      </c>
      <c r="B112" s="51" t="s">
        <v>673</v>
      </c>
      <c r="C112" s="46" t="s">
        <v>677</v>
      </c>
      <c r="D112" s="18">
        <v>87.7</v>
      </c>
      <c r="E112" s="18">
        <v>85.9</v>
      </c>
      <c r="F112" s="18">
        <v>60.3</v>
      </c>
      <c r="G112" s="18">
        <v>50.3</v>
      </c>
      <c r="H112" s="18">
        <v>27.4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0</v>
      </c>
      <c r="AK112" s="18">
        <v>0</v>
      </c>
      <c r="AL112" s="18">
        <v>0</v>
      </c>
      <c r="AM112" s="18">
        <v>0</v>
      </c>
      <c r="AN112" s="18">
        <v>0</v>
      </c>
      <c r="AO112" s="18">
        <v>0</v>
      </c>
      <c r="AP112" s="18">
        <v>62.89</v>
      </c>
      <c r="AQ112" s="18">
        <v>0</v>
      </c>
      <c r="AR112" s="18">
        <v>3</v>
      </c>
      <c r="AS112" s="18">
        <v>0</v>
      </c>
      <c r="AT112" s="18">
        <v>0</v>
      </c>
      <c r="AU112" s="18">
        <v>0</v>
      </c>
      <c r="AV112" s="18">
        <v>16.89</v>
      </c>
      <c r="AW112" s="18">
        <v>1</v>
      </c>
      <c r="AX112" s="18">
        <v>0</v>
      </c>
      <c r="AY112" s="18">
        <v>0</v>
      </c>
      <c r="AZ112" s="18">
        <v>0</v>
      </c>
      <c r="BA112" s="18">
        <v>16.89</v>
      </c>
      <c r="BB112" s="18">
        <v>1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/>
      <c r="BM112" s="2"/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18">
        <v>0</v>
      </c>
      <c r="BT112" s="18">
        <v>0</v>
      </c>
      <c r="BU112" s="18">
        <v>0</v>
      </c>
      <c r="BV112" s="18">
        <v>0</v>
      </c>
      <c r="BW112" s="18">
        <v>0</v>
      </c>
      <c r="CA112" s="19"/>
      <c r="CB112" s="19"/>
      <c r="CC112" s="48"/>
      <c r="CD112" s="48"/>
      <c r="CE112" s="48"/>
    </row>
    <row r="113" spans="1:83" x14ac:dyDescent="0.3">
      <c r="A113" s="1" t="s">
        <v>695</v>
      </c>
      <c r="B113" s="6" t="s">
        <v>63</v>
      </c>
      <c r="C113" s="6" t="s">
        <v>361</v>
      </c>
      <c r="D113" s="18">
        <v>11.6</v>
      </c>
      <c r="E113" s="18">
        <v>15.4</v>
      </c>
      <c r="F113" s="18">
        <v>15.4</v>
      </c>
      <c r="G113" s="18">
        <v>12.6</v>
      </c>
      <c r="H113" s="18">
        <v>14.2</v>
      </c>
      <c r="I113" s="18">
        <v>13</v>
      </c>
      <c r="J113" s="18">
        <v>15.5</v>
      </c>
      <c r="K113" s="18">
        <v>12.3</v>
      </c>
      <c r="L113" s="18">
        <v>17.7</v>
      </c>
      <c r="M113" s="18">
        <v>12.92</v>
      </c>
      <c r="N113" s="18">
        <v>11.33</v>
      </c>
      <c r="O113" s="18">
        <v>13.38</v>
      </c>
      <c r="P113" s="18">
        <v>8.6999999999999993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0</v>
      </c>
      <c r="AI113" s="18">
        <v>0</v>
      </c>
      <c r="AJ113" s="18">
        <v>9.69</v>
      </c>
      <c r="AK113" s="18">
        <v>0.66</v>
      </c>
      <c r="AL113" s="18">
        <v>0</v>
      </c>
      <c r="AM113" s="18">
        <v>0</v>
      </c>
      <c r="AN113" s="18">
        <v>0</v>
      </c>
      <c r="AO113" s="18">
        <v>0</v>
      </c>
      <c r="AP113" s="18">
        <v>0</v>
      </c>
      <c r="AQ113" s="18">
        <v>0</v>
      </c>
      <c r="AR113" s="18">
        <v>0</v>
      </c>
      <c r="AS113" s="18">
        <v>3.11</v>
      </c>
      <c r="AT113" s="18">
        <v>0</v>
      </c>
      <c r="AU113" s="18">
        <v>0</v>
      </c>
      <c r="AV113" s="18">
        <v>17.78</v>
      </c>
      <c r="AW113" s="18">
        <v>7.11</v>
      </c>
      <c r="AX113" s="18">
        <v>3.11</v>
      </c>
      <c r="AY113" s="18">
        <v>0</v>
      </c>
      <c r="AZ113" s="18">
        <v>0</v>
      </c>
      <c r="BA113" s="18">
        <v>17.78</v>
      </c>
      <c r="BB113" s="18">
        <v>7.11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/>
      <c r="BM113" s="2"/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18">
        <v>0</v>
      </c>
      <c r="BT113" s="18">
        <v>0</v>
      </c>
      <c r="BU113" s="18">
        <v>0</v>
      </c>
      <c r="BV113" s="18">
        <v>0</v>
      </c>
      <c r="BW113" s="18">
        <v>0</v>
      </c>
      <c r="CA113" s="19"/>
      <c r="CB113" s="19"/>
      <c r="CC113" s="48"/>
      <c r="CD113" s="48"/>
      <c r="CE113" s="48"/>
    </row>
    <row r="114" spans="1:83" x14ac:dyDescent="0.3">
      <c r="A114" s="1" t="s">
        <v>696</v>
      </c>
      <c r="B114" s="6" t="s">
        <v>225</v>
      </c>
      <c r="C114" s="6" t="s">
        <v>520</v>
      </c>
      <c r="D114" s="18">
        <v>4.7</v>
      </c>
      <c r="E114" s="18">
        <v>1.9</v>
      </c>
      <c r="F114" s="18">
        <v>1</v>
      </c>
      <c r="G114" s="18">
        <v>4</v>
      </c>
      <c r="H114" s="18">
        <v>2.7</v>
      </c>
      <c r="I114" s="18">
        <v>3.08</v>
      </c>
      <c r="J114" s="18">
        <v>1.8</v>
      </c>
      <c r="K114" s="18">
        <v>2</v>
      </c>
      <c r="L114" s="18">
        <v>2.8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>
        <v>0</v>
      </c>
      <c r="AR114" s="18">
        <v>0</v>
      </c>
      <c r="AS114" s="18">
        <v>0</v>
      </c>
      <c r="AT114" s="18">
        <v>0</v>
      </c>
      <c r="AU114" s="18">
        <v>0</v>
      </c>
      <c r="AV114" s="18">
        <v>5.67</v>
      </c>
      <c r="AW114" s="18">
        <v>1</v>
      </c>
      <c r="AX114" s="18">
        <v>0</v>
      </c>
      <c r="AY114" s="18">
        <v>0</v>
      </c>
      <c r="AZ114" s="18">
        <v>0</v>
      </c>
      <c r="BA114" s="18">
        <v>5.67</v>
      </c>
      <c r="BB114" s="18">
        <v>1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/>
      <c r="BM114" s="2"/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18">
        <v>0</v>
      </c>
      <c r="BT114" s="18">
        <v>0</v>
      </c>
      <c r="BU114" s="18">
        <v>0</v>
      </c>
      <c r="BV114" s="18">
        <v>0</v>
      </c>
      <c r="BW114" s="18">
        <v>0</v>
      </c>
      <c r="CA114" s="19"/>
      <c r="CB114" s="19"/>
      <c r="CC114" s="48"/>
      <c r="CD114" s="48"/>
      <c r="CE114" s="48"/>
    </row>
    <row r="115" spans="1:83" x14ac:dyDescent="0.3">
      <c r="A115" s="1" t="s">
        <v>698</v>
      </c>
      <c r="B115" s="6" t="s">
        <v>115</v>
      </c>
      <c r="C115" s="6" t="s">
        <v>413</v>
      </c>
      <c r="D115" s="18">
        <v>1112.5999999999999</v>
      </c>
      <c r="E115" s="18">
        <v>1332.05</v>
      </c>
      <c r="F115" s="18">
        <v>1382.87</v>
      </c>
      <c r="G115" s="18">
        <v>1358.76</v>
      </c>
      <c r="H115" s="18">
        <v>1453.9</v>
      </c>
      <c r="I115" s="18">
        <v>1432.59</v>
      </c>
      <c r="J115" s="18">
        <v>1544.76</v>
      </c>
      <c r="K115" s="18">
        <v>1519.14</v>
      </c>
      <c r="L115" s="18">
        <v>1554.14</v>
      </c>
      <c r="M115" s="18">
        <v>1623.37</v>
      </c>
      <c r="N115" s="18">
        <v>1582.77</v>
      </c>
      <c r="O115" s="18">
        <v>1313.35</v>
      </c>
      <c r="P115" s="18">
        <v>1171.98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0.09</v>
      </c>
      <c r="Y115" s="18">
        <v>0.27</v>
      </c>
      <c r="Z115" s="18">
        <v>2.11</v>
      </c>
      <c r="AA115" s="18">
        <v>7.28</v>
      </c>
      <c r="AB115" s="18">
        <v>8.39</v>
      </c>
      <c r="AC115" s="18">
        <v>7.39</v>
      </c>
      <c r="AD115" s="18">
        <v>1018.08</v>
      </c>
      <c r="AE115" s="18">
        <v>0</v>
      </c>
      <c r="AF115" s="18">
        <v>59.19</v>
      </c>
      <c r="AG115" s="18">
        <v>0</v>
      </c>
      <c r="AH115" s="18">
        <v>0</v>
      </c>
      <c r="AI115" s="18">
        <v>0</v>
      </c>
      <c r="AJ115" s="18">
        <v>558.07000000000005</v>
      </c>
      <c r="AK115" s="18">
        <v>90.06</v>
      </c>
      <c r="AL115" s="18">
        <v>10.86</v>
      </c>
      <c r="AM115" s="18">
        <v>0</v>
      </c>
      <c r="AN115" s="18">
        <v>43</v>
      </c>
      <c r="AO115" s="18">
        <v>14.78</v>
      </c>
      <c r="AP115" s="18">
        <v>1057</v>
      </c>
      <c r="AQ115" s="18">
        <v>308.56</v>
      </c>
      <c r="AR115" s="18">
        <v>679.22</v>
      </c>
      <c r="AS115" s="18">
        <v>144.66999999999999</v>
      </c>
      <c r="AT115" s="18">
        <v>8.67</v>
      </c>
      <c r="AU115" s="18">
        <v>3.89</v>
      </c>
      <c r="AV115" s="18">
        <v>1306.67</v>
      </c>
      <c r="AW115" s="18">
        <v>550</v>
      </c>
      <c r="AX115" s="18">
        <v>144.66999999999999</v>
      </c>
      <c r="AY115" s="18">
        <v>8.67</v>
      </c>
      <c r="AZ115" s="18">
        <v>3.89</v>
      </c>
      <c r="BA115" s="18">
        <v>1306.67</v>
      </c>
      <c r="BB115" s="18">
        <v>549.89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/>
      <c r="BM115" s="2"/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18">
        <v>0</v>
      </c>
      <c r="BT115" s="18">
        <v>0</v>
      </c>
      <c r="BU115" s="18">
        <v>0</v>
      </c>
      <c r="BV115" s="18">
        <v>0</v>
      </c>
      <c r="BW115" s="18">
        <v>0</v>
      </c>
      <c r="CA115" s="19"/>
      <c r="CB115" s="19"/>
      <c r="CC115" s="48"/>
      <c r="CD115" s="48"/>
      <c r="CE115" s="48"/>
    </row>
    <row r="116" spans="1:83" x14ac:dyDescent="0.3">
      <c r="A116" s="1" t="s">
        <v>697</v>
      </c>
      <c r="B116" s="6" t="s">
        <v>68</v>
      </c>
      <c r="C116" s="6" t="s">
        <v>366</v>
      </c>
      <c r="D116" s="18">
        <v>4</v>
      </c>
      <c r="E116" s="18">
        <v>2.2999999999999998</v>
      </c>
      <c r="F116" s="18">
        <v>6.1</v>
      </c>
      <c r="G116" s="18">
        <v>2.6</v>
      </c>
      <c r="H116" s="18">
        <v>5.7</v>
      </c>
      <c r="I116" s="18">
        <v>7.1</v>
      </c>
      <c r="J116" s="18">
        <v>3</v>
      </c>
      <c r="K116" s="18">
        <v>3.1</v>
      </c>
      <c r="L116" s="18">
        <v>2</v>
      </c>
      <c r="M116" s="18">
        <v>4</v>
      </c>
      <c r="N116" s="18">
        <v>1</v>
      </c>
      <c r="O116" s="18">
        <v>4</v>
      </c>
      <c r="P116" s="18">
        <v>2.88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2.0099999999999998</v>
      </c>
      <c r="AE116" s="18">
        <v>0</v>
      </c>
      <c r="AF116" s="18">
        <v>0.66</v>
      </c>
      <c r="AG116" s="18">
        <v>0</v>
      </c>
      <c r="AH116" s="18">
        <v>0</v>
      </c>
      <c r="AI116" s="18">
        <v>0</v>
      </c>
      <c r="AJ116" s="18">
        <v>0.55000000000000004</v>
      </c>
      <c r="AK116" s="18">
        <v>0.18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0</v>
      </c>
      <c r="AS116" s="18">
        <v>0</v>
      </c>
      <c r="AT116" s="18">
        <v>0</v>
      </c>
      <c r="AU116" s="18">
        <v>0</v>
      </c>
      <c r="AV116" s="18">
        <v>12</v>
      </c>
      <c r="AW116" s="18">
        <v>0</v>
      </c>
      <c r="AX116" s="18">
        <v>0</v>
      </c>
      <c r="AY116" s="18">
        <v>0</v>
      </c>
      <c r="AZ116" s="18">
        <v>0</v>
      </c>
      <c r="BA116" s="18">
        <v>0</v>
      </c>
      <c r="BB116" s="18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/>
      <c r="BM116" s="2"/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18">
        <v>0</v>
      </c>
      <c r="BT116" s="18">
        <v>0</v>
      </c>
      <c r="BU116" s="18">
        <v>0</v>
      </c>
      <c r="BV116" s="18">
        <v>0</v>
      </c>
      <c r="BW116" s="18">
        <v>0</v>
      </c>
      <c r="CA116" s="19"/>
      <c r="CB116" s="19"/>
      <c r="CC116" s="48"/>
      <c r="CD116" s="48"/>
      <c r="CE116" s="48"/>
    </row>
    <row r="117" spans="1:83" x14ac:dyDescent="0.3">
      <c r="A117" s="1" t="s">
        <v>699</v>
      </c>
      <c r="B117" s="6" t="s">
        <v>51</v>
      </c>
      <c r="C117" s="6" t="s">
        <v>349</v>
      </c>
      <c r="D117" s="18">
        <v>73.7</v>
      </c>
      <c r="E117" s="18">
        <v>84.6</v>
      </c>
      <c r="F117" s="18">
        <v>87.3</v>
      </c>
      <c r="G117" s="18">
        <v>69.88</v>
      </c>
      <c r="H117" s="18">
        <v>99.4</v>
      </c>
      <c r="I117" s="18">
        <v>93.6</v>
      </c>
      <c r="J117" s="18">
        <v>93.38</v>
      </c>
      <c r="K117" s="18">
        <v>72.19</v>
      </c>
      <c r="L117" s="18">
        <v>76.260000000000005</v>
      </c>
      <c r="M117" s="18">
        <v>87.92</v>
      </c>
      <c r="N117" s="18">
        <v>87.35</v>
      </c>
      <c r="O117" s="18">
        <v>72.430000000000007</v>
      </c>
      <c r="P117" s="18">
        <v>68.64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1.1299999999999999</v>
      </c>
      <c r="Z117" s="18">
        <v>2.63</v>
      </c>
      <c r="AA117" s="18">
        <v>4.47</v>
      </c>
      <c r="AB117" s="18">
        <v>14.08</v>
      </c>
      <c r="AC117" s="18">
        <v>16.05</v>
      </c>
      <c r="AD117" s="18">
        <v>42.9</v>
      </c>
      <c r="AE117" s="18">
        <v>0</v>
      </c>
      <c r="AF117" s="18">
        <v>14.82</v>
      </c>
      <c r="AG117" s="18">
        <v>0</v>
      </c>
      <c r="AH117" s="18">
        <v>0</v>
      </c>
      <c r="AI117" s="18">
        <v>0</v>
      </c>
      <c r="AJ117" s="18">
        <v>33.950000000000003</v>
      </c>
      <c r="AK117" s="18">
        <v>2.36</v>
      </c>
      <c r="AL117" s="18">
        <v>0.1</v>
      </c>
      <c r="AM117" s="18">
        <v>0</v>
      </c>
      <c r="AN117" s="18">
        <v>34.340000000000003</v>
      </c>
      <c r="AO117" s="18">
        <v>0</v>
      </c>
      <c r="AP117" s="18">
        <v>16.440000000000001</v>
      </c>
      <c r="AQ117" s="18">
        <v>12.67</v>
      </c>
      <c r="AR117" s="18">
        <v>6</v>
      </c>
      <c r="AS117" s="18">
        <v>10.220000000000001</v>
      </c>
      <c r="AT117" s="18">
        <v>0</v>
      </c>
      <c r="AU117" s="18">
        <v>0</v>
      </c>
      <c r="AV117" s="18">
        <v>121.78</v>
      </c>
      <c r="AW117" s="18">
        <v>62.11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/>
      <c r="BM117" s="2"/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18">
        <v>0</v>
      </c>
      <c r="BT117" s="18">
        <v>0</v>
      </c>
      <c r="BU117" s="18">
        <v>0</v>
      </c>
      <c r="BV117" s="18">
        <v>0</v>
      </c>
      <c r="BW117" s="18">
        <v>0</v>
      </c>
      <c r="CA117" s="19"/>
      <c r="CB117" s="19"/>
      <c r="CC117" s="48"/>
      <c r="CD117" s="48"/>
      <c r="CE117" s="48"/>
    </row>
    <row r="118" spans="1:83" x14ac:dyDescent="0.3">
      <c r="A118" s="1" t="s">
        <v>695</v>
      </c>
      <c r="B118" s="6" t="s">
        <v>60</v>
      </c>
      <c r="C118" s="6" t="s">
        <v>358</v>
      </c>
      <c r="D118" s="18">
        <v>7.9</v>
      </c>
      <c r="E118" s="18">
        <v>4.9000000000000004</v>
      </c>
      <c r="F118" s="18">
        <v>7.2</v>
      </c>
      <c r="G118" s="18">
        <v>7</v>
      </c>
      <c r="H118" s="18">
        <v>7.8</v>
      </c>
      <c r="I118" s="18">
        <v>3.4</v>
      </c>
      <c r="J118" s="18">
        <v>5.4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0</v>
      </c>
      <c r="AO118" s="18">
        <v>0</v>
      </c>
      <c r="AP118" s="18">
        <v>0</v>
      </c>
      <c r="AQ118" s="18">
        <v>0</v>
      </c>
      <c r="AR118" s="18">
        <v>0</v>
      </c>
      <c r="AS118" s="18">
        <v>0</v>
      </c>
      <c r="AT118" s="18">
        <v>0</v>
      </c>
      <c r="AU118" s="18">
        <v>0</v>
      </c>
      <c r="AV118" s="18">
        <v>5.1100000000000003</v>
      </c>
      <c r="AW118" s="18">
        <v>0</v>
      </c>
      <c r="AX118" s="18">
        <v>0</v>
      </c>
      <c r="AY118" s="18">
        <v>0</v>
      </c>
      <c r="AZ118" s="18">
        <v>0</v>
      </c>
      <c r="BA118" s="18">
        <v>5.1100000000000003</v>
      </c>
      <c r="BB118" s="18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/>
      <c r="BM118" s="2"/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18">
        <v>0</v>
      </c>
      <c r="BT118" s="18">
        <v>0</v>
      </c>
      <c r="BU118" s="18">
        <v>0</v>
      </c>
      <c r="BV118" s="18">
        <v>0</v>
      </c>
      <c r="BW118" s="18">
        <v>0</v>
      </c>
      <c r="CA118" s="19"/>
      <c r="CB118" s="19"/>
      <c r="CC118" s="48"/>
      <c r="CD118" s="48"/>
      <c r="CE118" s="48"/>
    </row>
    <row r="119" spans="1:83" x14ac:dyDescent="0.3">
      <c r="A119" s="1" t="s">
        <v>699</v>
      </c>
      <c r="B119" s="6" t="s">
        <v>53</v>
      </c>
      <c r="C119" s="6" t="s">
        <v>351</v>
      </c>
      <c r="D119" s="18">
        <v>315.94</v>
      </c>
      <c r="E119" s="18">
        <v>377.83</v>
      </c>
      <c r="F119" s="18">
        <v>355.8</v>
      </c>
      <c r="G119" s="18">
        <v>361.91</v>
      </c>
      <c r="H119" s="18">
        <v>379.23</v>
      </c>
      <c r="I119" s="18">
        <v>362.33</v>
      </c>
      <c r="J119" s="18">
        <v>376.64</v>
      </c>
      <c r="K119" s="18">
        <v>368.01</v>
      </c>
      <c r="L119" s="18">
        <v>403.89</v>
      </c>
      <c r="M119" s="18">
        <v>414.37</v>
      </c>
      <c r="N119" s="18">
        <v>414.55</v>
      </c>
      <c r="O119" s="18">
        <v>347.11</v>
      </c>
      <c r="P119" s="18">
        <v>302.14</v>
      </c>
      <c r="Q119" s="18">
        <v>2.4</v>
      </c>
      <c r="R119" s="18">
        <v>3.74</v>
      </c>
      <c r="S119" s="18">
        <v>2.1</v>
      </c>
      <c r="T119" s="18">
        <v>3.8</v>
      </c>
      <c r="U119" s="18">
        <v>2.5099999999999998</v>
      </c>
      <c r="V119" s="18">
        <v>6.8</v>
      </c>
      <c r="W119" s="18">
        <v>10.61</v>
      </c>
      <c r="X119" s="18">
        <v>28.67</v>
      </c>
      <c r="Y119" s="18">
        <v>32.950000000000003</v>
      </c>
      <c r="Z119" s="18">
        <v>30.51</v>
      </c>
      <c r="AA119" s="18">
        <v>47.71</v>
      </c>
      <c r="AB119" s="18">
        <v>41.87</v>
      </c>
      <c r="AC119" s="18">
        <v>35.19</v>
      </c>
      <c r="AD119" s="18">
        <v>379.51</v>
      </c>
      <c r="AE119" s="18">
        <v>0</v>
      </c>
      <c r="AF119" s="18">
        <v>61.78</v>
      </c>
      <c r="AG119" s="18">
        <v>0</v>
      </c>
      <c r="AH119" s="18">
        <v>0</v>
      </c>
      <c r="AI119" s="18">
        <v>0</v>
      </c>
      <c r="AJ119" s="18">
        <v>84.28</v>
      </c>
      <c r="AK119" s="18">
        <v>7.66</v>
      </c>
      <c r="AL119" s="18">
        <v>33.32</v>
      </c>
      <c r="AM119" s="18">
        <v>1.38</v>
      </c>
      <c r="AN119" s="18">
        <v>96.32</v>
      </c>
      <c r="AO119" s="18">
        <v>0.78</v>
      </c>
      <c r="AP119" s="18">
        <v>226.78</v>
      </c>
      <c r="AQ119" s="18">
        <v>143.33000000000001</v>
      </c>
      <c r="AR119" s="18">
        <v>15</v>
      </c>
      <c r="AS119" s="18">
        <v>62.33</v>
      </c>
      <c r="AT119" s="18">
        <v>11.11</v>
      </c>
      <c r="AU119" s="18">
        <v>4.5599999999999996</v>
      </c>
      <c r="AV119" s="18">
        <v>489.33</v>
      </c>
      <c r="AW119" s="18">
        <v>292.22000000000003</v>
      </c>
      <c r="AX119" s="18">
        <v>62.33</v>
      </c>
      <c r="AY119" s="18">
        <v>11.11</v>
      </c>
      <c r="AZ119" s="18">
        <v>4.5599999999999996</v>
      </c>
      <c r="BA119" s="18">
        <v>489.33</v>
      </c>
      <c r="BB119" s="18">
        <v>292.22000000000003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/>
      <c r="BM119" s="2"/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18">
        <v>0</v>
      </c>
      <c r="BT119" s="18">
        <v>0</v>
      </c>
      <c r="BU119" s="18">
        <v>0</v>
      </c>
      <c r="BV119" s="18">
        <v>0</v>
      </c>
      <c r="BW119" s="18">
        <v>0</v>
      </c>
      <c r="CA119" s="19"/>
      <c r="CB119" s="19"/>
      <c r="CC119" s="48"/>
      <c r="CD119" s="48"/>
      <c r="CE119" s="48"/>
    </row>
    <row r="120" spans="1:83" x14ac:dyDescent="0.3">
      <c r="A120" s="1" t="s">
        <v>697</v>
      </c>
      <c r="B120" s="6" t="s">
        <v>19</v>
      </c>
      <c r="C120" s="6" t="s">
        <v>317</v>
      </c>
      <c r="D120" s="18">
        <v>1201.93</v>
      </c>
      <c r="E120" s="18">
        <v>1335.59</v>
      </c>
      <c r="F120" s="18">
        <v>1437.3</v>
      </c>
      <c r="G120" s="18">
        <v>1410.45</v>
      </c>
      <c r="H120" s="18">
        <v>1427.11</v>
      </c>
      <c r="I120" s="18">
        <v>1381.51</v>
      </c>
      <c r="J120" s="18">
        <v>1435.65</v>
      </c>
      <c r="K120" s="18">
        <v>1445.17</v>
      </c>
      <c r="L120" s="18">
        <v>1359.67</v>
      </c>
      <c r="M120" s="18">
        <v>1499.59</v>
      </c>
      <c r="N120" s="18">
        <v>1454.98</v>
      </c>
      <c r="O120" s="18">
        <v>1433.9</v>
      </c>
      <c r="P120" s="18">
        <v>1331.23</v>
      </c>
      <c r="Q120" s="18">
        <v>22.77</v>
      </c>
      <c r="R120" s="18">
        <v>31.73</v>
      </c>
      <c r="S120" s="18">
        <v>39.090000000000003</v>
      </c>
      <c r="T120" s="18">
        <v>33.049999999999997</v>
      </c>
      <c r="U120" s="18">
        <v>49.79</v>
      </c>
      <c r="V120" s="18">
        <v>42.26</v>
      </c>
      <c r="W120" s="18">
        <v>40.450000000000003</v>
      </c>
      <c r="X120" s="18">
        <v>65.77</v>
      </c>
      <c r="Y120" s="18">
        <v>58.74</v>
      </c>
      <c r="Z120" s="18">
        <v>41.32</v>
      </c>
      <c r="AA120" s="18">
        <v>50.56</v>
      </c>
      <c r="AB120" s="18">
        <v>50.14</v>
      </c>
      <c r="AC120" s="18">
        <v>46.98</v>
      </c>
      <c r="AD120" s="18">
        <v>907.33</v>
      </c>
      <c r="AE120" s="18">
        <v>514.62</v>
      </c>
      <c r="AF120" s="18">
        <v>134.38</v>
      </c>
      <c r="AG120" s="18">
        <v>0</v>
      </c>
      <c r="AH120" s="18">
        <v>0</v>
      </c>
      <c r="AI120" s="18">
        <v>0</v>
      </c>
      <c r="AJ120" s="18">
        <v>392.48</v>
      </c>
      <c r="AK120" s="18">
        <v>37.11</v>
      </c>
      <c r="AL120" s="18">
        <v>90.2</v>
      </c>
      <c r="AM120" s="18">
        <v>0</v>
      </c>
      <c r="AN120" s="18">
        <v>20.9</v>
      </c>
      <c r="AO120" s="18">
        <v>8.11</v>
      </c>
      <c r="AP120" s="18">
        <v>2155.89</v>
      </c>
      <c r="AQ120" s="18">
        <v>1290.33</v>
      </c>
      <c r="AR120" s="18">
        <v>155.66999999999999</v>
      </c>
      <c r="AS120" s="18">
        <v>236.44</v>
      </c>
      <c r="AT120" s="18">
        <v>2.11</v>
      </c>
      <c r="AU120" s="18">
        <v>1.44</v>
      </c>
      <c r="AV120" s="18">
        <v>1285.8900000000001</v>
      </c>
      <c r="AW120" s="18">
        <v>1184.33</v>
      </c>
      <c r="AX120" s="18">
        <v>236.33</v>
      </c>
      <c r="AY120" s="18">
        <v>2.11</v>
      </c>
      <c r="AZ120" s="18">
        <v>1.44</v>
      </c>
      <c r="BA120" s="18">
        <v>1283.8900000000001</v>
      </c>
      <c r="BB120" s="18">
        <v>1178.8900000000001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/>
      <c r="BM120" s="2"/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18">
        <v>0</v>
      </c>
      <c r="BT120" s="18">
        <v>0</v>
      </c>
      <c r="BU120" s="18">
        <v>0</v>
      </c>
      <c r="BV120" s="18">
        <v>0</v>
      </c>
      <c r="BW120" s="18">
        <v>0</v>
      </c>
      <c r="CA120" s="19"/>
      <c r="CB120" s="19"/>
      <c r="CC120" s="48"/>
      <c r="CD120" s="48"/>
      <c r="CE120" s="48"/>
    </row>
    <row r="121" spans="1:83" x14ac:dyDescent="0.3">
      <c r="A121" s="1" t="s">
        <v>698</v>
      </c>
      <c r="B121" s="6" t="s">
        <v>118</v>
      </c>
      <c r="C121" s="6" t="s">
        <v>416</v>
      </c>
      <c r="D121" s="18">
        <v>1763.79</v>
      </c>
      <c r="E121" s="18">
        <v>1936.4</v>
      </c>
      <c r="F121" s="18">
        <v>1959.57</v>
      </c>
      <c r="G121" s="18">
        <v>1899.02</v>
      </c>
      <c r="H121" s="18">
        <v>1931.2</v>
      </c>
      <c r="I121" s="18">
        <v>1966.04</v>
      </c>
      <c r="J121" s="18">
        <v>1947.77</v>
      </c>
      <c r="K121" s="18">
        <v>1948.57</v>
      </c>
      <c r="L121" s="18">
        <v>1922.74</v>
      </c>
      <c r="M121" s="18">
        <v>1960.26</v>
      </c>
      <c r="N121" s="18">
        <v>1956.8</v>
      </c>
      <c r="O121" s="18">
        <v>1444.38</v>
      </c>
      <c r="P121" s="18">
        <v>1302.78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11.3</v>
      </c>
      <c r="X121" s="18">
        <v>16.41</v>
      </c>
      <c r="Y121" s="18">
        <v>24.23</v>
      </c>
      <c r="Z121" s="18">
        <v>27.66</v>
      </c>
      <c r="AA121" s="18">
        <v>49.57</v>
      </c>
      <c r="AB121" s="18">
        <v>27.28</v>
      </c>
      <c r="AC121" s="18">
        <v>61.17</v>
      </c>
      <c r="AD121" s="18">
        <v>1550.75</v>
      </c>
      <c r="AE121" s="18">
        <v>0</v>
      </c>
      <c r="AF121" s="18">
        <v>288.69</v>
      </c>
      <c r="AG121" s="18">
        <v>23.42</v>
      </c>
      <c r="AH121" s="18">
        <v>0</v>
      </c>
      <c r="AI121" s="18">
        <v>0</v>
      </c>
      <c r="AJ121" s="18">
        <v>866.71</v>
      </c>
      <c r="AK121" s="18">
        <v>95.03</v>
      </c>
      <c r="AL121" s="18">
        <v>386.48</v>
      </c>
      <c r="AM121" s="18">
        <v>22.43</v>
      </c>
      <c r="AN121" s="18">
        <v>0</v>
      </c>
      <c r="AO121" s="18">
        <v>0</v>
      </c>
      <c r="AP121" s="18">
        <v>4814.4399999999996</v>
      </c>
      <c r="AQ121" s="18">
        <v>2599.44</v>
      </c>
      <c r="AR121" s="18">
        <v>574.66999999999996</v>
      </c>
      <c r="AS121" s="18">
        <v>373.89</v>
      </c>
      <c r="AT121" s="18">
        <v>0</v>
      </c>
      <c r="AU121" s="18">
        <v>0</v>
      </c>
      <c r="AV121" s="18">
        <v>1706.33</v>
      </c>
      <c r="AW121" s="18">
        <v>1412.78</v>
      </c>
      <c r="AX121" s="18">
        <v>373.89</v>
      </c>
      <c r="AY121" s="18">
        <v>0</v>
      </c>
      <c r="AZ121" s="18">
        <v>0</v>
      </c>
      <c r="BA121" s="18">
        <v>1704.44</v>
      </c>
      <c r="BB121" s="18">
        <v>1396.11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/>
      <c r="BM121" s="2"/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18">
        <v>0</v>
      </c>
      <c r="BT121" s="18">
        <v>0</v>
      </c>
      <c r="BU121" s="18">
        <v>0</v>
      </c>
      <c r="BV121" s="18">
        <v>0</v>
      </c>
      <c r="BW121" s="18">
        <v>0</v>
      </c>
      <c r="CA121" s="19"/>
      <c r="CB121" s="19"/>
      <c r="CC121" s="48"/>
      <c r="CD121" s="48"/>
      <c r="CE121" s="48"/>
    </row>
    <row r="122" spans="1:83" x14ac:dyDescent="0.3">
      <c r="A122" s="1" t="s">
        <v>695</v>
      </c>
      <c r="B122" s="6" t="s">
        <v>258</v>
      </c>
      <c r="C122" s="6" t="s">
        <v>553</v>
      </c>
      <c r="D122" s="18">
        <v>51.7</v>
      </c>
      <c r="E122" s="18">
        <v>51.3</v>
      </c>
      <c r="F122" s="18">
        <v>56.3</v>
      </c>
      <c r="G122" s="18">
        <v>57.6</v>
      </c>
      <c r="H122" s="18">
        <v>53.6</v>
      </c>
      <c r="I122" s="18">
        <v>51.6</v>
      </c>
      <c r="J122" s="18">
        <v>50.01</v>
      </c>
      <c r="K122" s="18">
        <v>54.52</v>
      </c>
      <c r="L122" s="18">
        <v>54.3</v>
      </c>
      <c r="M122" s="18">
        <v>177.61</v>
      </c>
      <c r="N122" s="18">
        <v>160.12</v>
      </c>
      <c r="O122" s="18">
        <v>128.96</v>
      </c>
      <c r="P122" s="18">
        <v>109.32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0.1</v>
      </c>
      <c r="X122" s="18">
        <v>0.1</v>
      </c>
      <c r="Y122" s="18">
        <v>0</v>
      </c>
      <c r="Z122" s="18">
        <v>100.98</v>
      </c>
      <c r="AA122" s="18">
        <v>104.36</v>
      </c>
      <c r="AB122" s="18">
        <v>86.55</v>
      </c>
      <c r="AC122" s="18">
        <v>67.069999999999993</v>
      </c>
      <c r="AD122" s="18">
        <v>31.91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v>20.37</v>
      </c>
      <c r="AK122" s="18">
        <v>2.1800000000000002</v>
      </c>
      <c r="AL122" s="18">
        <v>0</v>
      </c>
      <c r="AM122" s="18">
        <v>0</v>
      </c>
      <c r="AN122" s="18">
        <v>17.899999999999999</v>
      </c>
      <c r="AO122" s="18">
        <v>0</v>
      </c>
      <c r="AP122" s="18">
        <v>0</v>
      </c>
      <c r="AQ122" s="18">
        <v>0</v>
      </c>
      <c r="AR122" s="18">
        <v>1.78</v>
      </c>
      <c r="AS122" s="18">
        <v>7.89</v>
      </c>
      <c r="AT122" s="18">
        <v>1.78</v>
      </c>
      <c r="AU122" s="18">
        <v>1.33</v>
      </c>
      <c r="AV122" s="18">
        <v>104.78</v>
      </c>
      <c r="AW122" s="18">
        <v>26.89</v>
      </c>
      <c r="AX122" s="18">
        <v>7.89</v>
      </c>
      <c r="AY122" s="18">
        <v>1.78</v>
      </c>
      <c r="AZ122" s="18">
        <v>1.33</v>
      </c>
      <c r="BA122" s="18">
        <v>104.78</v>
      </c>
      <c r="BB122" s="18">
        <v>26.89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/>
      <c r="BM122" s="2"/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18">
        <v>0</v>
      </c>
      <c r="BT122" s="18">
        <v>0</v>
      </c>
      <c r="BU122" s="18">
        <v>0</v>
      </c>
      <c r="BV122" s="18">
        <v>0</v>
      </c>
      <c r="BW122" s="18">
        <v>0</v>
      </c>
      <c r="CA122" s="19"/>
      <c r="CB122" s="19"/>
      <c r="CC122" s="48"/>
      <c r="CD122" s="48"/>
      <c r="CE122" s="48"/>
    </row>
    <row r="123" spans="1:83" x14ac:dyDescent="0.3">
      <c r="A123" s="1" t="s">
        <v>697</v>
      </c>
      <c r="B123" s="6" t="s">
        <v>21</v>
      </c>
      <c r="C123" s="6" t="s">
        <v>319</v>
      </c>
      <c r="D123" s="18">
        <v>104.4</v>
      </c>
      <c r="E123" s="18">
        <v>98.6</v>
      </c>
      <c r="F123" s="18">
        <v>97.6</v>
      </c>
      <c r="G123" s="18">
        <v>90.7</v>
      </c>
      <c r="H123" s="18">
        <v>89.2</v>
      </c>
      <c r="I123" s="18">
        <v>117.4</v>
      </c>
      <c r="J123" s="18">
        <v>119.8</v>
      </c>
      <c r="K123" s="18">
        <v>103.18</v>
      </c>
      <c r="L123" s="18">
        <v>103.72</v>
      </c>
      <c r="M123" s="18">
        <v>112.99</v>
      </c>
      <c r="N123" s="18">
        <v>111.51</v>
      </c>
      <c r="O123" s="18">
        <v>72</v>
      </c>
      <c r="P123" s="18">
        <v>85.57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93.88</v>
      </c>
      <c r="AE123" s="18">
        <v>0</v>
      </c>
      <c r="AF123" s="18">
        <v>3.73</v>
      </c>
      <c r="AG123" s="18">
        <v>0</v>
      </c>
      <c r="AH123" s="18">
        <v>0</v>
      </c>
      <c r="AI123" s="18">
        <v>0</v>
      </c>
      <c r="AJ123" s="18">
        <v>28.52</v>
      </c>
      <c r="AK123" s="18">
        <v>1.82</v>
      </c>
      <c r="AL123" s="18">
        <v>2</v>
      </c>
      <c r="AM123" s="18">
        <v>0</v>
      </c>
      <c r="AN123" s="18">
        <v>16.2</v>
      </c>
      <c r="AO123" s="18">
        <v>5</v>
      </c>
      <c r="AP123" s="18">
        <v>212.22</v>
      </c>
      <c r="AQ123" s="18">
        <v>139.66999999999999</v>
      </c>
      <c r="AR123" s="18">
        <v>6</v>
      </c>
      <c r="AS123" s="18">
        <v>11.44</v>
      </c>
      <c r="AT123" s="18">
        <v>3.11</v>
      </c>
      <c r="AU123" s="18">
        <v>0.89</v>
      </c>
      <c r="AV123" s="18">
        <v>122.78</v>
      </c>
      <c r="AW123" s="18">
        <v>55.33</v>
      </c>
      <c r="AX123" s="18">
        <v>11.44</v>
      </c>
      <c r="AY123" s="18">
        <v>3.11</v>
      </c>
      <c r="AZ123" s="18">
        <v>0.89</v>
      </c>
      <c r="BA123" s="18">
        <v>122.67</v>
      </c>
      <c r="BB123" s="18">
        <v>54.44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/>
      <c r="BM123" s="2"/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18">
        <v>0</v>
      </c>
      <c r="BT123" s="18">
        <v>0</v>
      </c>
      <c r="BU123" s="18">
        <v>0</v>
      </c>
      <c r="BV123" s="18">
        <v>0</v>
      </c>
      <c r="BW123" s="18">
        <v>0</v>
      </c>
      <c r="CA123" s="19"/>
      <c r="CB123" s="19"/>
      <c r="CC123" s="48"/>
      <c r="CD123" s="48"/>
      <c r="CE123" s="48"/>
    </row>
    <row r="124" spans="1:83" x14ac:dyDescent="0.3">
      <c r="A124" s="1" t="s">
        <v>700</v>
      </c>
      <c r="B124" s="6" t="s">
        <v>130</v>
      </c>
      <c r="C124" s="6" t="s">
        <v>427</v>
      </c>
      <c r="D124" s="18">
        <v>40.1</v>
      </c>
      <c r="E124" s="18">
        <v>34.9</v>
      </c>
      <c r="F124" s="18">
        <v>37.6</v>
      </c>
      <c r="G124" s="18">
        <v>48.3</v>
      </c>
      <c r="H124" s="18">
        <v>29.4</v>
      </c>
      <c r="I124" s="18">
        <v>43.73</v>
      </c>
      <c r="J124" s="18">
        <v>46.5</v>
      </c>
      <c r="K124" s="18">
        <v>44.3</v>
      </c>
      <c r="L124" s="18">
        <v>43.5</v>
      </c>
      <c r="M124" s="18">
        <v>44.34</v>
      </c>
      <c r="N124" s="18">
        <v>40.6</v>
      </c>
      <c r="O124" s="18">
        <v>38.869999999999997</v>
      </c>
      <c r="P124" s="18">
        <v>41.31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53.24</v>
      </c>
      <c r="AE124" s="18">
        <v>0</v>
      </c>
      <c r="AF124" s="18">
        <v>27.95</v>
      </c>
      <c r="AG124" s="18">
        <v>0</v>
      </c>
      <c r="AH124" s="18">
        <v>0</v>
      </c>
      <c r="AI124" s="18">
        <v>0</v>
      </c>
      <c r="AJ124" s="18">
        <v>11.22</v>
      </c>
      <c r="AK124" s="18">
        <v>0</v>
      </c>
      <c r="AL124" s="18">
        <v>5.4</v>
      </c>
      <c r="AM124" s="18">
        <v>0</v>
      </c>
      <c r="AN124" s="18">
        <v>18</v>
      </c>
      <c r="AO124" s="18">
        <v>0</v>
      </c>
      <c r="AP124" s="18">
        <v>19</v>
      </c>
      <c r="AQ124" s="18">
        <v>19</v>
      </c>
      <c r="AR124" s="18">
        <v>7</v>
      </c>
      <c r="AS124" s="18">
        <v>1.44</v>
      </c>
      <c r="AT124" s="18">
        <v>1.78</v>
      </c>
      <c r="AU124" s="18">
        <v>0.22</v>
      </c>
      <c r="AV124" s="18">
        <v>54.67</v>
      </c>
      <c r="AW124" s="18">
        <v>18.559999999999999</v>
      </c>
      <c r="AX124" s="18">
        <v>1.44</v>
      </c>
      <c r="AY124" s="18">
        <v>1.78</v>
      </c>
      <c r="AZ124" s="18">
        <v>0.22</v>
      </c>
      <c r="BA124" s="18">
        <v>53.89</v>
      </c>
      <c r="BB124" s="18">
        <v>18.559999999999999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/>
      <c r="BM124" s="2"/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18">
        <v>0</v>
      </c>
      <c r="BT124" s="18">
        <v>0</v>
      </c>
      <c r="BU124" s="18">
        <v>0</v>
      </c>
      <c r="BV124" s="18">
        <v>0</v>
      </c>
      <c r="BW124" s="18">
        <v>0</v>
      </c>
      <c r="CA124" s="19"/>
      <c r="CB124" s="19"/>
      <c r="CC124" s="48"/>
      <c r="CD124" s="48"/>
      <c r="CE124" s="48"/>
    </row>
    <row r="125" spans="1:83" x14ac:dyDescent="0.3">
      <c r="A125" s="1" t="s">
        <v>699</v>
      </c>
      <c r="B125" s="6" t="s">
        <v>137</v>
      </c>
      <c r="C125" s="6" t="s">
        <v>434</v>
      </c>
      <c r="D125" s="18">
        <v>8.1</v>
      </c>
      <c r="E125" s="18">
        <v>8</v>
      </c>
      <c r="F125" s="18">
        <v>6</v>
      </c>
      <c r="G125" s="18">
        <v>5.4</v>
      </c>
      <c r="H125" s="18">
        <v>7.2</v>
      </c>
      <c r="I125" s="18">
        <v>8.6999999999999993</v>
      </c>
      <c r="J125" s="18">
        <v>5</v>
      </c>
      <c r="K125" s="18">
        <v>9.6</v>
      </c>
      <c r="L125" s="18">
        <v>1.2</v>
      </c>
      <c r="M125" s="18">
        <v>6.9</v>
      </c>
      <c r="N125" s="18">
        <v>9.8000000000000007</v>
      </c>
      <c r="O125" s="18">
        <v>4.41</v>
      </c>
      <c r="P125" s="18">
        <v>4.58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v>0</v>
      </c>
      <c r="AI125" s="18">
        <v>0</v>
      </c>
      <c r="AJ125" s="18">
        <v>0.96</v>
      </c>
      <c r="AK125" s="18">
        <v>0</v>
      </c>
      <c r="AL125" s="18">
        <v>0</v>
      </c>
      <c r="AM125" s="18">
        <v>0</v>
      </c>
      <c r="AN125" s="18">
        <v>0</v>
      </c>
      <c r="AO125" s="18">
        <v>0</v>
      </c>
      <c r="AP125" s="18">
        <v>0</v>
      </c>
      <c r="AQ125" s="18">
        <v>0</v>
      </c>
      <c r="AR125" s="18">
        <v>0</v>
      </c>
      <c r="AS125" s="18">
        <v>0.67</v>
      </c>
      <c r="AT125" s="18">
        <v>0</v>
      </c>
      <c r="AU125" s="18">
        <v>0</v>
      </c>
      <c r="AV125" s="18">
        <v>9.56</v>
      </c>
      <c r="AW125" s="18">
        <v>0.78</v>
      </c>
      <c r="AX125" s="18">
        <v>0</v>
      </c>
      <c r="AY125" s="18">
        <v>0</v>
      </c>
      <c r="AZ125" s="18">
        <v>0</v>
      </c>
      <c r="BA125" s="18">
        <v>0</v>
      </c>
      <c r="BB125" s="18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/>
      <c r="BM125" s="2"/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18">
        <v>0</v>
      </c>
      <c r="BT125" s="18">
        <v>0</v>
      </c>
      <c r="BU125" s="18">
        <v>0</v>
      </c>
      <c r="BV125" s="18">
        <v>0</v>
      </c>
      <c r="BW125" s="18">
        <v>0</v>
      </c>
      <c r="CA125" s="19"/>
      <c r="CB125" s="19"/>
      <c r="CC125" s="48"/>
      <c r="CD125" s="48"/>
      <c r="CE125" s="48"/>
    </row>
    <row r="126" spans="1:83" x14ac:dyDescent="0.3">
      <c r="A126" s="1" t="s">
        <v>696</v>
      </c>
      <c r="B126" s="6" t="s">
        <v>212</v>
      </c>
      <c r="C126" s="6" t="s">
        <v>507</v>
      </c>
      <c r="D126" s="18">
        <v>21</v>
      </c>
      <c r="E126" s="18">
        <v>33</v>
      </c>
      <c r="F126" s="18">
        <v>36.6</v>
      </c>
      <c r="G126" s="18">
        <v>31.9</v>
      </c>
      <c r="H126" s="18">
        <v>39</v>
      </c>
      <c r="I126" s="18">
        <v>44.6</v>
      </c>
      <c r="J126" s="18">
        <v>43.39</v>
      </c>
      <c r="K126" s="18">
        <v>41.1</v>
      </c>
      <c r="L126" s="18">
        <v>46.3</v>
      </c>
      <c r="M126" s="18">
        <v>34.43</v>
      </c>
      <c r="N126" s="18">
        <v>46.92</v>
      </c>
      <c r="O126" s="18">
        <v>36.340000000000003</v>
      </c>
      <c r="P126" s="18">
        <v>37.69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22.55</v>
      </c>
      <c r="AE126" s="18">
        <v>0</v>
      </c>
      <c r="AF126" s="18">
        <v>1.28</v>
      </c>
      <c r="AG126" s="18">
        <v>0</v>
      </c>
      <c r="AH126" s="18">
        <v>0</v>
      </c>
      <c r="AI126" s="18">
        <v>0</v>
      </c>
      <c r="AJ126" s="18">
        <v>9.0399999999999991</v>
      </c>
      <c r="AK126" s="18">
        <v>0.33</v>
      </c>
      <c r="AL126" s="18">
        <v>0.8</v>
      </c>
      <c r="AM126" s="18">
        <v>0</v>
      </c>
      <c r="AN126" s="18">
        <v>0</v>
      </c>
      <c r="AO126" s="18">
        <v>0</v>
      </c>
      <c r="AP126" s="18">
        <v>2</v>
      </c>
      <c r="AQ126" s="18">
        <v>6.44</v>
      </c>
      <c r="AR126" s="18">
        <v>0</v>
      </c>
      <c r="AS126" s="18">
        <v>4.5599999999999996</v>
      </c>
      <c r="AT126" s="18">
        <v>0</v>
      </c>
      <c r="AU126" s="18">
        <v>0</v>
      </c>
      <c r="AV126" s="18">
        <v>59.11</v>
      </c>
      <c r="AW126" s="18">
        <v>22.78</v>
      </c>
      <c r="AX126" s="18">
        <v>4.5599999999999996</v>
      </c>
      <c r="AY126" s="18">
        <v>0</v>
      </c>
      <c r="AZ126" s="18">
        <v>0</v>
      </c>
      <c r="BA126" s="18">
        <v>59.11</v>
      </c>
      <c r="BB126" s="18">
        <v>22.78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/>
      <c r="BM126" s="2"/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18">
        <v>0</v>
      </c>
      <c r="BT126" s="18">
        <v>0</v>
      </c>
      <c r="BU126" s="18">
        <v>0</v>
      </c>
      <c r="BV126" s="18">
        <v>0</v>
      </c>
      <c r="BW126" s="18">
        <v>0</v>
      </c>
      <c r="CA126" s="19"/>
      <c r="CB126" s="19"/>
      <c r="CC126" s="48"/>
      <c r="CD126" s="48"/>
      <c r="CE126" s="48"/>
    </row>
    <row r="127" spans="1:83" x14ac:dyDescent="0.3">
      <c r="A127" s="1" t="s">
        <v>699</v>
      </c>
      <c r="B127" s="6" t="s">
        <v>39</v>
      </c>
      <c r="C127" s="6" t="s">
        <v>337</v>
      </c>
      <c r="D127" s="18">
        <v>137.69999999999999</v>
      </c>
      <c r="E127" s="18">
        <v>126.5</v>
      </c>
      <c r="F127" s="18">
        <v>137</v>
      </c>
      <c r="G127" s="18">
        <v>133.16</v>
      </c>
      <c r="H127" s="18">
        <v>120.2</v>
      </c>
      <c r="I127" s="18">
        <v>155.9</v>
      </c>
      <c r="J127" s="18">
        <v>137.26</v>
      </c>
      <c r="K127" s="18">
        <v>152.69999999999999</v>
      </c>
      <c r="L127" s="18">
        <v>143.56</v>
      </c>
      <c r="M127" s="18">
        <v>141.22</v>
      </c>
      <c r="N127" s="18">
        <v>165.2</v>
      </c>
      <c r="O127" s="18">
        <v>113.87</v>
      </c>
      <c r="P127" s="18">
        <v>79.430000000000007</v>
      </c>
      <c r="Q127" s="18">
        <v>0</v>
      </c>
      <c r="R127" s="18">
        <v>0</v>
      </c>
      <c r="S127" s="18">
        <v>0</v>
      </c>
      <c r="T127" s="18">
        <v>0</v>
      </c>
      <c r="U127" s="18">
        <v>2.9</v>
      </c>
      <c r="V127" s="18">
        <v>2.4300000000000002</v>
      </c>
      <c r="W127" s="18">
        <v>1.98</v>
      </c>
      <c r="X127" s="18">
        <v>4.63</v>
      </c>
      <c r="Y127" s="18">
        <v>11.68</v>
      </c>
      <c r="Z127" s="18">
        <v>2.0299999999999998</v>
      </c>
      <c r="AA127" s="18">
        <v>5.78</v>
      </c>
      <c r="AB127" s="18">
        <v>1.04</v>
      </c>
      <c r="AC127" s="18">
        <v>4.8600000000000003</v>
      </c>
      <c r="AD127" s="18">
        <v>47.81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31.73</v>
      </c>
      <c r="AK127" s="18">
        <v>2</v>
      </c>
      <c r="AL127" s="18">
        <v>1</v>
      </c>
      <c r="AM127" s="18">
        <v>0</v>
      </c>
      <c r="AN127" s="18">
        <v>16.899999999999999</v>
      </c>
      <c r="AO127" s="18">
        <v>0</v>
      </c>
      <c r="AP127" s="18">
        <v>24.33</v>
      </c>
      <c r="AQ127" s="18">
        <v>28</v>
      </c>
      <c r="AR127" s="18">
        <v>1</v>
      </c>
      <c r="AS127" s="18">
        <v>2.67</v>
      </c>
      <c r="AT127" s="18">
        <v>4.67</v>
      </c>
      <c r="AU127" s="18">
        <v>0.11</v>
      </c>
      <c r="AV127" s="18">
        <v>150.22</v>
      </c>
      <c r="AW127" s="18">
        <v>127.33</v>
      </c>
      <c r="AX127" s="18">
        <v>2.67</v>
      </c>
      <c r="AY127" s="18">
        <v>4.67</v>
      </c>
      <c r="AZ127" s="18">
        <v>0.11</v>
      </c>
      <c r="BA127" s="18">
        <v>149.56</v>
      </c>
      <c r="BB127" s="18">
        <v>120.89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/>
      <c r="BM127" s="2"/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18">
        <v>0</v>
      </c>
      <c r="BT127" s="18">
        <v>0</v>
      </c>
      <c r="BU127" s="18">
        <v>0</v>
      </c>
      <c r="BV127" s="18">
        <v>0</v>
      </c>
      <c r="BW127" s="18">
        <v>0</v>
      </c>
      <c r="CA127" s="19"/>
      <c r="CB127" s="19"/>
      <c r="CC127" s="48"/>
      <c r="CD127" s="48"/>
      <c r="CE127" s="48"/>
    </row>
    <row r="128" spans="1:83" x14ac:dyDescent="0.3">
      <c r="A128" s="1" t="s">
        <v>695</v>
      </c>
      <c r="B128" s="6" t="s">
        <v>282</v>
      </c>
      <c r="C128" s="6" t="s">
        <v>577</v>
      </c>
      <c r="D128" s="18">
        <v>2.5</v>
      </c>
      <c r="E128" s="18">
        <v>9.1999999999999993</v>
      </c>
      <c r="F128" s="18">
        <v>1.1000000000000001</v>
      </c>
      <c r="G128" s="18">
        <v>7.3</v>
      </c>
      <c r="H128" s="18">
        <v>6.7</v>
      </c>
      <c r="I128" s="18">
        <v>5.0999999999999996</v>
      </c>
      <c r="J128" s="18">
        <v>5.3</v>
      </c>
      <c r="K128" s="18">
        <v>3.2</v>
      </c>
      <c r="L128" s="18">
        <v>5</v>
      </c>
      <c r="M128" s="18">
        <v>6</v>
      </c>
      <c r="N128" s="18">
        <v>3.98</v>
      </c>
      <c r="O128" s="18">
        <v>12.89</v>
      </c>
      <c r="P128" s="18">
        <v>5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5.33</v>
      </c>
      <c r="AE128" s="18">
        <v>0</v>
      </c>
      <c r="AF128" s="18">
        <v>0.64</v>
      </c>
      <c r="AG128" s="18">
        <v>0</v>
      </c>
      <c r="AH128" s="18">
        <v>0</v>
      </c>
      <c r="AI128" s="18">
        <v>0</v>
      </c>
      <c r="AJ128" s="18">
        <v>1.1599999999999999</v>
      </c>
      <c r="AK128" s="18">
        <v>0</v>
      </c>
      <c r="AL128" s="18">
        <v>0</v>
      </c>
      <c r="AM128" s="18">
        <v>0</v>
      </c>
      <c r="AN128" s="18">
        <v>2.42</v>
      </c>
      <c r="AO128" s="18">
        <v>0</v>
      </c>
      <c r="AP128" s="18">
        <v>0</v>
      </c>
      <c r="AQ128" s="18">
        <v>0</v>
      </c>
      <c r="AR128" s="18">
        <v>0</v>
      </c>
      <c r="AS128" s="18">
        <v>0.33</v>
      </c>
      <c r="AT128" s="18">
        <v>0.22</v>
      </c>
      <c r="AU128" s="18">
        <v>0.78</v>
      </c>
      <c r="AV128" s="18">
        <v>11.78</v>
      </c>
      <c r="AW128" s="18">
        <v>0.33</v>
      </c>
      <c r="AX128" s="18">
        <v>0.33</v>
      </c>
      <c r="AY128" s="18">
        <v>0.22</v>
      </c>
      <c r="AZ128" s="18">
        <v>0.78</v>
      </c>
      <c r="BA128" s="18">
        <v>11.78</v>
      </c>
      <c r="BB128" s="18">
        <v>0.33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/>
      <c r="BM128" s="2"/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18">
        <v>0</v>
      </c>
      <c r="BT128" s="18">
        <v>0</v>
      </c>
      <c r="BU128" s="18">
        <v>0</v>
      </c>
      <c r="BV128" s="18">
        <v>0</v>
      </c>
      <c r="BW128" s="18">
        <v>0</v>
      </c>
      <c r="CA128" s="19"/>
      <c r="CB128" s="19"/>
      <c r="CC128" s="48"/>
      <c r="CD128" s="48"/>
      <c r="CE128" s="48"/>
    </row>
    <row r="129" spans="1:83" x14ac:dyDescent="0.3">
      <c r="A129" s="1" t="s">
        <v>702</v>
      </c>
      <c r="B129" s="6" t="s">
        <v>28</v>
      </c>
      <c r="C129" s="6" t="s">
        <v>326</v>
      </c>
      <c r="D129" s="18">
        <v>74.41</v>
      </c>
      <c r="E129" s="18">
        <v>74.819999999999993</v>
      </c>
      <c r="F129" s="18">
        <v>88.42</v>
      </c>
      <c r="G129" s="18">
        <v>69.099999999999994</v>
      </c>
      <c r="H129" s="18">
        <v>85</v>
      </c>
      <c r="I129" s="18">
        <v>88.7</v>
      </c>
      <c r="J129" s="18">
        <v>89.23</v>
      </c>
      <c r="K129" s="18">
        <v>102.5</v>
      </c>
      <c r="L129" s="18">
        <v>109.5</v>
      </c>
      <c r="M129" s="18">
        <v>122.91</v>
      </c>
      <c r="N129" s="18">
        <v>127.89</v>
      </c>
      <c r="O129" s="18">
        <v>111.05</v>
      </c>
      <c r="P129" s="18">
        <v>108.8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2.98</v>
      </c>
      <c r="AA129" s="18">
        <v>2.96</v>
      </c>
      <c r="AB129" s="18">
        <v>9.3000000000000007</v>
      </c>
      <c r="AC129" s="18">
        <v>7.89</v>
      </c>
      <c r="AD129" s="18">
        <v>128.99</v>
      </c>
      <c r="AE129" s="18">
        <v>0</v>
      </c>
      <c r="AF129" s="18">
        <v>11.89</v>
      </c>
      <c r="AG129" s="18">
        <v>0</v>
      </c>
      <c r="AH129" s="18">
        <v>0</v>
      </c>
      <c r="AI129" s="18">
        <v>0</v>
      </c>
      <c r="AJ129" s="18">
        <v>15.29</v>
      </c>
      <c r="AK129" s="18">
        <v>2.0699999999999998</v>
      </c>
      <c r="AL129" s="18">
        <v>0</v>
      </c>
      <c r="AM129" s="18">
        <v>0</v>
      </c>
      <c r="AN129" s="18">
        <v>0</v>
      </c>
      <c r="AO129" s="18">
        <v>0</v>
      </c>
      <c r="AP129" s="18">
        <v>217.89</v>
      </c>
      <c r="AQ129" s="18">
        <v>160.11000000000001</v>
      </c>
      <c r="AR129" s="18">
        <v>12</v>
      </c>
      <c r="AS129" s="18">
        <v>15.11</v>
      </c>
      <c r="AT129" s="18">
        <v>0</v>
      </c>
      <c r="AU129" s="18">
        <v>0</v>
      </c>
      <c r="AV129" s="18">
        <v>107.11</v>
      </c>
      <c r="AW129" s="18">
        <v>23.56</v>
      </c>
      <c r="AX129" s="18">
        <v>15.11</v>
      </c>
      <c r="AY129" s="18">
        <v>0</v>
      </c>
      <c r="AZ129" s="18">
        <v>0</v>
      </c>
      <c r="BA129" s="18">
        <v>107.11</v>
      </c>
      <c r="BB129" s="18">
        <v>23.56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/>
      <c r="BM129" s="2"/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18">
        <v>0</v>
      </c>
      <c r="BT129" s="18">
        <v>0</v>
      </c>
      <c r="BU129" s="18">
        <v>0</v>
      </c>
      <c r="BV129" s="18">
        <v>0</v>
      </c>
      <c r="BW129" s="18">
        <v>0</v>
      </c>
      <c r="CA129" s="19"/>
      <c r="CB129" s="19"/>
      <c r="CC129" s="48"/>
      <c r="CD129" s="48"/>
      <c r="CE129" s="48"/>
    </row>
    <row r="130" spans="1:83" x14ac:dyDescent="0.3">
      <c r="A130" s="1" t="s">
        <v>696</v>
      </c>
      <c r="B130" s="6" t="s">
        <v>220</v>
      </c>
      <c r="C130" s="6" t="s">
        <v>515</v>
      </c>
      <c r="D130" s="18">
        <v>667.68</v>
      </c>
      <c r="E130" s="18">
        <v>721.21</v>
      </c>
      <c r="F130" s="18">
        <v>825.29</v>
      </c>
      <c r="G130" s="18">
        <v>724.18</v>
      </c>
      <c r="H130" s="18">
        <v>694.4</v>
      </c>
      <c r="I130" s="18">
        <v>749.38</v>
      </c>
      <c r="J130" s="18">
        <v>763.18</v>
      </c>
      <c r="K130" s="18">
        <v>752.75</v>
      </c>
      <c r="L130" s="18">
        <v>713.54</v>
      </c>
      <c r="M130" s="18">
        <v>723.74</v>
      </c>
      <c r="N130" s="18">
        <v>740.2</v>
      </c>
      <c r="O130" s="18">
        <v>586.62</v>
      </c>
      <c r="P130" s="18">
        <v>531.45000000000005</v>
      </c>
      <c r="Q130" s="18">
        <v>2.79</v>
      </c>
      <c r="R130" s="18">
        <v>2.4300000000000002</v>
      </c>
      <c r="S130" s="18">
        <v>2.71</v>
      </c>
      <c r="T130" s="18">
        <v>3.36</v>
      </c>
      <c r="U130" s="18">
        <v>3.68</v>
      </c>
      <c r="V130" s="18">
        <v>2.94</v>
      </c>
      <c r="W130" s="18">
        <v>4.53</v>
      </c>
      <c r="X130" s="18">
        <v>10.45</v>
      </c>
      <c r="Y130" s="18">
        <v>6.96</v>
      </c>
      <c r="Z130" s="18">
        <v>10.050000000000001</v>
      </c>
      <c r="AA130" s="18">
        <v>9.51</v>
      </c>
      <c r="AB130" s="18">
        <v>11.51</v>
      </c>
      <c r="AC130" s="18">
        <v>15.78</v>
      </c>
      <c r="AD130" s="18">
        <v>438.13</v>
      </c>
      <c r="AE130" s="18">
        <v>0</v>
      </c>
      <c r="AF130" s="18">
        <v>112.85</v>
      </c>
      <c r="AG130" s="18">
        <v>0</v>
      </c>
      <c r="AH130" s="18">
        <v>0</v>
      </c>
      <c r="AI130" s="18">
        <v>0</v>
      </c>
      <c r="AJ130" s="18">
        <v>188.37</v>
      </c>
      <c r="AK130" s="18">
        <v>13.79</v>
      </c>
      <c r="AL130" s="18">
        <v>22.37</v>
      </c>
      <c r="AM130" s="18">
        <v>6.47</v>
      </c>
      <c r="AN130" s="18">
        <v>0</v>
      </c>
      <c r="AO130" s="18">
        <v>0</v>
      </c>
      <c r="AP130" s="18">
        <v>479.67</v>
      </c>
      <c r="AQ130" s="18">
        <v>227.67</v>
      </c>
      <c r="AR130" s="18">
        <v>153</v>
      </c>
      <c r="AS130" s="18">
        <v>199.89</v>
      </c>
      <c r="AT130" s="18">
        <v>0</v>
      </c>
      <c r="AU130" s="18">
        <v>0</v>
      </c>
      <c r="AV130" s="18">
        <v>855.67</v>
      </c>
      <c r="AW130" s="18">
        <v>567.33000000000004</v>
      </c>
      <c r="AX130" s="18">
        <v>199.56</v>
      </c>
      <c r="AY130" s="18">
        <v>0</v>
      </c>
      <c r="AZ130" s="18">
        <v>0</v>
      </c>
      <c r="BA130" s="18">
        <v>855.67</v>
      </c>
      <c r="BB130" s="18">
        <v>571.33000000000004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/>
      <c r="BM130" s="2"/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18">
        <v>0</v>
      </c>
      <c r="BT130" s="18">
        <v>0</v>
      </c>
      <c r="BU130" s="18">
        <v>0</v>
      </c>
      <c r="BV130" s="18">
        <v>0</v>
      </c>
      <c r="BW130" s="18">
        <v>0</v>
      </c>
      <c r="CA130" s="19"/>
      <c r="CB130" s="19"/>
      <c r="CC130" s="48"/>
      <c r="CD130" s="48"/>
      <c r="CE130" s="48"/>
    </row>
    <row r="131" spans="1:83" x14ac:dyDescent="0.3">
      <c r="A131" s="1" t="s">
        <v>698</v>
      </c>
      <c r="B131" s="6" t="s">
        <v>120</v>
      </c>
      <c r="C131" s="6" t="s">
        <v>654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26.62</v>
      </c>
      <c r="P131" s="18">
        <v>64.08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49.5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18">
        <v>499.56</v>
      </c>
      <c r="AM131" s="18">
        <v>42.66</v>
      </c>
      <c r="AN131" s="18">
        <v>0</v>
      </c>
      <c r="AO131" s="18">
        <v>0</v>
      </c>
      <c r="AP131" s="18">
        <v>0</v>
      </c>
      <c r="AQ131" s="18">
        <v>0</v>
      </c>
      <c r="AR131" s="18">
        <v>0</v>
      </c>
      <c r="AS131" s="18">
        <v>0</v>
      </c>
      <c r="AT131" s="18">
        <v>0</v>
      </c>
      <c r="AU131" s="18">
        <v>0</v>
      </c>
      <c r="AV131" s="18">
        <v>0</v>
      </c>
      <c r="AW131" s="18">
        <v>0</v>
      </c>
      <c r="AX131" s="18">
        <v>0</v>
      </c>
      <c r="AY131" s="18">
        <v>0</v>
      </c>
      <c r="AZ131" s="18">
        <v>0</v>
      </c>
      <c r="BA131" s="18">
        <v>0</v>
      </c>
      <c r="BB131" s="18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/>
      <c r="BM131" s="2"/>
      <c r="BN131" s="2">
        <v>0</v>
      </c>
      <c r="BO131" s="2">
        <v>0</v>
      </c>
      <c r="BP131" s="2">
        <v>0</v>
      </c>
      <c r="BQ131" s="2">
        <v>0</v>
      </c>
      <c r="BR131" s="2">
        <v>0</v>
      </c>
      <c r="BS131" s="18">
        <v>0</v>
      </c>
      <c r="BT131" s="18">
        <v>0</v>
      </c>
      <c r="BU131" s="18">
        <v>0</v>
      </c>
      <c r="BV131" s="18">
        <v>0</v>
      </c>
      <c r="BW131" s="18">
        <v>0</v>
      </c>
      <c r="CA131" s="19"/>
      <c r="CB131" s="19"/>
      <c r="CC131" s="48"/>
      <c r="CD131" s="48"/>
      <c r="CE131" s="48"/>
    </row>
    <row r="132" spans="1:83" x14ac:dyDescent="0.3">
      <c r="A132" s="1" t="s">
        <v>698</v>
      </c>
      <c r="B132" s="6" t="s">
        <v>117</v>
      </c>
      <c r="C132" s="6" t="s">
        <v>415</v>
      </c>
      <c r="D132" s="18">
        <v>1914.64</v>
      </c>
      <c r="E132" s="18">
        <v>2235.25</v>
      </c>
      <c r="F132" s="18">
        <v>2438.31</v>
      </c>
      <c r="G132" s="18">
        <v>2391.5500000000002</v>
      </c>
      <c r="H132" s="18">
        <v>2379.4299999999998</v>
      </c>
      <c r="I132" s="18">
        <v>2527.29</v>
      </c>
      <c r="J132" s="18">
        <v>2436.75</v>
      </c>
      <c r="K132" s="18">
        <v>2384.62</v>
      </c>
      <c r="L132" s="18">
        <v>2440.35</v>
      </c>
      <c r="M132" s="18">
        <v>2321.7800000000002</v>
      </c>
      <c r="N132" s="18">
        <v>2378.9</v>
      </c>
      <c r="O132" s="18">
        <v>2122.91</v>
      </c>
      <c r="P132" s="18">
        <v>2002.71</v>
      </c>
      <c r="Q132" s="18">
        <v>6</v>
      </c>
      <c r="R132" s="18">
        <v>2.38</v>
      </c>
      <c r="S132" s="18">
        <v>3.6</v>
      </c>
      <c r="T132" s="18">
        <v>5.7</v>
      </c>
      <c r="U132" s="18">
        <v>5.56</v>
      </c>
      <c r="V132" s="18">
        <v>6</v>
      </c>
      <c r="W132" s="18">
        <v>5.6</v>
      </c>
      <c r="X132" s="18">
        <v>11</v>
      </c>
      <c r="Y132" s="18">
        <v>10.64</v>
      </c>
      <c r="Z132" s="18">
        <v>3.7</v>
      </c>
      <c r="AA132" s="18">
        <v>5.42</v>
      </c>
      <c r="AB132" s="18">
        <v>1.97</v>
      </c>
      <c r="AC132" s="18">
        <v>5.83</v>
      </c>
      <c r="AD132" s="18">
        <v>1722.83</v>
      </c>
      <c r="AE132" s="18">
        <v>405.41</v>
      </c>
      <c r="AF132" s="18">
        <v>332.5</v>
      </c>
      <c r="AG132" s="18">
        <v>0</v>
      </c>
      <c r="AH132" s="18">
        <v>0</v>
      </c>
      <c r="AI132" s="18">
        <v>0</v>
      </c>
      <c r="AJ132" s="18">
        <v>549.36</v>
      </c>
      <c r="AK132" s="18">
        <v>68.010000000000005</v>
      </c>
      <c r="AL132" s="18">
        <v>0</v>
      </c>
      <c r="AM132" s="18">
        <v>0</v>
      </c>
      <c r="AN132" s="18">
        <v>0</v>
      </c>
      <c r="AO132" s="18">
        <v>0</v>
      </c>
      <c r="AP132" s="18">
        <v>2826.22</v>
      </c>
      <c r="AQ132" s="18">
        <v>869.89</v>
      </c>
      <c r="AR132" s="18">
        <v>1660.56</v>
      </c>
      <c r="AS132" s="18">
        <v>262.33</v>
      </c>
      <c r="AT132" s="18">
        <v>0</v>
      </c>
      <c r="AU132" s="18">
        <v>0</v>
      </c>
      <c r="AV132" s="18">
        <v>1789.89</v>
      </c>
      <c r="AW132" s="18">
        <v>830.67</v>
      </c>
      <c r="AX132" s="18">
        <v>262.33</v>
      </c>
      <c r="AY132" s="18">
        <v>0</v>
      </c>
      <c r="AZ132" s="18">
        <v>0</v>
      </c>
      <c r="BA132" s="18">
        <v>1789.89</v>
      </c>
      <c r="BB132" s="18">
        <v>830.22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/>
      <c r="BM132" s="2"/>
      <c r="BN132" s="2">
        <v>0</v>
      </c>
      <c r="BO132" s="2">
        <v>0</v>
      </c>
      <c r="BP132" s="2">
        <v>0</v>
      </c>
      <c r="BQ132" s="2">
        <v>0</v>
      </c>
      <c r="BR132" s="2">
        <v>0</v>
      </c>
      <c r="BS132" s="18">
        <v>0</v>
      </c>
      <c r="BT132" s="18">
        <v>0</v>
      </c>
      <c r="BU132" s="18">
        <v>0</v>
      </c>
      <c r="BV132" s="18">
        <v>0</v>
      </c>
      <c r="BW132" s="18">
        <v>0</v>
      </c>
      <c r="CA132" s="19"/>
      <c r="CB132" s="19"/>
      <c r="CC132" s="48"/>
      <c r="CD132" s="48"/>
      <c r="CE132" s="48"/>
    </row>
    <row r="133" spans="1:83" x14ac:dyDescent="0.3">
      <c r="A133" s="1" t="s">
        <v>696</v>
      </c>
      <c r="B133" s="6" t="s">
        <v>228</v>
      </c>
      <c r="C133" s="6" t="s">
        <v>523</v>
      </c>
      <c r="D133" s="18">
        <v>163.28</v>
      </c>
      <c r="E133" s="18">
        <v>215.94</v>
      </c>
      <c r="F133" s="18">
        <v>194.54</v>
      </c>
      <c r="G133" s="18">
        <v>173.44</v>
      </c>
      <c r="H133" s="18">
        <v>204.48</v>
      </c>
      <c r="I133" s="18">
        <v>230</v>
      </c>
      <c r="J133" s="18">
        <v>194.55</v>
      </c>
      <c r="K133" s="18">
        <v>211.87</v>
      </c>
      <c r="L133" s="18">
        <v>214.37</v>
      </c>
      <c r="M133" s="18">
        <v>184.15</v>
      </c>
      <c r="N133" s="18">
        <v>225.02</v>
      </c>
      <c r="O133" s="18">
        <v>164.09</v>
      </c>
      <c r="P133" s="18">
        <v>155.85</v>
      </c>
      <c r="Q133" s="18">
        <v>0</v>
      </c>
      <c r="R133" s="18">
        <v>0</v>
      </c>
      <c r="S133" s="18">
        <v>0</v>
      </c>
      <c r="T133" s="18">
        <v>0</v>
      </c>
      <c r="U133" s="18">
        <v>1.03</v>
      </c>
      <c r="V133" s="18">
        <v>0.7</v>
      </c>
      <c r="W133" s="18">
        <v>3.15</v>
      </c>
      <c r="X133" s="18">
        <v>5.84</v>
      </c>
      <c r="Y133" s="18">
        <v>7.59</v>
      </c>
      <c r="Z133" s="18">
        <v>3.6</v>
      </c>
      <c r="AA133" s="18">
        <v>5.43</v>
      </c>
      <c r="AB133" s="18">
        <v>7.72</v>
      </c>
      <c r="AC133" s="18">
        <v>6.97</v>
      </c>
      <c r="AD133" s="18">
        <v>120.86</v>
      </c>
      <c r="AE133" s="18">
        <v>0</v>
      </c>
      <c r="AF133" s="18">
        <v>21.03</v>
      </c>
      <c r="AG133" s="18">
        <v>0</v>
      </c>
      <c r="AH133" s="18">
        <v>0</v>
      </c>
      <c r="AI133" s="18">
        <v>0</v>
      </c>
      <c r="AJ133" s="18">
        <v>30.4</v>
      </c>
      <c r="AK133" s="18">
        <v>4.37</v>
      </c>
      <c r="AL133" s="18">
        <v>3.2</v>
      </c>
      <c r="AM133" s="18">
        <v>1.38</v>
      </c>
      <c r="AN133" s="18">
        <v>8.1999999999999993</v>
      </c>
      <c r="AO133" s="18">
        <v>0.11</v>
      </c>
      <c r="AP133" s="18">
        <v>176.56</v>
      </c>
      <c r="AQ133" s="18">
        <v>113.11</v>
      </c>
      <c r="AR133" s="18">
        <v>9</v>
      </c>
      <c r="AS133" s="18">
        <v>36.89</v>
      </c>
      <c r="AT133" s="18">
        <v>2.11</v>
      </c>
      <c r="AU133" s="18">
        <v>0.44</v>
      </c>
      <c r="AV133" s="18">
        <v>275.67</v>
      </c>
      <c r="AW133" s="18">
        <v>177.11</v>
      </c>
      <c r="AX133" s="18">
        <v>36.89</v>
      </c>
      <c r="AY133" s="18">
        <v>2.11</v>
      </c>
      <c r="AZ133" s="18">
        <v>0.44</v>
      </c>
      <c r="BA133" s="18">
        <v>275.67</v>
      </c>
      <c r="BB133" s="18">
        <v>177.11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/>
      <c r="BM133" s="2"/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18">
        <v>0</v>
      </c>
      <c r="BT133" s="18">
        <v>0</v>
      </c>
      <c r="BU133" s="18">
        <v>0</v>
      </c>
      <c r="BV133" s="18">
        <v>0</v>
      </c>
      <c r="BW133" s="18">
        <v>0</v>
      </c>
      <c r="CA133" s="19"/>
      <c r="CB133" s="19"/>
      <c r="CC133" s="48"/>
      <c r="CD133" s="48"/>
      <c r="CE133" s="48"/>
    </row>
    <row r="134" spans="1:83" x14ac:dyDescent="0.3">
      <c r="A134" s="1" t="s">
        <v>695</v>
      </c>
      <c r="B134" s="6" t="s">
        <v>283</v>
      </c>
      <c r="C134" s="6" t="s">
        <v>578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9.3000000000000007</v>
      </c>
      <c r="J134" s="18">
        <v>4.5999999999999996</v>
      </c>
      <c r="K134" s="18">
        <v>4.2</v>
      </c>
      <c r="L134" s="18">
        <v>6.1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v>0</v>
      </c>
      <c r="AK134" s="18">
        <v>0</v>
      </c>
      <c r="AL134" s="18">
        <v>0</v>
      </c>
      <c r="AM134" s="18">
        <v>0</v>
      </c>
      <c r="AN134" s="18">
        <v>0</v>
      </c>
      <c r="AO134" s="18">
        <v>0</v>
      </c>
      <c r="AP134" s="18">
        <v>0</v>
      </c>
      <c r="AQ134" s="18">
        <v>0</v>
      </c>
      <c r="AR134" s="18">
        <v>0</v>
      </c>
      <c r="AS134" s="18">
        <v>0</v>
      </c>
      <c r="AT134" s="18">
        <v>0</v>
      </c>
      <c r="AU134" s="18">
        <v>0</v>
      </c>
      <c r="AV134" s="18">
        <v>5.56</v>
      </c>
      <c r="AW134" s="18">
        <v>2.11</v>
      </c>
      <c r="AX134" s="18">
        <v>0</v>
      </c>
      <c r="AY134" s="18">
        <v>0</v>
      </c>
      <c r="AZ134" s="18">
        <v>0</v>
      </c>
      <c r="BA134" s="18">
        <v>5.56</v>
      </c>
      <c r="BB134" s="18">
        <v>2.11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/>
      <c r="BM134" s="2"/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18">
        <v>0</v>
      </c>
      <c r="BT134" s="18">
        <v>0</v>
      </c>
      <c r="BU134" s="18">
        <v>0</v>
      </c>
      <c r="BV134" s="18">
        <v>0</v>
      </c>
      <c r="BW134" s="18">
        <v>0</v>
      </c>
      <c r="CA134" s="19"/>
      <c r="CB134" s="19"/>
      <c r="CC134" s="48"/>
      <c r="CD134" s="48"/>
      <c r="CE134" s="48"/>
    </row>
    <row r="135" spans="1:83" x14ac:dyDescent="0.3">
      <c r="A135" s="1" t="s">
        <v>695</v>
      </c>
      <c r="B135" s="6" t="s">
        <v>243</v>
      </c>
      <c r="C135" s="6" t="s">
        <v>538</v>
      </c>
      <c r="D135" s="18">
        <v>44.3</v>
      </c>
      <c r="E135" s="18">
        <v>40.799999999999997</v>
      </c>
      <c r="F135" s="18">
        <v>56.73</v>
      </c>
      <c r="G135" s="18">
        <v>45.05</v>
      </c>
      <c r="H135" s="18">
        <v>46.4</v>
      </c>
      <c r="I135" s="18">
        <v>50.47</v>
      </c>
      <c r="J135" s="18">
        <v>47.93</v>
      </c>
      <c r="K135" s="18">
        <v>45.6</v>
      </c>
      <c r="L135" s="18">
        <v>40.58</v>
      </c>
      <c r="M135" s="18">
        <v>50.25</v>
      </c>
      <c r="N135" s="18">
        <v>41.64</v>
      </c>
      <c r="O135" s="18">
        <v>31.7</v>
      </c>
      <c r="P135" s="18">
        <v>28.22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1.3</v>
      </c>
      <c r="AB135" s="18">
        <v>3.9</v>
      </c>
      <c r="AC135" s="18">
        <v>1.9</v>
      </c>
      <c r="AD135" s="18">
        <v>24.22</v>
      </c>
      <c r="AE135" s="18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22.47</v>
      </c>
      <c r="AK135" s="18">
        <v>0.82</v>
      </c>
      <c r="AL135" s="18">
        <v>0</v>
      </c>
      <c r="AM135" s="18">
        <v>0</v>
      </c>
      <c r="AN135" s="18">
        <v>0</v>
      </c>
      <c r="AO135" s="18">
        <v>0</v>
      </c>
      <c r="AP135" s="18">
        <v>2.11</v>
      </c>
      <c r="AQ135" s="18">
        <v>0.56000000000000005</v>
      </c>
      <c r="AR135" s="18">
        <v>0</v>
      </c>
      <c r="AS135" s="18">
        <v>1</v>
      </c>
      <c r="AT135" s="18">
        <v>0</v>
      </c>
      <c r="AU135" s="18">
        <v>0</v>
      </c>
      <c r="AV135" s="18">
        <v>31</v>
      </c>
      <c r="AW135" s="18">
        <v>33.22</v>
      </c>
      <c r="AX135" s="18">
        <v>1</v>
      </c>
      <c r="AY135" s="18">
        <v>0</v>
      </c>
      <c r="AZ135" s="18">
        <v>0</v>
      </c>
      <c r="BA135" s="18">
        <v>31</v>
      </c>
      <c r="BB135" s="18">
        <v>33.22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/>
      <c r="BM135" s="2"/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18">
        <v>0</v>
      </c>
      <c r="BT135" s="18">
        <v>0</v>
      </c>
      <c r="BU135" s="18">
        <v>0</v>
      </c>
      <c r="BV135" s="18">
        <v>0</v>
      </c>
      <c r="BW135" s="18">
        <v>0</v>
      </c>
      <c r="CA135" s="19"/>
      <c r="CB135" s="19"/>
      <c r="CC135" s="48"/>
      <c r="CD135" s="48"/>
      <c r="CE135" s="48"/>
    </row>
    <row r="136" spans="1:83" x14ac:dyDescent="0.3">
      <c r="A136" s="1" t="s">
        <v>695</v>
      </c>
      <c r="B136" s="6" t="s">
        <v>15</v>
      </c>
      <c r="C136" s="6" t="s">
        <v>313</v>
      </c>
      <c r="D136" s="18">
        <v>11.7</v>
      </c>
      <c r="E136" s="18">
        <v>13.5</v>
      </c>
      <c r="F136" s="18">
        <v>12.4</v>
      </c>
      <c r="G136" s="18">
        <v>16.399999999999999</v>
      </c>
      <c r="H136" s="18">
        <v>12.7</v>
      </c>
      <c r="I136" s="18">
        <v>15.3</v>
      </c>
      <c r="J136" s="18">
        <v>14.54</v>
      </c>
      <c r="K136" s="18">
        <v>21</v>
      </c>
      <c r="L136" s="18">
        <v>14.9</v>
      </c>
      <c r="M136" s="18">
        <v>10.9</v>
      </c>
      <c r="N136" s="18">
        <v>12.9</v>
      </c>
      <c r="O136" s="18">
        <v>9.5</v>
      </c>
      <c r="P136" s="18">
        <v>8.33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12.08</v>
      </c>
      <c r="AE136" s="18">
        <v>0</v>
      </c>
      <c r="AF136" s="18">
        <v>5.17</v>
      </c>
      <c r="AG136" s="18">
        <v>0</v>
      </c>
      <c r="AH136" s="18">
        <v>0</v>
      </c>
      <c r="AI136" s="18">
        <v>0</v>
      </c>
      <c r="AJ136" s="18">
        <v>1.22</v>
      </c>
      <c r="AK136" s="18">
        <v>0</v>
      </c>
      <c r="AL136" s="18">
        <v>0</v>
      </c>
      <c r="AM136" s="18">
        <v>0</v>
      </c>
      <c r="AN136" s="18">
        <v>6.6</v>
      </c>
      <c r="AO136" s="18">
        <v>0</v>
      </c>
      <c r="AP136" s="18">
        <v>14.44</v>
      </c>
      <c r="AQ136" s="18">
        <v>11.67</v>
      </c>
      <c r="AR136" s="18">
        <v>2</v>
      </c>
      <c r="AS136" s="18">
        <v>0.33</v>
      </c>
      <c r="AT136" s="18">
        <v>0</v>
      </c>
      <c r="AU136" s="18">
        <v>0</v>
      </c>
      <c r="AV136" s="18">
        <v>16.89</v>
      </c>
      <c r="AW136" s="18">
        <v>1</v>
      </c>
      <c r="AX136" s="18">
        <v>0.33</v>
      </c>
      <c r="AY136" s="18">
        <v>0</v>
      </c>
      <c r="AZ136" s="18">
        <v>0</v>
      </c>
      <c r="BA136" s="18">
        <v>16.89</v>
      </c>
      <c r="BB136" s="18">
        <v>1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/>
      <c r="BM136" s="2"/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18">
        <v>0</v>
      </c>
      <c r="BT136" s="18">
        <v>0</v>
      </c>
      <c r="BU136" s="18">
        <v>0</v>
      </c>
      <c r="BV136" s="18">
        <v>0</v>
      </c>
      <c r="BW136" s="18">
        <v>0</v>
      </c>
      <c r="CA136" s="19"/>
      <c r="CB136" s="19"/>
      <c r="CC136" s="48"/>
      <c r="CD136" s="48"/>
      <c r="CE136" s="48"/>
    </row>
    <row r="137" spans="1:83" x14ac:dyDescent="0.3">
      <c r="A137" s="1" t="s">
        <v>699</v>
      </c>
      <c r="B137" s="6" t="s">
        <v>48</v>
      </c>
      <c r="C137" s="6" t="s">
        <v>346</v>
      </c>
      <c r="D137" s="18">
        <v>452.15</v>
      </c>
      <c r="E137" s="18">
        <v>450.89</v>
      </c>
      <c r="F137" s="18">
        <v>476.18</v>
      </c>
      <c r="G137" s="18">
        <v>452.41</v>
      </c>
      <c r="H137" s="18">
        <v>468.99</v>
      </c>
      <c r="I137" s="18">
        <v>471.27</v>
      </c>
      <c r="J137" s="18">
        <v>455.73</v>
      </c>
      <c r="K137" s="18">
        <v>463.15</v>
      </c>
      <c r="L137" s="18">
        <v>451.29</v>
      </c>
      <c r="M137" s="18">
        <v>492.72</v>
      </c>
      <c r="N137" s="18">
        <v>487.41</v>
      </c>
      <c r="O137" s="18">
        <v>443.17</v>
      </c>
      <c r="P137" s="18">
        <v>382.85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4.5999999999999996</v>
      </c>
      <c r="X137" s="18">
        <v>8.4</v>
      </c>
      <c r="Y137" s="18">
        <v>17.2</v>
      </c>
      <c r="Z137" s="18">
        <v>12.7</v>
      </c>
      <c r="AA137" s="18">
        <v>26.67</v>
      </c>
      <c r="AB137" s="18">
        <v>21.83</v>
      </c>
      <c r="AC137" s="18">
        <v>15.88</v>
      </c>
      <c r="AD137" s="18">
        <v>361.78</v>
      </c>
      <c r="AE137" s="18">
        <v>0</v>
      </c>
      <c r="AF137" s="18">
        <v>50.63</v>
      </c>
      <c r="AG137" s="18">
        <v>0</v>
      </c>
      <c r="AH137" s="18">
        <v>0</v>
      </c>
      <c r="AI137" s="18">
        <v>0</v>
      </c>
      <c r="AJ137" s="18">
        <v>115.95</v>
      </c>
      <c r="AK137" s="18">
        <v>11.59</v>
      </c>
      <c r="AL137" s="18">
        <v>39.06</v>
      </c>
      <c r="AM137" s="18">
        <v>1.44</v>
      </c>
      <c r="AN137" s="18">
        <v>87.7</v>
      </c>
      <c r="AO137" s="18">
        <v>0</v>
      </c>
      <c r="AP137" s="18">
        <v>317.89</v>
      </c>
      <c r="AQ137" s="18">
        <v>165.67</v>
      </c>
      <c r="AR137" s="18">
        <v>28.22</v>
      </c>
      <c r="AS137" s="18">
        <v>102.11</v>
      </c>
      <c r="AT137" s="18">
        <v>18.22</v>
      </c>
      <c r="AU137" s="18">
        <v>3.22</v>
      </c>
      <c r="AV137" s="18">
        <v>687.33</v>
      </c>
      <c r="AW137" s="18">
        <v>414.44</v>
      </c>
      <c r="AX137" s="18">
        <v>102.11</v>
      </c>
      <c r="AY137" s="18">
        <v>18.22</v>
      </c>
      <c r="AZ137" s="18">
        <v>3.22</v>
      </c>
      <c r="BA137" s="18">
        <v>687.33</v>
      </c>
      <c r="BB137" s="18">
        <v>414.11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/>
      <c r="BM137" s="2"/>
      <c r="BN137" s="2">
        <v>0</v>
      </c>
      <c r="BO137" s="2">
        <v>0</v>
      </c>
      <c r="BP137" s="2">
        <v>0</v>
      </c>
      <c r="BQ137" s="2">
        <v>0</v>
      </c>
      <c r="BR137" s="2">
        <v>0</v>
      </c>
      <c r="BS137" s="18">
        <v>0</v>
      </c>
      <c r="BT137" s="18">
        <v>0</v>
      </c>
      <c r="BU137" s="18">
        <v>0</v>
      </c>
      <c r="BV137" s="18">
        <v>0</v>
      </c>
      <c r="BW137" s="18">
        <v>0</v>
      </c>
      <c r="CA137" s="19"/>
      <c r="CB137" s="19"/>
      <c r="CC137" s="48"/>
      <c r="CD137" s="48"/>
      <c r="CE137" s="48"/>
    </row>
    <row r="138" spans="1:83" x14ac:dyDescent="0.3">
      <c r="A138" s="1" t="s">
        <v>695</v>
      </c>
      <c r="B138" s="6" t="s">
        <v>252</v>
      </c>
      <c r="C138" s="6" t="s">
        <v>547</v>
      </c>
      <c r="D138" s="18">
        <v>23.75</v>
      </c>
      <c r="E138" s="18">
        <v>33.200000000000003</v>
      </c>
      <c r="F138" s="18">
        <v>35.4</v>
      </c>
      <c r="G138" s="18">
        <v>31.5</v>
      </c>
      <c r="H138" s="18">
        <v>38.72</v>
      </c>
      <c r="I138" s="18">
        <v>30.9</v>
      </c>
      <c r="J138" s="18">
        <v>27.3</v>
      </c>
      <c r="K138" s="18">
        <v>15.54</v>
      </c>
      <c r="L138" s="18">
        <v>9.6999999999999993</v>
      </c>
      <c r="M138" s="18">
        <v>0</v>
      </c>
      <c r="N138" s="18">
        <v>0</v>
      </c>
      <c r="O138" s="18">
        <v>0</v>
      </c>
      <c r="P138" s="18">
        <v>0</v>
      </c>
      <c r="Q138" s="18">
        <v>10.35</v>
      </c>
      <c r="R138" s="18">
        <v>21.1</v>
      </c>
      <c r="S138" s="18">
        <v>26</v>
      </c>
      <c r="T138" s="18">
        <v>14.5</v>
      </c>
      <c r="U138" s="18">
        <v>19.420000000000002</v>
      </c>
      <c r="V138" s="18">
        <v>16.100000000000001</v>
      </c>
      <c r="W138" s="18">
        <v>14.1</v>
      </c>
      <c r="X138" s="18">
        <v>15.54</v>
      </c>
      <c r="Y138" s="18">
        <v>9.6999999999999993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v>0</v>
      </c>
      <c r="AL138" s="18">
        <v>0</v>
      </c>
      <c r="AM138" s="18">
        <v>0</v>
      </c>
      <c r="AN138" s="18">
        <v>0</v>
      </c>
      <c r="AO138" s="18">
        <v>0</v>
      </c>
      <c r="AP138" s="18">
        <v>0</v>
      </c>
      <c r="AQ138" s="18">
        <v>0</v>
      </c>
      <c r="AR138" s="18">
        <v>0</v>
      </c>
      <c r="AS138" s="18">
        <v>0.89</v>
      </c>
      <c r="AT138" s="18">
        <v>0</v>
      </c>
      <c r="AU138" s="18">
        <v>0</v>
      </c>
      <c r="AV138" s="18">
        <v>7.44</v>
      </c>
      <c r="AW138" s="18">
        <v>8.67</v>
      </c>
      <c r="AX138" s="18">
        <v>0.89</v>
      </c>
      <c r="AY138" s="18">
        <v>0</v>
      </c>
      <c r="AZ138" s="18">
        <v>0</v>
      </c>
      <c r="BA138" s="18">
        <v>7.44</v>
      </c>
      <c r="BB138" s="18">
        <v>8.67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/>
      <c r="BM138" s="2"/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18">
        <v>0</v>
      </c>
      <c r="BT138" s="18">
        <v>0</v>
      </c>
      <c r="BU138" s="18">
        <v>0</v>
      </c>
      <c r="BV138" s="18">
        <v>0</v>
      </c>
      <c r="BW138" s="18">
        <v>0</v>
      </c>
      <c r="CA138" s="19"/>
      <c r="CB138" s="19"/>
      <c r="CC138" s="48"/>
      <c r="CD138" s="48"/>
      <c r="CE138" s="48"/>
    </row>
    <row r="139" spans="1:83" x14ac:dyDescent="0.3">
      <c r="A139" s="1" t="s">
        <v>696</v>
      </c>
      <c r="B139" s="6" t="s">
        <v>206</v>
      </c>
      <c r="C139" s="6" t="s">
        <v>501</v>
      </c>
      <c r="D139" s="18">
        <v>16</v>
      </c>
      <c r="E139" s="18">
        <v>9.4</v>
      </c>
      <c r="F139" s="18">
        <v>9.44</v>
      </c>
      <c r="G139" s="18">
        <v>13.8</v>
      </c>
      <c r="H139" s="18">
        <v>17.8</v>
      </c>
      <c r="I139" s="18">
        <v>19.52</v>
      </c>
      <c r="J139" s="18">
        <v>16.510000000000002</v>
      </c>
      <c r="K139" s="18">
        <v>17.7</v>
      </c>
      <c r="L139" s="18">
        <v>21.2</v>
      </c>
      <c r="M139" s="18">
        <v>21.99</v>
      </c>
      <c r="N139" s="18">
        <v>21.18</v>
      </c>
      <c r="O139" s="18">
        <v>23.2</v>
      </c>
      <c r="P139" s="18">
        <v>8.9499999999999993</v>
      </c>
      <c r="Q139" s="18">
        <v>0</v>
      </c>
      <c r="R139" s="18">
        <v>0.5</v>
      </c>
      <c r="S139" s="18">
        <v>1</v>
      </c>
      <c r="T139" s="18">
        <v>0</v>
      </c>
      <c r="U139" s="18">
        <v>0</v>
      </c>
      <c r="V139" s="18">
        <v>1.1000000000000001</v>
      </c>
      <c r="W139" s="18">
        <v>0</v>
      </c>
      <c r="X139" s="18">
        <v>1.38</v>
      </c>
      <c r="Y139" s="18">
        <v>2.29</v>
      </c>
      <c r="Z139" s="18">
        <v>0</v>
      </c>
      <c r="AA139" s="18">
        <v>3.2</v>
      </c>
      <c r="AB139" s="18">
        <v>0.95</v>
      </c>
      <c r="AC139" s="18">
        <v>0.49</v>
      </c>
      <c r="AD139" s="18">
        <v>8.3000000000000007</v>
      </c>
      <c r="AE139" s="18">
        <v>0</v>
      </c>
      <c r="AF139" s="18">
        <v>0.82</v>
      </c>
      <c r="AG139" s="18">
        <v>0</v>
      </c>
      <c r="AH139" s="18">
        <v>0</v>
      </c>
      <c r="AI139" s="18">
        <v>0</v>
      </c>
      <c r="AJ139" s="18">
        <v>2.2599999999999998</v>
      </c>
      <c r="AK139" s="18">
        <v>0.54</v>
      </c>
      <c r="AL139" s="18">
        <v>0</v>
      </c>
      <c r="AM139" s="18">
        <v>0</v>
      </c>
      <c r="AN139" s="18">
        <v>0</v>
      </c>
      <c r="AO139" s="18">
        <v>0</v>
      </c>
      <c r="AP139" s="18">
        <v>10.33</v>
      </c>
      <c r="AQ139" s="18">
        <v>9.44</v>
      </c>
      <c r="AR139" s="18">
        <v>1</v>
      </c>
      <c r="AS139" s="18">
        <v>2.2200000000000002</v>
      </c>
      <c r="AT139" s="18">
        <v>0</v>
      </c>
      <c r="AU139" s="18">
        <v>0</v>
      </c>
      <c r="AV139" s="18">
        <v>36.56</v>
      </c>
      <c r="AW139" s="18">
        <v>8</v>
      </c>
      <c r="AX139" s="18">
        <v>2.2200000000000002</v>
      </c>
      <c r="AY139" s="18">
        <v>0</v>
      </c>
      <c r="AZ139" s="18">
        <v>0</v>
      </c>
      <c r="BA139" s="18">
        <v>36.56</v>
      </c>
      <c r="BB139" s="18">
        <v>8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/>
      <c r="BM139" s="2"/>
      <c r="BN139" s="2">
        <v>0</v>
      </c>
      <c r="BO139" s="2">
        <v>0</v>
      </c>
      <c r="BP139" s="2">
        <v>0</v>
      </c>
      <c r="BQ139" s="2">
        <v>0</v>
      </c>
      <c r="BR139" s="2">
        <v>0</v>
      </c>
      <c r="BS139" s="18">
        <v>0</v>
      </c>
      <c r="BT139" s="18">
        <v>0</v>
      </c>
      <c r="BU139" s="18">
        <v>0</v>
      </c>
      <c r="BV139" s="18">
        <v>0</v>
      </c>
      <c r="BW139" s="18">
        <v>0</v>
      </c>
      <c r="CA139" s="19"/>
      <c r="CB139" s="19"/>
      <c r="CC139" s="48"/>
      <c r="CD139" s="48"/>
      <c r="CE139" s="48"/>
    </row>
    <row r="140" spans="1:83" x14ac:dyDescent="0.3">
      <c r="A140" s="1" t="s">
        <v>695</v>
      </c>
      <c r="B140" s="51" t="s">
        <v>675</v>
      </c>
      <c r="C140" s="46" t="s">
        <v>678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3.3</v>
      </c>
      <c r="N140" s="18">
        <v>5.0999999999999996</v>
      </c>
      <c r="O140" s="18">
        <v>8.9</v>
      </c>
      <c r="P140" s="18">
        <v>9.19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1.2</v>
      </c>
      <c r="AM140" s="18">
        <v>0</v>
      </c>
      <c r="AN140" s="18">
        <v>0</v>
      </c>
      <c r="AO140" s="18">
        <v>0</v>
      </c>
      <c r="AP140" s="18">
        <v>0</v>
      </c>
      <c r="AQ140" s="18">
        <v>1.33</v>
      </c>
      <c r="AR140" s="18">
        <v>0</v>
      </c>
      <c r="AS140" s="18">
        <v>0</v>
      </c>
      <c r="AT140" s="18">
        <v>0</v>
      </c>
      <c r="AU140" s="18">
        <v>0</v>
      </c>
      <c r="AV140" s="18">
        <v>1.78</v>
      </c>
      <c r="AW140" s="18">
        <v>0</v>
      </c>
      <c r="AX140" s="18">
        <v>0</v>
      </c>
      <c r="AY140" s="18">
        <v>0</v>
      </c>
      <c r="AZ140" s="18">
        <v>0</v>
      </c>
      <c r="BA140" s="18">
        <v>1.78</v>
      </c>
      <c r="BB140" s="18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/>
      <c r="BM140" s="2"/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18">
        <v>0</v>
      </c>
      <c r="BT140" s="18">
        <v>0</v>
      </c>
      <c r="BU140" s="18">
        <v>0</v>
      </c>
      <c r="BV140" s="18">
        <v>0</v>
      </c>
      <c r="BW140" s="18">
        <v>0</v>
      </c>
      <c r="CA140" s="19"/>
      <c r="CB140" s="19"/>
      <c r="CC140" s="48"/>
      <c r="CD140" s="48"/>
      <c r="CE140" s="48"/>
    </row>
    <row r="141" spans="1:83" x14ac:dyDescent="0.3">
      <c r="A141" s="1" t="s">
        <v>704</v>
      </c>
      <c r="B141" s="77" t="s">
        <v>636</v>
      </c>
      <c r="C141" s="6" t="s">
        <v>639</v>
      </c>
      <c r="D141" s="18">
        <v>29.4</v>
      </c>
      <c r="E141" s="18">
        <v>32.5</v>
      </c>
      <c r="F141" s="18">
        <v>31.1</v>
      </c>
      <c r="G141" s="18">
        <v>30</v>
      </c>
      <c r="H141" s="18">
        <v>40.5</v>
      </c>
      <c r="I141" s="18">
        <v>29.1</v>
      </c>
      <c r="J141" s="18">
        <v>28.1</v>
      </c>
      <c r="K141" s="18">
        <v>29.8</v>
      </c>
      <c r="L141" s="18">
        <v>29.3</v>
      </c>
      <c r="M141" s="18">
        <v>31.8</v>
      </c>
      <c r="N141" s="18">
        <v>28.88</v>
      </c>
      <c r="O141" s="18">
        <v>24.51</v>
      </c>
      <c r="P141" s="18">
        <v>34.29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18">
        <v>0</v>
      </c>
      <c r="AC141" s="18">
        <v>0</v>
      </c>
      <c r="AD141" s="18">
        <v>6.78</v>
      </c>
      <c r="AE141" s="18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18">
        <v>0</v>
      </c>
      <c r="AM141" s="18">
        <v>0</v>
      </c>
      <c r="AN141" s="18">
        <v>0</v>
      </c>
      <c r="AO141" s="18">
        <v>0</v>
      </c>
      <c r="AP141" s="18">
        <v>0</v>
      </c>
      <c r="AQ141" s="18">
        <v>0</v>
      </c>
      <c r="AR141" s="18">
        <v>0</v>
      </c>
      <c r="AS141" s="18">
        <v>15.89</v>
      </c>
      <c r="AT141" s="18">
        <v>0</v>
      </c>
      <c r="AU141" s="18">
        <v>0</v>
      </c>
      <c r="AV141" s="18">
        <v>111.78</v>
      </c>
      <c r="AW141" s="18">
        <v>28.11</v>
      </c>
      <c r="AX141" s="18">
        <v>15.89</v>
      </c>
      <c r="AY141" s="18">
        <v>0</v>
      </c>
      <c r="AZ141" s="18">
        <v>0</v>
      </c>
      <c r="BA141" s="18">
        <v>111.78</v>
      </c>
      <c r="BB141" s="18">
        <v>28.11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/>
      <c r="BM141" s="2"/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18">
        <v>0</v>
      </c>
      <c r="BT141" s="18">
        <v>0</v>
      </c>
      <c r="BU141" s="18">
        <v>0</v>
      </c>
      <c r="BV141" s="18">
        <v>0</v>
      </c>
      <c r="BW141" s="18">
        <v>0</v>
      </c>
      <c r="CA141" s="19"/>
      <c r="CB141" s="19"/>
      <c r="CC141" s="48"/>
      <c r="CD141" s="48"/>
      <c r="CE141" s="48"/>
    </row>
    <row r="142" spans="1:83" x14ac:dyDescent="0.3">
      <c r="A142" s="1" t="s">
        <v>699</v>
      </c>
      <c r="B142" s="6" t="s">
        <v>141</v>
      </c>
      <c r="C142" s="6" t="s">
        <v>438</v>
      </c>
      <c r="D142" s="18">
        <v>19.100000000000001</v>
      </c>
      <c r="E142" s="18">
        <v>16.8</v>
      </c>
      <c r="F142" s="18">
        <v>11.8</v>
      </c>
      <c r="G142" s="18">
        <v>12.9</v>
      </c>
      <c r="H142" s="18">
        <v>13.9</v>
      </c>
      <c r="I142" s="18">
        <v>19.399999999999999</v>
      </c>
      <c r="J142" s="18">
        <v>17.7</v>
      </c>
      <c r="K142" s="18">
        <v>18.75</v>
      </c>
      <c r="L142" s="18">
        <v>10.6</v>
      </c>
      <c r="M142" s="18">
        <v>14.47</v>
      </c>
      <c r="N142" s="18">
        <v>16.329999999999998</v>
      </c>
      <c r="O142" s="18">
        <v>11.13</v>
      </c>
      <c r="P142" s="18">
        <v>8.26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4.3899999999999997</v>
      </c>
      <c r="AK142" s="18">
        <v>0</v>
      </c>
      <c r="AL142" s="18">
        <v>0</v>
      </c>
      <c r="AM142" s="18">
        <v>0</v>
      </c>
      <c r="AN142" s="18">
        <v>4.8</v>
      </c>
      <c r="AO142" s="18">
        <v>0</v>
      </c>
      <c r="AP142" s="18">
        <v>2.33</v>
      </c>
      <c r="AQ142" s="18">
        <v>5.89</v>
      </c>
      <c r="AR142" s="18">
        <v>0</v>
      </c>
      <c r="AS142" s="18">
        <v>0.56000000000000005</v>
      </c>
      <c r="AT142" s="18">
        <v>0</v>
      </c>
      <c r="AU142" s="18">
        <v>0</v>
      </c>
      <c r="AV142" s="18">
        <v>29</v>
      </c>
      <c r="AW142" s="18">
        <v>2.89</v>
      </c>
      <c r="AX142" s="18">
        <v>0</v>
      </c>
      <c r="AY142" s="18">
        <v>0</v>
      </c>
      <c r="AZ142" s="18">
        <v>0</v>
      </c>
      <c r="BA142" s="18">
        <v>0</v>
      </c>
      <c r="BB142" s="18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/>
      <c r="BM142" s="2"/>
      <c r="BN142" s="2">
        <v>0</v>
      </c>
      <c r="BO142" s="2">
        <v>0</v>
      </c>
      <c r="BP142" s="2">
        <v>0</v>
      </c>
      <c r="BQ142" s="2">
        <v>0</v>
      </c>
      <c r="BR142" s="2">
        <v>0</v>
      </c>
      <c r="BS142" s="18">
        <v>0</v>
      </c>
      <c r="BT142" s="18">
        <v>0</v>
      </c>
      <c r="BU142" s="18">
        <v>0</v>
      </c>
      <c r="BV142" s="18">
        <v>0</v>
      </c>
      <c r="BW142" s="18">
        <v>0</v>
      </c>
      <c r="CA142" s="19"/>
      <c r="CB142" s="19"/>
      <c r="CC142" s="48"/>
      <c r="CD142" s="48"/>
      <c r="CE142" s="48"/>
    </row>
    <row r="143" spans="1:83" x14ac:dyDescent="0.3">
      <c r="A143" s="1" t="s">
        <v>696</v>
      </c>
      <c r="B143" s="6" t="s">
        <v>278</v>
      </c>
      <c r="C143" s="6" t="s">
        <v>573</v>
      </c>
      <c r="D143" s="18">
        <v>246.89</v>
      </c>
      <c r="E143" s="18">
        <v>261.85000000000002</v>
      </c>
      <c r="F143" s="18">
        <v>257.33999999999997</v>
      </c>
      <c r="G143" s="18">
        <v>249.34</v>
      </c>
      <c r="H143" s="18">
        <v>260.11</v>
      </c>
      <c r="I143" s="18">
        <v>260.7</v>
      </c>
      <c r="J143" s="18">
        <v>281.73</v>
      </c>
      <c r="K143" s="18">
        <v>259.22000000000003</v>
      </c>
      <c r="L143" s="18">
        <v>273.68</v>
      </c>
      <c r="M143" s="18">
        <v>261.45999999999998</v>
      </c>
      <c r="N143" s="18">
        <v>266.19</v>
      </c>
      <c r="O143" s="18">
        <v>202.99</v>
      </c>
      <c r="P143" s="18">
        <v>210.96</v>
      </c>
      <c r="Q143" s="18">
        <v>24.85</v>
      </c>
      <c r="R143" s="18">
        <v>32</v>
      </c>
      <c r="S143" s="18">
        <v>26.3</v>
      </c>
      <c r="T143" s="18">
        <v>31.49</v>
      </c>
      <c r="U143" s="18">
        <v>31.3</v>
      </c>
      <c r="V143" s="18">
        <v>24.4</v>
      </c>
      <c r="W143" s="18">
        <v>30.23</v>
      </c>
      <c r="X143" s="18">
        <v>41.9</v>
      </c>
      <c r="Y143" s="18">
        <v>35.89</v>
      </c>
      <c r="Z143" s="18">
        <v>22.53</v>
      </c>
      <c r="AA143" s="18">
        <v>31.13</v>
      </c>
      <c r="AB143" s="18">
        <v>23.6</v>
      </c>
      <c r="AC143" s="18">
        <v>18.989999999999998</v>
      </c>
      <c r="AD143" s="18">
        <v>168.25</v>
      </c>
      <c r="AE143" s="18">
        <v>0</v>
      </c>
      <c r="AF143" s="18">
        <v>16.37</v>
      </c>
      <c r="AG143" s="18">
        <v>0</v>
      </c>
      <c r="AH143" s="18">
        <v>0</v>
      </c>
      <c r="AI143" s="18">
        <v>0</v>
      </c>
      <c r="AJ143" s="18">
        <v>93.12</v>
      </c>
      <c r="AK143" s="18">
        <v>19.57</v>
      </c>
      <c r="AL143" s="18">
        <v>20.49</v>
      </c>
      <c r="AM143" s="18">
        <v>5.01</v>
      </c>
      <c r="AN143" s="18">
        <v>61.1</v>
      </c>
      <c r="AO143" s="18">
        <v>22.56</v>
      </c>
      <c r="AP143" s="18">
        <v>319.89</v>
      </c>
      <c r="AQ143" s="18">
        <v>155.88999999999999</v>
      </c>
      <c r="AR143" s="18">
        <v>22.56</v>
      </c>
      <c r="AS143" s="18">
        <v>45.33</v>
      </c>
      <c r="AT143" s="18">
        <v>12.89</v>
      </c>
      <c r="AU143" s="18">
        <v>0</v>
      </c>
      <c r="AV143" s="18">
        <v>367.78</v>
      </c>
      <c r="AW143" s="18">
        <v>107.89</v>
      </c>
      <c r="AX143" s="18">
        <v>45.33</v>
      </c>
      <c r="AY143" s="18">
        <v>12.89</v>
      </c>
      <c r="AZ143" s="18">
        <v>0</v>
      </c>
      <c r="BA143" s="18">
        <v>367.78</v>
      </c>
      <c r="BB143" s="18">
        <v>107.89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/>
      <c r="BM143" s="2"/>
      <c r="BN143" s="2">
        <v>0</v>
      </c>
      <c r="BO143" s="2">
        <v>0</v>
      </c>
      <c r="BP143" s="2">
        <v>0</v>
      </c>
      <c r="BQ143" s="2">
        <v>0</v>
      </c>
      <c r="BR143" s="2">
        <v>0</v>
      </c>
      <c r="BS143" s="18">
        <v>0</v>
      </c>
      <c r="BT143" s="18">
        <v>0</v>
      </c>
      <c r="BU143" s="18">
        <v>0</v>
      </c>
      <c r="BV143" s="18">
        <v>0</v>
      </c>
      <c r="BW143" s="18">
        <v>0</v>
      </c>
      <c r="CA143" s="19"/>
      <c r="CB143" s="19"/>
      <c r="CC143" s="48"/>
      <c r="CD143" s="48"/>
      <c r="CE143" s="48"/>
    </row>
    <row r="144" spans="1:83" x14ac:dyDescent="0.3">
      <c r="A144" s="1" t="s">
        <v>700</v>
      </c>
      <c r="B144" s="6" t="s">
        <v>300</v>
      </c>
      <c r="C144" s="6" t="s">
        <v>595</v>
      </c>
      <c r="D144" s="18">
        <v>53</v>
      </c>
      <c r="E144" s="18">
        <v>39.1</v>
      </c>
      <c r="F144" s="18">
        <v>44.7</v>
      </c>
      <c r="G144" s="18">
        <v>43.8</v>
      </c>
      <c r="H144" s="18">
        <v>60.9</v>
      </c>
      <c r="I144" s="18">
        <v>45</v>
      </c>
      <c r="J144" s="18">
        <v>56.7</v>
      </c>
      <c r="K144" s="18">
        <v>52.79</v>
      </c>
      <c r="L144" s="18">
        <v>66.3</v>
      </c>
      <c r="M144" s="18">
        <v>67</v>
      </c>
      <c r="N144" s="18">
        <v>64.13</v>
      </c>
      <c r="O144" s="18">
        <v>50.38</v>
      </c>
      <c r="P144" s="18">
        <v>47.15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52.57</v>
      </c>
      <c r="AE144" s="18">
        <v>0</v>
      </c>
      <c r="AF144" s="18">
        <v>13.5</v>
      </c>
      <c r="AG144" s="18">
        <v>0</v>
      </c>
      <c r="AH144" s="18">
        <v>0</v>
      </c>
      <c r="AI144" s="18">
        <v>0</v>
      </c>
      <c r="AJ144" s="18">
        <v>16.68</v>
      </c>
      <c r="AK144" s="18">
        <v>4.4800000000000004</v>
      </c>
      <c r="AL144" s="18">
        <v>2</v>
      </c>
      <c r="AM144" s="18">
        <v>0</v>
      </c>
      <c r="AN144" s="18">
        <v>42.4</v>
      </c>
      <c r="AO144" s="18">
        <v>21</v>
      </c>
      <c r="AP144" s="18">
        <v>151.44</v>
      </c>
      <c r="AQ144" s="18">
        <v>133.66999999999999</v>
      </c>
      <c r="AR144" s="18">
        <v>14.56</v>
      </c>
      <c r="AS144" s="18">
        <v>4.22</v>
      </c>
      <c r="AT144" s="18">
        <v>6.78</v>
      </c>
      <c r="AU144" s="18">
        <v>1</v>
      </c>
      <c r="AV144" s="18">
        <v>39.56</v>
      </c>
      <c r="AW144" s="18">
        <v>38.33</v>
      </c>
      <c r="AX144" s="18">
        <v>4.22</v>
      </c>
      <c r="AY144" s="18">
        <v>6.78</v>
      </c>
      <c r="AZ144" s="18">
        <v>1</v>
      </c>
      <c r="BA144" s="18">
        <v>39.56</v>
      </c>
      <c r="BB144" s="18">
        <v>38.33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/>
      <c r="BM144" s="2"/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18">
        <v>0</v>
      </c>
      <c r="BT144" s="18">
        <v>0</v>
      </c>
      <c r="BU144" s="18">
        <v>0</v>
      </c>
      <c r="BV144" s="18">
        <v>0</v>
      </c>
      <c r="BW144" s="18">
        <v>0</v>
      </c>
      <c r="CA144" s="19"/>
      <c r="CB144" s="19"/>
      <c r="CC144" s="48"/>
      <c r="CD144" s="48"/>
      <c r="CE144" s="48"/>
    </row>
    <row r="145" spans="1:83" x14ac:dyDescent="0.3">
      <c r="A145" s="1" t="s">
        <v>702</v>
      </c>
      <c r="B145" s="6" t="s">
        <v>58</v>
      </c>
      <c r="C145" s="6" t="s">
        <v>356</v>
      </c>
      <c r="D145" s="18">
        <v>5.8</v>
      </c>
      <c r="E145" s="18">
        <v>6</v>
      </c>
      <c r="F145" s="18">
        <v>13.6</v>
      </c>
      <c r="G145" s="18">
        <v>8</v>
      </c>
      <c r="H145" s="18">
        <v>9</v>
      </c>
      <c r="I145" s="18">
        <v>4</v>
      </c>
      <c r="J145" s="18">
        <v>9.3000000000000007</v>
      </c>
      <c r="K145" s="18">
        <v>10.1</v>
      </c>
      <c r="L145" s="18">
        <v>5.3</v>
      </c>
      <c r="M145" s="18">
        <v>8.74</v>
      </c>
      <c r="N145" s="18">
        <v>4.2</v>
      </c>
      <c r="O145" s="18">
        <v>6.9</v>
      </c>
      <c r="P145" s="18">
        <v>9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8">
        <v>0</v>
      </c>
      <c r="AB145" s="18">
        <v>0</v>
      </c>
      <c r="AC145" s="18">
        <v>0</v>
      </c>
      <c r="AD145" s="18">
        <v>2.67</v>
      </c>
      <c r="AE145" s="18">
        <v>0</v>
      </c>
      <c r="AF145" s="18">
        <v>0</v>
      </c>
      <c r="AG145" s="18">
        <v>0</v>
      </c>
      <c r="AH145" s="18">
        <v>0</v>
      </c>
      <c r="AI145" s="18">
        <v>0</v>
      </c>
      <c r="AJ145" s="18">
        <v>0</v>
      </c>
      <c r="AK145" s="18">
        <v>0</v>
      </c>
      <c r="AL145" s="18">
        <v>0</v>
      </c>
      <c r="AM145" s="18">
        <v>0</v>
      </c>
      <c r="AN145" s="18">
        <v>0</v>
      </c>
      <c r="AO145" s="18">
        <v>0</v>
      </c>
      <c r="AP145" s="18">
        <v>1.1100000000000001</v>
      </c>
      <c r="AQ145" s="18">
        <v>1.78</v>
      </c>
      <c r="AR145" s="18">
        <v>0</v>
      </c>
      <c r="AS145" s="18">
        <v>2</v>
      </c>
      <c r="AT145" s="18">
        <v>0</v>
      </c>
      <c r="AU145" s="18">
        <v>0</v>
      </c>
      <c r="AV145" s="18">
        <v>7.44</v>
      </c>
      <c r="AW145" s="18">
        <v>3.33</v>
      </c>
      <c r="AX145" s="18">
        <v>0</v>
      </c>
      <c r="AY145" s="18">
        <v>0</v>
      </c>
      <c r="AZ145" s="18">
        <v>0</v>
      </c>
      <c r="BA145" s="18">
        <v>0</v>
      </c>
      <c r="BB145" s="18">
        <v>0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/>
      <c r="BM145" s="2"/>
      <c r="BN145" s="2">
        <v>0</v>
      </c>
      <c r="BO145" s="2">
        <v>0</v>
      </c>
      <c r="BP145" s="2">
        <v>0</v>
      </c>
      <c r="BQ145" s="2">
        <v>0</v>
      </c>
      <c r="BR145" s="2">
        <v>0</v>
      </c>
      <c r="BS145" s="18">
        <v>0</v>
      </c>
      <c r="BT145" s="18">
        <v>0</v>
      </c>
      <c r="BU145" s="18">
        <v>0</v>
      </c>
      <c r="BV145" s="18">
        <v>0</v>
      </c>
      <c r="BW145" s="18">
        <v>0</v>
      </c>
      <c r="CA145" s="19"/>
      <c r="CB145" s="19"/>
      <c r="CC145" s="48"/>
      <c r="CD145" s="48"/>
      <c r="CE145" s="48"/>
    </row>
    <row r="146" spans="1:83" x14ac:dyDescent="0.3">
      <c r="A146" s="1" t="s">
        <v>702</v>
      </c>
      <c r="B146" s="6" t="s">
        <v>25</v>
      </c>
      <c r="C146" s="6" t="s">
        <v>323</v>
      </c>
      <c r="D146" s="18">
        <v>45.8</v>
      </c>
      <c r="E146" s="18">
        <v>35.46</v>
      </c>
      <c r="F146" s="18">
        <v>49.2</v>
      </c>
      <c r="G146" s="18">
        <v>46.3</v>
      </c>
      <c r="H146" s="18">
        <v>51.3</v>
      </c>
      <c r="I146" s="18">
        <v>36.6</v>
      </c>
      <c r="J146" s="18">
        <v>48.92</v>
      </c>
      <c r="K146" s="18">
        <v>48.1</v>
      </c>
      <c r="L146" s="18">
        <v>52.98</v>
      </c>
      <c r="M146" s="18">
        <v>51.1</v>
      </c>
      <c r="N146" s="18">
        <v>63.97</v>
      </c>
      <c r="O146" s="18">
        <v>55.47</v>
      </c>
      <c r="P146" s="18">
        <v>62.55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54.31</v>
      </c>
      <c r="AE146" s="18">
        <v>0</v>
      </c>
      <c r="AF146" s="18">
        <v>4.62</v>
      </c>
      <c r="AG146" s="18">
        <v>0</v>
      </c>
      <c r="AH146" s="18">
        <v>0</v>
      </c>
      <c r="AI146" s="18">
        <v>0</v>
      </c>
      <c r="AJ146" s="18">
        <v>0.89</v>
      </c>
      <c r="AK146" s="18">
        <v>0</v>
      </c>
      <c r="AL146" s="18">
        <v>0</v>
      </c>
      <c r="AM146" s="18">
        <v>0</v>
      </c>
      <c r="AN146" s="18">
        <v>0</v>
      </c>
      <c r="AO146" s="18">
        <v>0</v>
      </c>
      <c r="AP146" s="18">
        <v>138.56</v>
      </c>
      <c r="AQ146" s="18">
        <v>97.67</v>
      </c>
      <c r="AR146" s="18">
        <v>13.33</v>
      </c>
      <c r="AS146" s="18">
        <v>6</v>
      </c>
      <c r="AT146" s="18">
        <v>0</v>
      </c>
      <c r="AU146" s="18">
        <v>0</v>
      </c>
      <c r="AV146" s="18">
        <v>71.11</v>
      </c>
      <c r="AW146" s="18">
        <v>11.22</v>
      </c>
      <c r="AX146" s="18">
        <v>6</v>
      </c>
      <c r="AY146" s="18">
        <v>0</v>
      </c>
      <c r="AZ146" s="18">
        <v>0</v>
      </c>
      <c r="BA146" s="18">
        <v>71.11</v>
      </c>
      <c r="BB146" s="18">
        <v>11.22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/>
      <c r="BM146" s="2"/>
      <c r="BN146" s="2">
        <v>0</v>
      </c>
      <c r="BO146" s="2">
        <v>0</v>
      </c>
      <c r="BP146" s="2">
        <v>0</v>
      </c>
      <c r="BQ146" s="2">
        <v>0</v>
      </c>
      <c r="BR146" s="2">
        <v>0</v>
      </c>
      <c r="BS146" s="18">
        <v>0</v>
      </c>
      <c r="BT146" s="18">
        <v>0</v>
      </c>
      <c r="BU146" s="18">
        <v>0</v>
      </c>
      <c r="BV146" s="18">
        <v>0</v>
      </c>
      <c r="BW146" s="18">
        <v>0</v>
      </c>
      <c r="CA146" s="19"/>
      <c r="CB146" s="19"/>
      <c r="CC146" s="48"/>
      <c r="CD146" s="48"/>
      <c r="CE146" s="48"/>
    </row>
    <row r="147" spans="1:83" x14ac:dyDescent="0.3">
      <c r="A147" s="1" t="s">
        <v>694</v>
      </c>
      <c r="B147" s="6" t="s">
        <v>166</v>
      </c>
      <c r="C147" s="6" t="s">
        <v>463</v>
      </c>
      <c r="D147" s="18">
        <v>49.3</v>
      </c>
      <c r="E147" s="18">
        <v>68.599999999999994</v>
      </c>
      <c r="F147" s="18">
        <v>90.1</v>
      </c>
      <c r="G147" s="18">
        <v>91.7</v>
      </c>
      <c r="H147" s="18">
        <v>89.25</v>
      </c>
      <c r="I147" s="18">
        <v>98.7</v>
      </c>
      <c r="J147" s="18">
        <v>100.8</v>
      </c>
      <c r="K147" s="18">
        <v>113.5</v>
      </c>
      <c r="L147" s="18">
        <v>129</v>
      </c>
      <c r="M147" s="18">
        <v>9.1</v>
      </c>
      <c r="N147" s="18">
        <v>15.1</v>
      </c>
      <c r="O147" s="18">
        <v>6.1</v>
      </c>
      <c r="P147" s="18">
        <v>8.9700000000000006</v>
      </c>
      <c r="Q147" s="18">
        <v>37.6</v>
      </c>
      <c r="R147" s="18">
        <v>54.1</v>
      </c>
      <c r="S147" s="18">
        <v>83.8</v>
      </c>
      <c r="T147" s="18">
        <v>73.2</v>
      </c>
      <c r="U147" s="18">
        <v>70.7</v>
      </c>
      <c r="V147" s="18">
        <v>86.7</v>
      </c>
      <c r="W147" s="18">
        <v>81.599999999999994</v>
      </c>
      <c r="X147" s="18">
        <v>99.2</v>
      </c>
      <c r="Y147" s="18">
        <v>112.1</v>
      </c>
      <c r="Z147" s="18">
        <v>0</v>
      </c>
      <c r="AA147" s="18">
        <v>0</v>
      </c>
      <c r="AB147" s="18">
        <v>0</v>
      </c>
      <c r="AC147" s="18">
        <v>0</v>
      </c>
      <c r="AD147" s="18">
        <v>17.329999999999998</v>
      </c>
      <c r="AE147" s="18">
        <v>0</v>
      </c>
      <c r="AF147" s="18">
        <v>5.65</v>
      </c>
      <c r="AG147" s="18">
        <v>0</v>
      </c>
      <c r="AH147" s="18">
        <v>0</v>
      </c>
      <c r="AI147" s="18">
        <v>0</v>
      </c>
      <c r="AJ147" s="18">
        <v>2.42</v>
      </c>
      <c r="AK147" s="18">
        <v>0.36</v>
      </c>
      <c r="AL147" s="18">
        <v>3.1</v>
      </c>
      <c r="AM147" s="18">
        <v>0</v>
      </c>
      <c r="AN147" s="18">
        <v>0</v>
      </c>
      <c r="AO147" s="18">
        <v>0</v>
      </c>
      <c r="AP147" s="18">
        <v>9.44</v>
      </c>
      <c r="AQ147" s="18">
        <v>4</v>
      </c>
      <c r="AR147" s="18">
        <v>3.89</v>
      </c>
      <c r="AS147" s="18">
        <v>2.11</v>
      </c>
      <c r="AT147" s="18">
        <v>0</v>
      </c>
      <c r="AU147" s="18">
        <v>0</v>
      </c>
      <c r="AV147" s="18">
        <v>118.56</v>
      </c>
      <c r="AW147" s="18">
        <v>34.44</v>
      </c>
      <c r="AX147" s="18">
        <v>2.11</v>
      </c>
      <c r="AY147" s="18">
        <v>0</v>
      </c>
      <c r="AZ147" s="18">
        <v>0</v>
      </c>
      <c r="BA147" s="18">
        <v>118.56</v>
      </c>
      <c r="BB147" s="18">
        <v>31.44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/>
      <c r="BM147" s="2"/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18">
        <v>0</v>
      </c>
      <c r="BT147" s="18">
        <v>0</v>
      </c>
      <c r="BU147" s="18">
        <v>0</v>
      </c>
      <c r="BV147" s="18">
        <v>0</v>
      </c>
      <c r="BW147" s="18">
        <v>0</v>
      </c>
      <c r="CA147" s="19"/>
      <c r="CB147" s="19"/>
      <c r="CC147" s="48"/>
      <c r="CD147" s="48"/>
      <c r="CE147" s="48"/>
    </row>
    <row r="148" spans="1:83" x14ac:dyDescent="0.3">
      <c r="A148" s="1" t="s">
        <v>695</v>
      </c>
      <c r="B148" s="6" t="s">
        <v>256</v>
      </c>
      <c r="C148" s="6" t="s">
        <v>551</v>
      </c>
      <c r="D148" s="18">
        <v>22.8</v>
      </c>
      <c r="E148" s="18">
        <v>29.9</v>
      </c>
      <c r="F148" s="18">
        <v>38.1</v>
      </c>
      <c r="G148" s="18">
        <v>26.5</v>
      </c>
      <c r="H148" s="18">
        <v>45.2</v>
      </c>
      <c r="I148" s="18">
        <v>40.200000000000003</v>
      </c>
      <c r="J148" s="18">
        <v>19.899999999999999</v>
      </c>
      <c r="K148" s="18">
        <v>46.1</v>
      </c>
      <c r="L148" s="18">
        <v>35.299999999999997</v>
      </c>
      <c r="M148" s="18">
        <v>49.85</v>
      </c>
      <c r="N148" s="18">
        <v>39.6</v>
      </c>
      <c r="O148" s="18">
        <v>50.78</v>
      </c>
      <c r="P148" s="18">
        <v>44.66</v>
      </c>
      <c r="Q148" s="18">
        <v>0</v>
      </c>
      <c r="R148" s="18">
        <v>1.7</v>
      </c>
      <c r="S148" s="18">
        <v>4.7</v>
      </c>
      <c r="T148" s="18">
        <v>3</v>
      </c>
      <c r="U148" s="18">
        <v>3.1</v>
      </c>
      <c r="V148" s="18">
        <v>4.2</v>
      </c>
      <c r="W148" s="18">
        <v>0.4</v>
      </c>
      <c r="X148" s="18">
        <v>2.7</v>
      </c>
      <c r="Y148" s="18">
        <v>5.7</v>
      </c>
      <c r="Z148" s="18">
        <v>6.72</v>
      </c>
      <c r="AA148" s="18">
        <v>8.4700000000000006</v>
      </c>
      <c r="AB148" s="18">
        <v>16.52</v>
      </c>
      <c r="AC148" s="18">
        <v>15.87</v>
      </c>
      <c r="AD148" s="18">
        <v>26.52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v>7.9</v>
      </c>
      <c r="AK148" s="18">
        <v>0.51</v>
      </c>
      <c r="AL148" s="18">
        <v>0</v>
      </c>
      <c r="AM148" s="18">
        <v>0</v>
      </c>
      <c r="AN148" s="18">
        <v>0</v>
      </c>
      <c r="AO148" s="18">
        <v>0</v>
      </c>
      <c r="AP148" s="18">
        <v>0</v>
      </c>
      <c r="AQ148" s="18">
        <v>0</v>
      </c>
      <c r="AR148" s="18">
        <v>1</v>
      </c>
      <c r="AS148" s="18">
        <v>5.33</v>
      </c>
      <c r="AT148" s="18">
        <v>0</v>
      </c>
      <c r="AU148" s="18">
        <v>0</v>
      </c>
      <c r="AV148" s="18">
        <v>72.44</v>
      </c>
      <c r="AW148" s="18">
        <v>14.22</v>
      </c>
      <c r="AX148" s="18">
        <v>5.33</v>
      </c>
      <c r="AY148" s="18">
        <v>0</v>
      </c>
      <c r="AZ148" s="18">
        <v>0</v>
      </c>
      <c r="BA148" s="18">
        <v>72.44</v>
      </c>
      <c r="BB148" s="18">
        <v>14.22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/>
      <c r="BM148" s="2"/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18">
        <v>0</v>
      </c>
      <c r="BT148" s="18">
        <v>0</v>
      </c>
      <c r="BU148" s="18">
        <v>0</v>
      </c>
      <c r="BV148" s="18">
        <v>0</v>
      </c>
      <c r="BW148" s="18">
        <v>0</v>
      </c>
      <c r="CA148" s="19"/>
      <c r="CB148" s="19"/>
      <c r="CC148" s="48"/>
      <c r="CD148" s="48"/>
      <c r="CE148" s="48"/>
    </row>
    <row r="149" spans="1:83" x14ac:dyDescent="0.3">
      <c r="A149" s="1" t="s">
        <v>696</v>
      </c>
      <c r="B149" s="6" t="s">
        <v>224</v>
      </c>
      <c r="C149" s="6" t="s">
        <v>519</v>
      </c>
      <c r="D149" s="18">
        <v>667.12</v>
      </c>
      <c r="E149" s="18">
        <v>761.45</v>
      </c>
      <c r="F149" s="18">
        <v>748.93</v>
      </c>
      <c r="G149" s="18">
        <v>744.64</v>
      </c>
      <c r="H149" s="18">
        <v>704.61</v>
      </c>
      <c r="I149" s="18">
        <v>722.55</v>
      </c>
      <c r="J149" s="18">
        <v>741.17</v>
      </c>
      <c r="K149" s="18">
        <v>698.12</v>
      </c>
      <c r="L149" s="18">
        <v>707.7</v>
      </c>
      <c r="M149" s="18">
        <v>688.14</v>
      </c>
      <c r="N149" s="18">
        <v>769.99</v>
      </c>
      <c r="O149" s="18">
        <v>612.53</v>
      </c>
      <c r="P149" s="18">
        <v>527.95000000000005</v>
      </c>
      <c r="Q149" s="18">
        <v>0</v>
      </c>
      <c r="R149" s="18">
        <v>0</v>
      </c>
      <c r="S149" s="18">
        <v>0</v>
      </c>
      <c r="T149" s="18">
        <v>2.4700000000000002</v>
      </c>
      <c r="U149" s="18">
        <v>1</v>
      </c>
      <c r="V149" s="18">
        <v>1</v>
      </c>
      <c r="W149" s="18">
        <v>4.4000000000000004</v>
      </c>
      <c r="X149" s="18">
        <v>5.93</v>
      </c>
      <c r="Y149" s="18">
        <v>6.9</v>
      </c>
      <c r="Z149" s="18">
        <v>0</v>
      </c>
      <c r="AA149" s="18">
        <v>0.35</v>
      </c>
      <c r="AB149" s="18">
        <v>3.23</v>
      </c>
      <c r="AC149" s="18">
        <v>1.64</v>
      </c>
      <c r="AD149" s="18">
        <v>572.69000000000005</v>
      </c>
      <c r="AE149" s="18">
        <v>0</v>
      </c>
      <c r="AF149" s="18">
        <v>200.26</v>
      </c>
      <c r="AG149" s="18">
        <v>0</v>
      </c>
      <c r="AH149" s="18">
        <v>0</v>
      </c>
      <c r="AI149" s="18">
        <v>0</v>
      </c>
      <c r="AJ149" s="18">
        <v>155.66</v>
      </c>
      <c r="AK149" s="18">
        <v>14.1</v>
      </c>
      <c r="AL149" s="18">
        <v>168.62</v>
      </c>
      <c r="AM149" s="18">
        <v>5.21</v>
      </c>
      <c r="AN149" s="18">
        <v>0</v>
      </c>
      <c r="AO149" s="18">
        <v>0</v>
      </c>
      <c r="AP149" s="18">
        <v>705.78</v>
      </c>
      <c r="AQ149" s="18">
        <v>374.11</v>
      </c>
      <c r="AR149" s="18">
        <v>55.67</v>
      </c>
      <c r="AS149" s="18">
        <v>160</v>
      </c>
      <c r="AT149" s="18">
        <v>0</v>
      </c>
      <c r="AU149" s="18">
        <v>0</v>
      </c>
      <c r="AV149" s="18">
        <v>766.67</v>
      </c>
      <c r="AW149" s="18">
        <v>775.67</v>
      </c>
      <c r="AX149" s="18">
        <v>160</v>
      </c>
      <c r="AY149" s="18">
        <v>0</v>
      </c>
      <c r="AZ149" s="18">
        <v>0</v>
      </c>
      <c r="BA149" s="18">
        <v>766.67</v>
      </c>
      <c r="BB149" s="18">
        <v>775.67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/>
      <c r="BM149" s="2"/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18">
        <v>0</v>
      </c>
      <c r="BT149" s="18">
        <v>0</v>
      </c>
      <c r="BU149" s="18">
        <v>0</v>
      </c>
      <c r="BV149" s="18">
        <v>0</v>
      </c>
      <c r="BW149" s="18">
        <v>0</v>
      </c>
      <c r="CA149" s="19"/>
      <c r="CB149" s="19"/>
      <c r="CC149" s="48"/>
      <c r="CD149" s="48"/>
      <c r="CE149" s="48"/>
    </row>
    <row r="150" spans="1:83" x14ac:dyDescent="0.3">
      <c r="A150" s="1" t="s">
        <v>694</v>
      </c>
      <c r="B150" s="6" t="s">
        <v>83</v>
      </c>
      <c r="C150" s="6" t="s">
        <v>381</v>
      </c>
      <c r="D150" s="18">
        <v>43.3</v>
      </c>
      <c r="E150" s="18">
        <v>31</v>
      </c>
      <c r="F150" s="18">
        <v>37.200000000000003</v>
      </c>
      <c r="G150" s="18">
        <v>30.6</v>
      </c>
      <c r="H150" s="18">
        <v>34.299999999999997</v>
      </c>
      <c r="I150" s="18">
        <v>35.4</v>
      </c>
      <c r="J150" s="18">
        <v>42.9</v>
      </c>
      <c r="K150" s="18">
        <v>27.4</v>
      </c>
      <c r="L150" s="18">
        <v>36.85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0</v>
      </c>
      <c r="AM150" s="18">
        <v>0</v>
      </c>
      <c r="AN150" s="18">
        <v>0</v>
      </c>
      <c r="AO150" s="18">
        <v>0</v>
      </c>
      <c r="AP150" s="18">
        <v>1</v>
      </c>
      <c r="AQ150" s="18">
        <v>3</v>
      </c>
      <c r="AR150" s="18">
        <v>0</v>
      </c>
      <c r="AS150" s="18">
        <v>6</v>
      </c>
      <c r="AT150" s="18">
        <v>0</v>
      </c>
      <c r="AU150" s="18">
        <v>0</v>
      </c>
      <c r="AV150" s="18">
        <v>47.67</v>
      </c>
      <c r="AW150" s="18">
        <v>13.78</v>
      </c>
      <c r="AX150" s="18">
        <v>6</v>
      </c>
      <c r="AY150" s="18">
        <v>0</v>
      </c>
      <c r="AZ150" s="18">
        <v>0</v>
      </c>
      <c r="BA150" s="18">
        <v>47.67</v>
      </c>
      <c r="BB150" s="18">
        <v>13.78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/>
      <c r="BM150" s="2"/>
      <c r="BN150" s="2">
        <v>0</v>
      </c>
      <c r="BO150" s="2">
        <v>0</v>
      </c>
      <c r="BP150" s="2">
        <v>0</v>
      </c>
      <c r="BQ150" s="2">
        <v>0</v>
      </c>
      <c r="BR150" s="2">
        <v>0</v>
      </c>
      <c r="BS150" s="18">
        <v>0</v>
      </c>
      <c r="BT150" s="18">
        <v>0</v>
      </c>
      <c r="BU150" s="18">
        <v>0</v>
      </c>
      <c r="BV150" s="18">
        <v>0</v>
      </c>
      <c r="BW150" s="18">
        <v>0</v>
      </c>
      <c r="CA150" s="19"/>
      <c r="CB150" s="19"/>
      <c r="CC150" s="48"/>
      <c r="CD150" s="48"/>
      <c r="CE150" s="48"/>
    </row>
    <row r="151" spans="1:83" x14ac:dyDescent="0.3">
      <c r="A151" s="1" t="s">
        <v>695</v>
      </c>
      <c r="B151" s="6" t="s">
        <v>238</v>
      </c>
      <c r="C151" s="6" t="s">
        <v>533</v>
      </c>
      <c r="D151" s="18">
        <v>596.54</v>
      </c>
      <c r="E151" s="18">
        <v>672.28</v>
      </c>
      <c r="F151" s="18">
        <v>716.45</v>
      </c>
      <c r="G151" s="18">
        <v>742.68</v>
      </c>
      <c r="H151" s="18">
        <v>722.36</v>
      </c>
      <c r="I151" s="18">
        <v>811.65</v>
      </c>
      <c r="J151" s="18">
        <v>767.18</v>
      </c>
      <c r="K151" s="18">
        <v>804.89</v>
      </c>
      <c r="L151" s="18">
        <v>822.12</v>
      </c>
      <c r="M151" s="18">
        <v>891.62</v>
      </c>
      <c r="N151" s="18">
        <v>834.45</v>
      </c>
      <c r="O151" s="18">
        <v>710.57</v>
      </c>
      <c r="P151" s="18">
        <v>665.3</v>
      </c>
      <c r="Q151" s="18">
        <v>35.380000000000003</v>
      </c>
      <c r="R151" s="18">
        <v>33.68</v>
      </c>
      <c r="S151" s="18">
        <v>47.65</v>
      </c>
      <c r="T151" s="18">
        <v>39.58</v>
      </c>
      <c r="U151" s="18">
        <v>54.46</v>
      </c>
      <c r="V151" s="18">
        <v>41.55</v>
      </c>
      <c r="W151" s="18">
        <v>44.07</v>
      </c>
      <c r="X151" s="18">
        <v>59.1</v>
      </c>
      <c r="Y151" s="18">
        <v>58.48</v>
      </c>
      <c r="Z151" s="18">
        <v>69.63</v>
      </c>
      <c r="AA151" s="18">
        <v>78.08</v>
      </c>
      <c r="AB151" s="18">
        <v>63.13</v>
      </c>
      <c r="AC151" s="18">
        <v>79.819999999999993</v>
      </c>
      <c r="AD151" s="18">
        <v>374.42</v>
      </c>
      <c r="AE151" s="18">
        <v>0</v>
      </c>
      <c r="AF151" s="18">
        <v>327.7</v>
      </c>
      <c r="AG151" s="18">
        <v>0</v>
      </c>
      <c r="AH151" s="18">
        <v>0</v>
      </c>
      <c r="AI151" s="18">
        <v>0</v>
      </c>
      <c r="AJ151" s="18">
        <v>326.10000000000002</v>
      </c>
      <c r="AK151" s="18">
        <v>21.47</v>
      </c>
      <c r="AL151" s="18">
        <v>16.53</v>
      </c>
      <c r="AM151" s="18">
        <v>0</v>
      </c>
      <c r="AN151" s="18">
        <v>130.30000000000001</v>
      </c>
      <c r="AO151" s="18">
        <v>14.44</v>
      </c>
      <c r="AP151" s="18">
        <v>242.67</v>
      </c>
      <c r="AQ151" s="18">
        <v>153.66999999999999</v>
      </c>
      <c r="AR151" s="18">
        <v>29.89</v>
      </c>
      <c r="AS151" s="18">
        <v>114.11</v>
      </c>
      <c r="AT151" s="18">
        <v>15.44</v>
      </c>
      <c r="AU151" s="18">
        <v>0</v>
      </c>
      <c r="AV151" s="18">
        <v>913.44</v>
      </c>
      <c r="AW151" s="18">
        <v>696.78</v>
      </c>
      <c r="AX151" s="18">
        <v>114.11</v>
      </c>
      <c r="AY151" s="18">
        <v>15.44</v>
      </c>
      <c r="AZ151" s="18">
        <v>0</v>
      </c>
      <c r="BA151" s="18">
        <v>913.44</v>
      </c>
      <c r="BB151" s="18">
        <v>696.78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/>
      <c r="BM151" s="2"/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18">
        <v>0</v>
      </c>
      <c r="BT151" s="18">
        <v>0</v>
      </c>
      <c r="BU151" s="18">
        <v>0</v>
      </c>
      <c r="BV151" s="18">
        <v>0</v>
      </c>
      <c r="BW151" s="18">
        <v>0</v>
      </c>
      <c r="CA151" s="19"/>
      <c r="CB151" s="19"/>
      <c r="CC151" s="48"/>
      <c r="CD151" s="48"/>
      <c r="CE151" s="48"/>
    </row>
    <row r="152" spans="1:83" x14ac:dyDescent="0.3">
      <c r="A152" s="1" t="s">
        <v>695</v>
      </c>
      <c r="B152" s="6" t="s">
        <v>237</v>
      </c>
      <c r="C152" s="6" t="s">
        <v>532</v>
      </c>
      <c r="D152" s="18">
        <v>150.1</v>
      </c>
      <c r="E152" s="18">
        <v>151.24</v>
      </c>
      <c r="F152" s="18">
        <v>151.80000000000001</v>
      </c>
      <c r="G152" s="18">
        <v>120.32</v>
      </c>
      <c r="H152" s="18">
        <v>130.6</v>
      </c>
      <c r="I152" s="18">
        <v>137.80000000000001</v>
      </c>
      <c r="J152" s="18">
        <v>131.69999999999999</v>
      </c>
      <c r="K152" s="18">
        <v>116.3</v>
      </c>
      <c r="L152" s="18">
        <v>123</v>
      </c>
      <c r="M152" s="18">
        <v>115.92</v>
      </c>
      <c r="N152" s="18">
        <v>134.74</v>
      </c>
      <c r="O152" s="18">
        <v>107</v>
      </c>
      <c r="P152" s="18">
        <v>98.51</v>
      </c>
      <c r="Q152" s="18">
        <v>0</v>
      </c>
      <c r="R152" s="18">
        <v>1.82</v>
      </c>
      <c r="S152" s="18">
        <v>0.3</v>
      </c>
      <c r="T152" s="18">
        <v>2</v>
      </c>
      <c r="U152" s="18">
        <v>0.3</v>
      </c>
      <c r="V152" s="18">
        <v>2.2000000000000002</v>
      </c>
      <c r="W152" s="18">
        <v>2.73</v>
      </c>
      <c r="X152" s="18">
        <v>6.72</v>
      </c>
      <c r="Y152" s="18">
        <v>5.4</v>
      </c>
      <c r="Z152" s="18">
        <v>1.86</v>
      </c>
      <c r="AA152" s="18">
        <v>5.33</v>
      </c>
      <c r="AB152" s="18">
        <v>7.62</v>
      </c>
      <c r="AC152" s="18">
        <v>5.49</v>
      </c>
      <c r="AD152" s="18">
        <v>114.68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37.85</v>
      </c>
      <c r="AK152" s="18">
        <v>1.0900000000000001</v>
      </c>
      <c r="AL152" s="18">
        <v>2.2999999999999998</v>
      </c>
      <c r="AM152" s="18">
        <v>0</v>
      </c>
      <c r="AN152" s="18">
        <v>16.2</v>
      </c>
      <c r="AO152" s="18">
        <v>0</v>
      </c>
      <c r="AP152" s="18">
        <v>10.44</v>
      </c>
      <c r="AQ152" s="18">
        <v>5.44</v>
      </c>
      <c r="AR152" s="18">
        <v>1</v>
      </c>
      <c r="AS152" s="18">
        <v>31.33</v>
      </c>
      <c r="AT152" s="18">
        <v>0.89</v>
      </c>
      <c r="AU152" s="18">
        <v>0</v>
      </c>
      <c r="AV152" s="18">
        <v>173.89</v>
      </c>
      <c r="AW152" s="18">
        <v>36.33</v>
      </c>
      <c r="AX152" s="18">
        <v>31.33</v>
      </c>
      <c r="AY152" s="18">
        <v>0.89</v>
      </c>
      <c r="AZ152" s="18">
        <v>0</v>
      </c>
      <c r="BA152" s="18">
        <v>173.89</v>
      </c>
      <c r="BB152" s="18">
        <v>36.33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/>
      <c r="BM152" s="2"/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18">
        <v>0</v>
      </c>
      <c r="BT152" s="18">
        <v>0</v>
      </c>
      <c r="BU152" s="18">
        <v>0</v>
      </c>
      <c r="BV152" s="18">
        <v>0</v>
      </c>
      <c r="BW152" s="18">
        <v>0</v>
      </c>
      <c r="CA152" s="19"/>
      <c r="CB152" s="19"/>
      <c r="CC152" s="48"/>
      <c r="CD152" s="48"/>
      <c r="CE152" s="48"/>
    </row>
    <row r="153" spans="1:83" x14ac:dyDescent="0.3">
      <c r="A153" s="1" t="s">
        <v>698</v>
      </c>
      <c r="B153" s="6" t="s">
        <v>104</v>
      </c>
      <c r="C153" s="6" t="s">
        <v>402</v>
      </c>
      <c r="D153" s="18">
        <v>189.5</v>
      </c>
      <c r="E153" s="18">
        <v>264.60000000000002</v>
      </c>
      <c r="F153" s="18">
        <v>282.45</v>
      </c>
      <c r="G153" s="18">
        <v>279.83</v>
      </c>
      <c r="H153" s="18">
        <v>254.22</v>
      </c>
      <c r="I153" s="18">
        <v>273.32</v>
      </c>
      <c r="J153" s="18">
        <v>327.94</v>
      </c>
      <c r="K153" s="18">
        <v>308.05</v>
      </c>
      <c r="L153" s="18">
        <v>306.07</v>
      </c>
      <c r="M153" s="18">
        <v>334.68</v>
      </c>
      <c r="N153" s="18">
        <v>358.9</v>
      </c>
      <c r="O153" s="18">
        <v>344.59</v>
      </c>
      <c r="P153" s="18">
        <v>357.16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0.08</v>
      </c>
      <c r="Z153" s="18">
        <v>0.56000000000000005</v>
      </c>
      <c r="AA153" s="18">
        <v>4.9800000000000004</v>
      </c>
      <c r="AB153" s="18">
        <v>5.87</v>
      </c>
      <c r="AC153" s="18">
        <v>9.86</v>
      </c>
      <c r="AD153" s="18">
        <v>290.60000000000002</v>
      </c>
      <c r="AE153" s="18">
        <v>0</v>
      </c>
      <c r="AF153" s="18">
        <v>14.78</v>
      </c>
      <c r="AG153" s="18">
        <v>0</v>
      </c>
      <c r="AH153" s="18">
        <v>0</v>
      </c>
      <c r="AI153" s="18">
        <v>0</v>
      </c>
      <c r="AJ153" s="18">
        <v>37.92</v>
      </c>
      <c r="AK153" s="18">
        <v>4.6500000000000004</v>
      </c>
      <c r="AL153" s="18">
        <v>0</v>
      </c>
      <c r="AM153" s="18">
        <v>0</v>
      </c>
      <c r="AN153" s="18">
        <v>0</v>
      </c>
      <c r="AO153" s="18">
        <v>0</v>
      </c>
      <c r="AP153" s="18">
        <v>119.56</v>
      </c>
      <c r="AQ153" s="18">
        <v>42.78</v>
      </c>
      <c r="AR153" s="18">
        <v>81.11</v>
      </c>
      <c r="AS153" s="18">
        <v>26.56</v>
      </c>
      <c r="AT153" s="18">
        <v>0</v>
      </c>
      <c r="AU153" s="18">
        <v>0</v>
      </c>
      <c r="AV153" s="18">
        <v>323.89</v>
      </c>
      <c r="AW153" s="18">
        <v>99</v>
      </c>
      <c r="AX153" s="18">
        <v>26.56</v>
      </c>
      <c r="AY153" s="18">
        <v>0</v>
      </c>
      <c r="AZ153" s="18">
        <v>0</v>
      </c>
      <c r="BA153" s="18">
        <v>323.89</v>
      </c>
      <c r="BB153" s="18">
        <v>99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</v>
      </c>
      <c r="BI153" s="2">
        <v>0</v>
      </c>
      <c r="BJ153" s="2">
        <v>0</v>
      </c>
      <c r="BK153" s="2">
        <v>0</v>
      </c>
      <c r="BL153" s="2"/>
      <c r="BM153" s="2"/>
      <c r="BN153" s="2">
        <v>0</v>
      </c>
      <c r="BO153" s="2">
        <v>0</v>
      </c>
      <c r="BP153" s="2">
        <v>0</v>
      </c>
      <c r="BQ153" s="2">
        <v>0</v>
      </c>
      <c r="BR153" s="2">
        <v>0</v>
      </c>
      <c r="BS153" s="18">
        <v>0</v>
      </c>
      <c r="BT153" s="18">
        <v>0</v>
      </c>
      <c r="BU153" s="18">
        <v>0</v>
      </c>
      <c r="BV153" s="18">
        <v>0</v>
      </c>
      <c r="BW153" s="18">
        <v>0</v>
      </c>
      <c r="CA153" s="19"/>
      <c r="CB153" s="19"/>
      <c r="CC153" s="48"/>
      <c r="CD153" s="48"/>
      <c r="CE153" s="48"/>
    </row>
    <row r="154" spans="1:83" x14ac:dyDescent="0.3">
      <c r="A154" s="1" t="s">
        <v>696</v>
      </c>
      <c r="B154" s="6" t="s">
        <v>279</v>
      </c>
      <c r="C154" s="6" t="s">
        <v>574</v>
      </c>
      <c r="D154" s="18">
        <v>135.66</v>
      </c>
      <c r="E154" s="18">
        <v>157.30000000000001</v>
      </c>
      <c r="F154" s="18">
        <v>154.80000000000001</v>
      </c>
      <c r="G154" s="18">
        <v>140.15</v>
      </c>
      <c r="H154" s="18">
        <v>150.69999999999999</v>
      </c>
      <c r="I154" s="18">
        <v>130.80000000000001</v>
      </c>
      <c r="J154" s="18">
        <v>131.03</v>
      </c>
      <c r="K154" s="18">
        <v>153.97999999999999</v>
      </c>
      <c r="L154" s="18">
        <v>148.56</v>
      </c>
      <c r="M154" s="18">
        <v>150.54</v>
      </c>
      <c r="N154" s="18">
        <v>111.37</v>
      </c>
      <c r="O154" s="18">
        <v>94.03</v>
      </c>
      <c r="P154" s="18">
        <v>81.06</v>
      </c>
      <c r="Q154" s="18">
        <v>25.1</v>
      </c>
      <c r="R154" s="18">
        <v>19.5</v>
      </c>
      <c r="S154" s="18">
        <v>22.2</v>
      </c>
      <c r="T154" s="18">
        <v>27</v>
      </c>
      <c r="U154" s="18">
        <v>22.3</v>
      </c>
      <c r="V154" s="18">
        <v>27.36</v>
      </c>
      <c r="W154" s="18">
        <v>23.98</v>
      </c>
      <c r="X154" s="18">
        <v>29.19</v>
      </c>
      <c r="Y154" s="18">
        <v>22.1</v>
      </c>
      <c r="Z154" s="18">
        <v>0</v>
      </c>
      <c r="AA154" s="18">
        <v>0</v>
      </c>
      <c r="AB154" s="18">
        <v>0</v>
      </c>
      <c r="AC154" s="18">
        <v>0</v>
      </c>
      <c r="AD154" s="18">
        <v>64.66</v>
      </c>
      <c r="AE154" s="18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52.72</v>
      </c>
      <c r="AK154" s="18">
        <v>3.55</v>
      </c>
      <c r="AL154" s="18">
        <v>15.96</v>
      </c>
      <c r="AM154" s="18">
        <v>1.04</v>
      </c>
      <c r="AN154" s="18">
        <v>30</v>
      </c>
      <c r="AO154" s="18">
        <v>0.89</v>
      </c>
      <c r="AP154" s="18">
        <v>163.78</v>
      </c>
      <c r="AQ154" s="18">
        <v>77</v>
      </c>
      <c r="AR154" s="18">
        <v>15</v>
      </c>
      <c r="AS154" s="18">
        <v>23.78</v>
      </c>
      <c r="AT154" s="18">
        <v>2.2200000000000002</v>
      </c>
      <c r="AU154" s="18">
        <v>0.89</v>
      </c>
      <c r="AV154" s="18">
        <v>171.44</v>
      </c>
      <c r="AW154" s="18">
        <v>39.56</v>
      </c>
      <c r="AX154" s="18">
        <v>23.78</v>
      </c>
      <c r="AY154" s="18">
        <v>2.2200000000000002</v>
      </c>
      <c r="AZ154" s="18">
        <v>0.89</v>
      </c>
      <c r="BA154" s="18">
        <v>171.44</v>
      </c>
      <c r="BB154" s="18">
        <v>39.56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/>
      <c r="BM154" s="2"/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18">
        <v>0</v>
      </c>
      <c r="BT154" s="18">
        <v>0</v>
      </c>
      <c r="BU154" s="18">
        <v>0</v>
      </c>
      <c r="BV154" s="18">
        <v>0</v>
      </c>
      <c r="BW154" s="18">
        <v>0</v>
      </c>
      <c r="CA154" s="19"/>
      <c r="CB154" s="19"/>
      <c r="CC154" s="48"/>
      <c r="CD154" s="48"/>
      <c r="CE154" s="48"/>
    </row>
    <row r="155" spans="1:83" x14ac:dyDescent="0.3">
      <c r="A155" s="1" t="s">
        <v>702</v>
      </c>
      <c r="B155" s="6" t="s">
        <v>175</v>
      </c>
      <c r="C155" s="6" t="s">
        <v>472</v>
      </c>
      <c r="D155" s="18">
        <v>38.75</v>
      </c>
      <c r="E155" s="18">
        <v>63.9</v>
      </c>
      <c r="F155" s="18">
        <v>61.9</v>
      </c>
      <c r="G155" s="18">
        <v>66</v>
      </c>
      <c r="H155" s="18">
        <v>68.099999999999994</v>
      </c>
      <c r="I155" s="18">
        <v>54.4</v>
      </c>
      <c r="J155" s="18">
        <v>66.12</v>
      </c>
      <c r="K155" s="18">
        <v>55.94</v>
      </c>
      <c r="L155" s="18">
        <v>61.49</v>
      </c>
      <c r="M155" s="18">
        <v>63.27</v>
      </c>
      <c r="N155" s="18">
        <v>52.81</v>
      </c>
      <c r="O155" s="18">
        <v>51.05</v>
      </c>
      <c r="P155" s="18">
        <v>39.049999999999997</v>
      </c>
      <c r="Q155" s="18">
        <v>0.95</v>
      </c>
      <c r="R155" s="18">
        <v>1.94</v>
      </c>
      <c r="S155" s="18">
        <v>1</v>
      </c>
      <c r="T155" s="18">
        <v>4.2699999999999996</v>
      </c>
      <c r="U155" s="18">
        <v>1.6</v>
      </c>
      <c r="V155" s="18">
        <v>2.2000000000000002</v>
      </c>
      <c r="W155" s="18">
        <v>3.07</v>
      </c>
      <c r="X155" s="18">
        <v>2.61</v>
      </c>
      <c r="Y155" s="18">
        <v>2.1</v>
      </c>
      <c r="Z155" s="18">
        <v>3.09</v>
      </c>
      <c r="AA155" s="18">
        <v>0</v>
      </c>
      <c r="AB155" s="18">
        <v>2.82</v>
      </c>
      <c r="AC155" s="18">
        <v>0</v>
      </c>
      <c r="AD155" s="18">
        <v>44.23</v>
      </c>
      <c r="AE155" s="18">
        <v>0</v>
      </c>
      <c r="AF155" s="18">
        <v>9.8000000000000007</v>
      </c>
      <c r="AG155" s="18">
        <v>0</v>
      </c>
      <c r="AH155" s="18">
        <v>0</v>
      </c>
      <c r="AI155" s="18">
        <v>0</v>
      </c>
      <c r="AJ155" s="18">
        <v>8.4499999999999993</v>
      </c>
      <c r="AK155" s="18">
        <v>0.74</v>
      </c>
      <c r="AL155" s="18">
        <v>0</v>
      </c>
      <c r="AM155" s="18">
        <v>0</v>
      </c>
      <c r="AN155" s="18">
        <v>0</v>
      </c>
      <c r="AO155" s="18">
        <v>0</v>
      </c>
      <c r="AP155" s="18">
        <v>16.440000000000001</v>
      </c>
      <c r="AQ155" s="18">
        <v>11.22</v>
      </c>
      <c r="AR155" s="18">
        <v>2.67</v>
      </c>
      <c r="AS155" s="18">
        <v>6.67</v>
      </c>
      <c r="AT155" s="18">
        <v>0</v>
      </c>
      <c r="AU155" s="18">
        <v>0</v>
      </c>
      <c r="AV155" s="18">
        <v>76.44</v>
      </c>
      <c r="AW155" s="18">
        <v>7.22</v>
      </c>
      <c r="AX155" s="18">
        <v>0</v>
      </c>
      <c r="AY155" s="18">
        <v>0</v>
      </c>
      <c r="AZ155" s="18">
        <v>0</v>
      </c>
      <c r="BA155" s="18">
        <v>0</v>
      </c>
      <c r="BB155" s="18">
        <v>0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/>
      <c r="BM155" s="2"/>
      <c r="BN155" s="2">
        <v>0</v>
      </c>
      <c r="BO155" s="2">
        <v>0</v>
      </c>
      <c r="BP155" s="2">
        <v>0</v>
      </c>
      <c r="BQ155" s="2">
        <v>0</v>
      </c>
      <c r="BR155" s="2">
        <v>0</v>
      </c>
      <c r="BS155" s="18">
        <v>0</v>
      </c>
      <c r="BT155" s="18">
        <v>0</v>
      </c>
      <c r="BU155" s="18">
        <v>0</v>
      </c>
      <c r="BV155" s="18">
        <v>0</v>
      </c>
      <c r="BW155" s="18">
        <v>0</v>
      </c>
      <c r="CA155" s="19"/>
      <c r="CB155" s="19"/>
      <c r="CC155" s="48"/>
      <c r="CD155" s="48"/>
      <c r="CE155" s="48"/>
    </row>
    <row r="156" spans="1:83" x14ac:dyDescent="0.3">
      <c r="A156" s="1" t="s">
        <v>699</v>
      </c>
      <c r="B156" s="6" t="s">
        <v>217</v>
      </c>
      <c r="C156" s="6" t="s">
        <v>512</v>
      </c>
      <c r="D156" s="18">
        <v>5</v>
      </c>
      <c r="E156" s="18">
        <v>6</v>
      </c>
      <c r="F156" s="18">
        <v>4</v>
      </c>
      <c r="G156" s="18">
        <v>4</v>
      </c>
      <c r="H156" s="18">
        <v>6</v>
      </c>
      <c r="I156" s="18">
        <v>7.1</v>
      </c>
      <c r="J156" s="18">
        <v>7.1</v>
      </c>
      <c r="K156" s="18">
        <v>5.7</v>
      </c>
      <c r="L156" s="18">
        <v>0.4</v>
      </c>
      <c r="M156" s="18">
        <v>5</v>
      </c>
      <c r="N156" s="18">
        <v>6.89</v>
      </c>
      <c r="O156" s="18">
        <v>10.55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G156" s="18">
        <v>0</v>
      </c>
      <c r="AH156" s="18">
        <v>0</v>
      </c>
      <c r="AI156" s="18">
        <v>0</v>
      </c>
      <c r="AJ156" s="18">
        <v>0</v>
      </c>
      <c r="AK156" s="18">
        <v>0</v>
      </c>
      <c r="AL156" s="18">
        <v>0</v>
      </c>
      <c r="AM156" s="18">
        <v>0</v>
      </c>
      <c r="AN156" s="18">
        <v>0</v>
      </c>
      <c r="AO156" s="18">
        <v>0</v>
      </c>
      <c r="AP156" s="18">
        <v>0</v>
      </c>
      <c r="AQ156" s="18">
        <v>0</v>
      </c>
      <c r="AR156" s="18">
        <v>0</v>
      </c>
      <c r="AS156" s="18">
        <v>0</v>
      </c>
      <c r="AT156" s="18">
        <v>0</v>
      </c>
      <c r="AU156" s="18">
        <v>0</v>
      </c>
      <c r="AV156" s="18">
        <v>4.22</v>
      </c>
      <c r="AW156" s="18">
        <v>1</v>
      </c>
      <c r="AX156" s="18">
        <v>0</v>
      </c>
      <c r="AY156" s="18">
        <v>0</v>
      </c>
      <c r="AZ156" s="18">
        <v>0</v>
      </c>
      <c r="BA156" s="18">
        <v>0</v>
      </c>
      <c r="BB156" s="18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/>
      <c r="BM156" s="2"/>
      <c r="BN156" s="2">
        <v>0</v>
      </c>
      <c r="BO156" s="2">
        <v>0</v>
      </c>
      <c r="BP156" s="2">
        <v>0</v>
      </c>
      <c r="BQ156" s="2">
        <v>0</v>
      </c>
      <c r="BR156" s="2">
        <v>0</v>
      </c>
      <c r="BS156" s="18">
        <v>0</v>
      </c>
      <c r="BT156" s="18">
        <v>0</v>
      </c>
      <c r="BU156" s="18">
        <v>0</v>
      </c>
      <c r="BV156" s="18">
        <v>0</v>
      </c>
      <c r="BW156" s="18">
        <v>0</v>
      </c>
      <c r="CA156" s="19"/>
      <c r="CB156" s="19"/>
      <c r="CC156" s="48"/>
      <c r="CD156" s="48"/>
      <c r="CE156" s="48"/>
    </row>
    <row r="157" spans="1:83" x14ac:dyDescent="0.3">
      <c r="A157" s="1" t="s">
        <v>696</v>
      </c>
      <c r="B157" s="6" t="s">
        <v>226</v>
      </c>
      <c r="C157" s="6" t="s">
        <v>521</v>
      </c>
      <c r="D157" s="18">
        <v>364.81</v>
      </c>
      <c r="E157" s="18">
        <v>413.89</v>
      </c>
      <c r="F157" s="18">
        <v>415</v>
      </c>
      <c r="G157" s="18">
        <v>385.51</v>
      </c>
      <c r="H157" s="18">
        <v>432.99</v>
      </c>
      <c r="I157" s="18">
        <v>453.76</v>
      </c>
      <c r="J157" s="18">
        <v>407.69</v>
      </c>
      <c r="K157" s="18">
        <v>419.21</v>
      </c>
      <c r="L157" s="18">
        <v>415.28</v>
      </c>
      <c r="M157" s="18">
        <v>444.47</v>
      </c>
      <c r="N157" s="18">
        <v>453.51</v>
      </c>
      <c r="O157" s="18">
        <v>391.56</v>
      </c>
      <c r="P157" s="18">
        <v>314.38</v>
      </c>
      <c r="Q157" s="18">
        <v>33.409999999999997</v>
      </c>
      <c r="R157" s="18">
        <v>50.82</v>
      </c>
      <c r="S157" s="18">
        <v>60.7</v>
      </c>
      <c r="T157" s="18">
        <v>55.73</v>
      </c>
      <c r="U157" s="18">
        <v>64.8</v>
      </c>
      <c r="V157" s="18">
        <v>67.36</v>
      </c>
      <c r="W157" s="18">
        <v>77.069999999999993</v>
      </c>
      <c r="X157" s="18">
        <v>79.67</v>
      </c>
      <c r="Y157" s="18">
        <v>69.34</v>
      </c>
      <c r="Z157" s="18">
        <v>64.45</v>
      </c>
      <c r="AA157" s="18">
        <v>84.92</v>
      </c>
      <c r="AB157" s="18">
        <v>63.77</v>
      </c>
      <c r="AC157" s="18">
        <v>60.81</v>
      </c>
      <c r="AD157" s="18">
        <v>347.97</v>
      </c>
      <c r="AE157" s="18">
        <v>0</v>
      </c>
      <c r="AF157" s="18">
        <v>82.82</v>
      </c>
      <c r="AG157" s="18">
        <v>0</v>
      </c>
      <c r="AH157" s="18">
        <v>0</v>
      </c>
      <c r="AI157" s="18">
        <v>0</v>
      </c>
      <c r="AJ157" s="18">
        <v>121.61</v>
      </c>
      <c r="AK157" s="18">
        <v>12.2</v>
      </c>
      <c r="AL157" s="18">
        <v>0</v>
      </c>
      <c r="AM157" s="18">
        <v>0</v>
      </c>
      <c r="AN157" s="18">
        <v>34.6</v>
      </c>
      <c r="AO157" s="18">
        <v>19.559999999999999</v>
      </c>
      <c r="AP157" s="18">
        <v>508.89</v>
      </c>
      <c r="AQ157" s="18">
        <v>287.22000000000003</v>
      </c>
      <c r="AR157" s="18">
        <v>73.56</v>
      </c>
      <c r="AS157" s="18">
        <v>68.44</v>
      </c>
      <c r="AT157" s="18">
        <v>5.67</v>
      </c>
      <c r="AU157" s="18">
        <v>1.89</v>
      </c>
      <c r="AV157" s="18">
        <v>600.22</v>
      </c>
      <c r="AW157" s="18">
        <v>154.33000000000001</v>
      </c>
      <c r="AX157" s="18">
        <v>68.44</v>
      </c>
      <c r="AY157" s="18">
        <v>5.67</v>
      </c>
      <c r="AZ157" s="18">
        <v>1.89</v>
      </c>
      <c r="BA157" s="18">
        <v>599.22</v>
      </c>
      <c r="BB157" s="18">
        <v>152.33000000000001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2">
        <v>0</v>
      </c>
      <c r="BL157" s="2"/>
      <c r="BM157" s="2"/>
      <c r="BN157" s="2">
        <v>0</v>
      </c>
      <c r="BO157" s="2">
        <v>0</v>
      </c>
      <c r="BP157" s="2">
        <v>0</v>
      </c>
      <c r="BQ157" s="2">
        <v>0</v>
      </c>
      <c r="BR157" s="2">
        <v>0</v>
      </c>
      <c r="BS157" s="18">
        <v>0</v>
      </c>
      <c r="BT157" s="18">
        <v>0</v>
      </c>
      <c r="BU157" s="18">
        <v>0</v>
      </c>
      <c r="BV157" s="18">
        <v>0</v>
      </c>
      <c r="BW157" s="18">
        <v>0</v>
      </c>
      <c r="CA157" s="19"/>
      <c r="CB157" s="19"/>
      <c r="CC157" s="48"/>
      <c r="CD157" s="48"/>
      <c r="CE157" s="48"/>
    </row>
    <row r="158" spans="1:83" x14ac:dyDescent="0.3">
      <c r="A158" s="1" t="s">
        <v>694</v>
      </c>
      <c r="B158" s="6" t="s">
        <v>84</v>
      </c>
      <c r="C158" s="6" t="s">
        <v>382</v>
      </c>
      <c r="D158" s="18">
        <v>91.89</v>
      </c>
      <c r="E158" s="18">
        <v>85.93</v>
      </c>
      <c r="F158" s="18">
        <v>116.8</v>
      </c>
      <c r="G158" s="18">
        <v>99.01</v>
      </c>
      <c r="H158" s="18">
        <v>86.7</v>
      </c>
      <c r="I158" s="18">
        <v>97.11</v>
      </c>
      <c r="J158" s="18">
        <v>107.73</v>
      </c>
      <c r="K158" s="18">
        <v>122.02</v>
      </c>
      <c r="L158" s="18">
        <v>124.68</v>
      </c>
      <c r="M158" s="18">
        <v>108.26</v>
      </c>
      <c r="N158" s="18">
        <v>125.03</v>
      </c>
      <c r="O158" s="18">
        <v>86.62</v>
      </c>
      <c r="P158" s="18">
        <v>65.069999999999993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122.69</v>
      </c>
      <c r="AE158" s="18">
        <v>0</v>
      </c>
      <c r="AF158" s="18">
        <v>29.72</v>
      </c>
      <c r="AG158" s="18">
        <v>0</v>
      </c>
      <c r="AH158" s="18">
        <v>0</v>
      </c>
      <c r="AI158" s="18">
        <v>0</v>
      </c>
      <c r="AJ158" s="18">
        <v>69.86</v>
      </c>
      <c r="AK158" s="18">
        <v>5.81</v>
      </c>
      <c r="AL158" s="18">
        <v>14.5</v>
      </c>
      <c r="AM158" s="18">
        <v>0</v>
      </c>
      <c r="AN158" s="18">
        <v>51.85</v>
      </c>
      <c r="AO158" s="18">
        <v>0.89</v>
      </c>
      <c r="AP158" s="18">
        <v>22.44</v>
      </c>
      <c r="AQ158" s="18">
        <v>16.440000000000001</v>
      </c>
      <c r="AR158" s="18">
        <v>1</v>
      </c>
      <c r="AS158" s="18">
        <v>14.56</v>
      </c>
      <c r="AT158" s="18">
        <v>18.440000000000001</v>
      </c>
      <c r="AU158" s="18">
        <v>0</v>
      </c>
      <c r="AV158" s="18">
        <v>146.88999999999999</v>
      </c>
      <c r="AW158" s="18">
        <v>66.44</v>
      </c>
      <c r="AX158" s="18">
        <v>14.56</v>
      </c>
      <c r="AY158" s="18">
        <v>18.440000000000001</v>
      </c>
      <c r="AZ158" s="18">
        <v>0</v>
      </c>
      <c r="BA158" s="18">
        <v>146.88999999999999</v>
      </c>
      <c r="BB158" s="18">
        <v>69.44</v>
      </c>
      <c r="BC158" s="2">
        <v>0</v>
      </c>
      <c r="BD158" s="2">
        <v>0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/>
      <c r="BM158" s="2"/>
      <c r="BN158" s="2">
        <v>0</v>
      </c>
      <c r="BO158" s="2">
        <v>0</v>
      </c>
      <c r="BP158" s="2">
        <v>0</v>
      </c>
      <c r="BQ158" s="2">
        <v>0</v>
      </c>
      <c r="BR158" s="2">
        <v>0</v>
      </c>
      <c r="BS158" s="18">
        <v>0</v>
      </c>
      <c r="BT158" s="18">
        <v>0</v>
      </c>
      <c r="BU158" s="18">
        <v>0</v>
      </c>
      <c r="BV158" s="18">
        <v>0</v>
      </c>
      <c r="BW158" s="18">
        <v>0</v>
      </c>
      <c r="CA158" s="19"/>
      <c r="CB158" s="19"/>
      <c r="CC158" s="48"/>
      <c r="CD158" s="48"/>
      <c r="CE158" s="48"/>
    </row>
    <row r="159" spans="1:83" x14ac:dyDescent="0.3">
      <c r="A159" s="1" t="s">
        <v>694</v>
      </c>
      <c r="B159" s="6" t="s">
        <v>145</v>
      </c>
      <c r="C159" s="6" t="s">
        <v>442</v>
      </c>
      <c r="D159" s="18">
        <v>37.5</v>
      </c>
      <c r="E159" s="18">
        <v>29</v>
      </c>
      <c r="F159" s="18">
        <v>27.4</v>
      </c>
      <c r="G159" s="18">
        <v>29.2</v>
      </c>
      <c r="H159" s="18">
        <v>34.299999999999997</v>
      </c>
      <c r="I159" s="18">
        <v>30.4</v>
      </c>
      <c r="J159" s="18">
        <v>29</v>
      </c>
      <c r="K159" s="18">
        <v>24.55</v>
      </c>
      <c r="L159" s="18">
        <v>31.48</v>
      </c>
      <c r="M159" s="18">
        <v>30.3</v>
      </c>
      <c r="N159" s="18">
        <v>35.89</v>
      </c>
      <c r="O159" s="18">
        <v>26.86</v>
      </c>
      <c r="P159" s="18">
        <v>22.4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0.1</v>
      </c>
      <c r="X159" s="18">
        <v>0.42</v>
      </c>
      <c r="Y159" s="18">
        <v>0.81</v>
      </c>
      <c r="Z159" s="18">
        <v>1</v>
      </c>
      <c r="AA159" s="18">
        <v>1.1200000000000001</v>
      </c>
      <c r="AB159" s="18">
        <v>1.73</v>
      </c>
      <c r="AC159" s="18">
        <v>4.0999999999999996</v>
      </c>
      <c r="AD159" s="18">
        <v>79.69</v>
      </c>
      <c r="AE159" s="18">
        <v>0</v>
      </c>
      <c r="AF159" s="18">
        <v>38.200000000000003</v>
      </c>
      <c r="AG159" s="18">
        <v>4.91</v>
      </c>
      <c r="AH159" s="18">
        <v>0</v>
      </c>
      <c r="AI159" s="18">
        <v>1.23</v>
      </c>
      <c r="AJ159" s="18">
        <v>8.59</v>
      </c>
      <c r="AK159" s="18">
        <v>2.1800000000000002</v>
      </c>
      <c r="AL159" s="18">
        <v>0.6</v>
      </c>
      <c r="AM159" s="18">
        <v>0</v>
      </c>
      <c r="AN159" s="18">
        <v>34.200000000000003</v>
      </c>
      <c r="AO159" s="18">
        <v>0</v>
      </c>
      <c r="AP159" s="18">
        <v>0</v>
      </c>
      <c r="AQ159" s="18">
        <v>0</v>
      </c>
      <c r="AR159" s="18">
        <v>0</v>
      </c>
      <c r="AS159" s="18">
        <v>5.56</v>
      </c>
      <c r="AT159" s="18">
        <v>3.56</v>
      </c>
      <c r="AU159" s="18">
        <v>0</v>
      </c>
      <c r="AV159" s="18">
        <v>28.78</v>
      </c>
      <c r="AW159" s="18">
        <v>21.89</v>
      </c>
      <c r="AX159" s="18">
        <v>5.56</v>
      </c>
      <c r="AY159" s="18">
        <v>3.56</v>
      </c>
      <c r="AZ159" s="18">
        <v>0</v>
      </c>
      <c r="BA159" s="18">
        <v>28.78</v>
      </c>
      <c r="BB159" s="18">
        <v>21.89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/>
      <c r="BM159" s="2"/>
      <c r="BN159" s="2">
        <v>0</v>
      </c>
      <c r="BO159" s="2">
        <v>0</v>
      </c>
      <c r="BP159" s="2">
        <v>0</v>
      </c>
      <c r="BQ159" s="2">
        <v>0</v>
      </c>
      <c r="BR159" s="2">
        <v>0</v>
      </c>
      <c r="BS159" s="18">
        <v>0</v>
      </c>
      <c r="BT159" s="18">
        <v>0</v>
      </c>
      <c r="BU159" s="18">
        <v>0</v>
      </c>
      <c r="BV159" s="18">
        <v>0</v>
      </c>
      <c r="BW159" s="18">
        <v>0</v>
      </c>
      <c r="CA159" s="19"/>
      <c r="CB159" s="19"/>
      <c r="CC159" s="48"/>
      <c r="CD159" s="48"/>
      <c r="CE159" s="48"/>
    </row>
    <row r="160" spans="1:83" x14ac:dyDescent="0.3">
      <c r="A160" s="1" t="s">
        <v>702</v>
      </c>
      <c r="B160" s="6" t="s">
        <v>76</v>
      </c>
      <c r="C160" s="6" t="s">
        <v>374</v>
      </c>
      <c r="D160" s="18">
        <v>599.54999999999995</v>
      </c>
      <c r="E160" s="18">
        <v>610.1</v>
      </c>
      <c r="F160" s="18">
        <v>693.8</v>
      </c>
      <c r="G160" s="18">
        <v>607.57000000000005</v>
      </c>
      <c r="H160" s="18">
        <v>661.29</v>
      </c>
      <c r="I160" s="18">
        <v>655.45</v>
      </c>
      <c r="J160" s="18">
        <v>633.48</v>
      </c>
      <c r="K160" s="18">
        <v>663.45</v>
      </c>
      <c r="L160" s="18">
        <v>628.19000000000005</v>
      </c>
      <c r="M160" s="18">
        <v>673.66</v>
      </c>
      <c r="N160" s="18">
        <v>682.85</v>
      </c>
      <c r="O160" s="18">
        <v>572.61</v>
      </c>
      <c r="P160" s="18">
        <v>591.33000000000004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8.8000000000000007</v>
      </c>
      <c r="X160" s="18">
        <v>13.42</v>
      </c>
      <c r="Y160" s="18">
        <v>26.07</v>
      </c>
      <c r="Z160" s="18">
        <v>39.08</v>
      </c>
      <c r="AA160" s="18">
        <v>66.84</v>
      </c>
      <c r="AB160" s="18">
        <v>65.33</v>
      </c>
      <c r="AC160" s="18">
        <v>106.28</v>
      </c>
      <c r="AD160" s="18">
        <v>482.95</v>
      </c>
      <c r="AE160" s="18">
        <v>256.7</v>
      </c>
      <c r="AF160" s="18">
        <v>49.97</v>
      </c>
      <c r="AG160" s="18">
        <v>0</v>
      </c>
      <c r="AH160" s="18">
        <v>0</v>
      </c>
      <c r="AI160" s="18">
        <v>0</v>
      </c>
      <c r="AJ160" s="18">
        <v>217.74</v>
      </c>
      <c r="AK160" s="18">
        <v>18.79</v>
      </c>
      <c r="AL160" s="18">
        <v>66.55</v>
      </c>
      <c r="AM160" s="18">
        <v>0</v>
      </c>
      <c r="AN160" s="18">
        <v>14.6</v>
      </c>
      <c r="AO160" s="18">
        <v>0</v>
      </c>
      <c r="AP160" s="18">
        <v>828.89</v>
      </c>
      <c r="AQ160" s="18">
        <v>477.56</v>
      </c>
      <c r="AR160" s="18">
        <v>92</v>
      </c>
      <c r="AS160" s="18">
        <v>143</v>
      </c>
      <c r="AT160" s="18">
        <v>0</v>
      </c>
      <c r="AU160" s="18">
        <v>0</v>
      </c>
      <c r="AV160" s="18">
        <v>757</v>
      </c>
      <c r="AW160" s="18">
        <v>541.78</v>
      </c>
      <c r="AX160" s="18">
        <v>143</v>
      </c>
      <c r="AY160" s="18">
        <v>0</v>
      </c>
      <c r="AZ160" s="18">
        <v>0</v>
      </c>
      <c r="BA160" s="18">
        <v>757</v>
      </c>
      <c r="BB160" s="18">
        <v>541.78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/>
      <c r="BM160" s="2"/>
      <c r="BN160" s="2">
        <v>0</v>
      </c>
      <c r="BO160" s="2">
        <v>0</v>
      </c>
      <c r="BP160" s="2">
        <v>0</v>
      </c>
      <c r="BQ160" s="2">
        <v>0</v>
      </c>
      <c r="BR160" s="2">
        <v>0</v>
      </c>
      <c r="BS160" s="18">
        <v>0</v>
      </c>
      <c r="BT160" s="18">
        <v>0</v>
      </c>
      <c r="BU160" s="18">
        <v>0</v>
      </c>
      <c r="BV160" s="18">
        <v>0</v>
      </c>
      <c r="BW160" s="18">
        <v>0</v>
      </c>
      <c r="CA160" s="19"/>
      <c r="CB160" s="19"/>
      <c r="CC160" s="48"/>
      <c r="CD160" s="48"/>
      <c r="CE160" s="48"/>
    </row>
    <row r="161" spans="1:83" x14ac:dyDescent="0.3">
      <c r="A161" s="1" t="s">
        <v>694</v>
      </c>
      <c r="B161" s="6" t="s">
        <v>144</v>
      </c>
      <c r="C161" s="6" t="s">
        <v>441</v>
      </c>
      <c r="D161" s="18">
        <v>44.6</v>
      </c>
      <c r="E161" s="18">
        <v>36.4</v>
      </c>
      <c r="F161" s="18">
        <v>49.5</v>
      </c>
      <c r="G161" s="18">
        <v>43</v>
      </c>
      <c r="H161" s="18">
        <v>53.8</v>
      </c>
      <c r="I161" s="18">
        <v>47.5</v>
      </c>
      <c r="J161" s="18">
        <v>43.6</v>
      </c>
      <c r="K161" s="18">
        <v>45.5</v>
      </c>
      <c r="L161" s="18">
        <v>45.54</v>
      </c>
      <c r="M161" s="18">
        <v>54.4</v>
      </c>
      <c r="N161" s="18">
        <v>53.6</v>
      </c>
      <c r="O161" s="18">
        <v>49.71</v>
      </c>
      <c r="P161" s="18">
        <v>37.54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0</v>
      </c>
      <c r="AB161" s="18">
        <v>6.18</v>
      </c>
      <c r="AC161" s="18">
        <v>7.37</v>
      </c>
      <c r="AD161" s="18">
        <v>44.62</v>
      </c>
      <c r="AE161" s="18">
        <v>0</v>
      </c>
      <c r="AF161" s="18">
        <v>15.53</v>
      </c>
      <c r="AG161" s="18">
        <v>0</v>
      </c>
      <c r="AH161" s="18">
        <v>0</v>
      </c>
      <c r="AI161" s="18">
        <v>0</v>
      </c>
      <c r="AJ161" s="18">
        <v>12.95</v>
      </c>
      <c r="AK161" s="18">
        <v>1.2</v>
      </c>
      <c r="AL161" s="18">
        <v>0</v>
      </c>
      <c r="AM161" s="18">
        <v>0</v>
      </c>
      <c r="AN161" s="18">
        <v>0</v>
      </c>
      <c r="AO161" s="18">
        <v>0</v>
      </c>
      <c r="AP161" s="18">
        <v>39.22</v>
      </c>
      <c r="AQ161" s="18">
        <v>23.67</v>
      </c>
      <c r="AR161" s="18">
        <v>3.78</v>
      </c>
      <c r="AS161" s="18">
        <v>1</v>
      </c>
      <c r="AT161" s="18">
        <v>0</v>
      </c>
      <c r="AU161" s="18">
        <v>0</v>
      </c>
      <c r="AV161" s="18">
        <v>52.89</v>
      </c>
      <c r="AW161" s="18">
        <v>68</v>
      </c>
      <c r="AX161" s="18">
        <v>1</v>
      </c>
      <c r="AY161" s="18">
        <v>0</v>
      </c>
      <c r="AZ161" s="18">
        <v>0</v>
      </c>
      <c r="BA161" s="18">
        <v>52.89</v>
      </c>
      <c r="BB161" s="18">
        <v>67</v>
      </c>
      <c r="BC161" s="2">
        <v>0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/>
      <c r="BM161" s="2"/>
      <c r="BN161" s="2">
        <v>0</v>
      </c>
      <c r="BO161" s="2">
        <v>0</v>
      </c>
      <c r="BP161" s="2">
        <v>0</v>
      </c>
      <c r="BQ161" s="2">
        <v>0</v>
      </c>
      <c r="BR161" s="2">
        <v>0</v>
      </c>
      <c r="BS161" s="18">
        <v>0</v>
      </c>
      <c r="BT161" s="18">
        <v>0</v>
      </c>
      <c r="BU161" s="18">
        <v>0</v>
      </c>
      <c r="BV161" s="18">
        <v>0</v>
      </c>
      <c r="BW161" s="18">
        <v>0</v>
      </c>
      <c r="CA161" s="19"/>
      <c r="CB161" s="19"/>
      <c r="CC161" s="48"/>
      <c r="CD161" s="48"/>
      <c r="CE161" s="48"/>
    </row>
    <row r="162" spans="1:83" x14ac:dyDescent="0.3">
      <c r="A162" s="1" t="s">
        <v>700</v>
      </c>
      <c r="B162" s="35" t="s">
        <v>309</v>
      </c>
      <c r="C162" s="6" t="s">
        <v>604</v>
      </c>
      <c r="D162" s="18">
        <v>62.2</v>
      </c>
      <c r="E162" s="18">
        <v>58.1</v>
      </c>
      <c r="F162" s="18">
        <v>60.3</v>
      </c>
      <c r="G162" s="18">
        <v>64.5</v>
      </c>
      <c r="H162" s="18">
        <v>69</v>
      </c>
      <c r="I162" s="18">
        <v>71.900000000000006</v>
      </c>
      <c r="J162" s="18">
        <v>66.900000000000006</v>
      </c>
      <c r="K162" s="18">
        <v>77.099999999999994</v>
      </c>
      <c r="L162" s="18">
        <v>63.8</v>
      </c>
      <c r="M162" s="18">
        <v>71.81</v>
      </c>
      <c r="N162" s="18">
        <v>56.47</v>
      </c>
      <c r="O162" s="18">
        <v>65.44</v>
      </c>
      <c r="P162" s="18">
        <v>69.87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0</v>
      </c>
      <c r="AD162" s="18">
        <v>67.069999999999993</v>
      </c>
      <c r="AE162" s="18">
        <v>0</v>
      </c>
      <c r="AF162" s="18">
        <v>0</v>
      </c>
      <c r="AG162" s="18">
        <v>0</v>
      </c>
      <c r="AH162" s="18">
        <v>0</v>
      </c>
      <c r="AI162" s="18">
        <v>0</v>
      </c>
      <c r="AJ162" s="18">
        <v>0</v>
      </c>
      <c r="AK162" s="18">
        <v>0</v>
      </c>
      <c r="AL162" s="18">
        <v>11.6</v>
      </c>
      <c r="AM162" s="18">
        <v>0</v>
      </c>
      <c r="AN162" s="18">
        <v>0</v>
      </c>
      <c r="AO162" s="18">
        <v>0</v>
      </c>
      <c r="AP162" s="18">
        <v>84.78</v>
      </c>
      <c r="AQ162" s="18">
        <v>50.56</v>
      </c>
      <c r="AR162" s="18">
        <v>2</v>
      </c>
      <c r="AS162" s="18">
        <v>7.56</v>
      </c>
      <c r="AT162" s="18">
        <v>0</v>
      </c>
      <c r="AU162" s="18">
        <v>0</v>
      </c>
      <c r="AV162" s="18">
        <v>92</v>
      </c>
      <c r="AW162" s="18">
        <v>26.44</v>
      </c>
      <c r="AX162" s="18">
        <v>7.56</v>
      </c>
      <c r="AY162" s="18">
        <v>0</v>
      </c>
      <c r="AZ162" s="18">
        <v>0</v>
      </c>
      <c r="BA162" s="18">
        <v>92</v>
      </c>
      <c r="BB162" s="18">
        <v>26.44</v>
      </c>
      <c r="BC162" s="2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/>
      <c r="BM162" s="2"/>
      <c r="BN162" s="2">
        <v>0</v>
      </c>
      <c r="BO162" s="2">
        <v>0</v>
      </c>
      <c r="BP162" s="2">
        <v>0</v>
      </c>
      <c r="BQ162" s="2">
        <v>0</v>
      </c>
      <c r="BR162" s="2">
        <v>0</v>
      </c>
      <c r="BS162" s="18">
        <v>0</v>
      </c>
      <c r="BT162" s="18">
        <v>0</v>
      </c>
      <c r="BU162" s="18">
        <v>0</v>
      </c>
      <c r="BV162" s="18">
        <v>0</v>
      </c>
      <c r="BW162" s="18">
        <v>0</v>
      </c>
      <c r="CA162" s="19"/>
      <c r="CB162" s="19"/>
      <c r="CC162" s="48"/>
      <c r="CD162" s="48"/>
      <c r="CE162" s="48"/>
    </row>
    <row r="163" spans="1:83" x14ac:dyDescent="0.3">
      <c r="A163" s="1" t="s">
        <v>696</v>
      </c>
      <c r="B163" s="6" t="s">
        <v>281</v>
      </c>
      <c r="C163" s="6" t="s">
        <v>576</v>
      </c>
      <c r="D163" s="18">
        <v>116.75</v>
      </c>
      <c r="E163" s="18">
        <v>106.9</v>
      </c>
      <c r="F163" s="18">
        <v>113.96</v>
      </c>
      <c r="G163" s="18">
        <v>123.88</v>
      </c>
      <c r="H163" s="18">
        <v>109.19</v>
      </c>
      <c r="I163" s="18">
        <v>152.59</v>
      </c>
      <c r="J163" s="18">
        <v>117.7</v>
      </c>
      <c r="K163" s="18">
        <v>117.56</v>
      </c>
      <c r="L163" s="18">
        <v>134.24</v>
      </c>
      <c r="M163" s="18">
        <v>132.35</v>
      </c>
      <c r="N163" s="18">
        <v>121.29</v>
      </c>
      <c r="O163" s="18">
        <v>97.05</v>
      </c>
      <c r="P163" s="18">
        <v>61.93</v>
      </c>
      <c r="Q163" s="18">
        <v>4.79</v>
      </c>
      <c r="R163" s="18">
        <v>3.1</v>
      </c>
      <c r="S163" s="18">
        <v>2.8</v>
      </c>
      <c r="T163" s="18">
        <v>4</v>
      </c>
      <c r="U163" s="18">
        <v>2.5</v>
      </c>
      <c r="V163" s="18">
        <v>3.99</v>
      </c>
      <c r="W163" s="18">
        <v>2.1</v>
      </c>
      <c r="X163" s="18">
        <v>0</v>
      </c>
      <c r="Y163" s="18">
        <v>3.29</v>
      </c>
      <c r="Z163" s="18">
        <v>0</v>
      </c>
      <c r="AA163" s="18">
        <v>0</v>
      </c>
      <c r="AB163" s="18">
        <v>0</v>
      </c>
      <c r="AC163" s="18">
        <v>0</v>
      </c>
      <c r="AD163" s="18">
        <v>83.24</v>
      </c>
      <c r="AE163" s="18">
        <v>0</v>
      </c>
      <c r="AF163" s="18">
        <v>11.63</v>
      </c>
      <c r="AG163" s="18">
        <v>0</v>
      </c>
      <c r="AH163" s="18">
        <v>0</v>
      </c>
      <c r="AI163" s="18">
        <v>0</v>
      </c>
      <c r="AJ163" s="18">
        <v>33.72</v>
      </c>
      <c r="AK163" s="18">
        <v>3.4</v>
      </c>
      <c r="AL163" s="18">
        <v>14.49</v>
      </c>
      <c r="AM163" s="18">
        <v>3.71</v>
      </c>
      <c r="AN163" s="18">
        <v>0</v>
      </c>
      <c r="AO163" s="18">
        <v>0</v>
      </c>
      <c r="AP163" s="18">
        <v>66.89</v>
      </c>
      <c r="AQ163" s="18">
        <v>34.22</v>
      </c>
      <c r="AR163" s="18">
        <v>0.78</v>
      </c>
      <c r="AS163" s="18">
        <v>36.22</v>
      </c>
      <c r="AT163" s="18">
        <v>0</v>
      </c>
      <c r="AU163" s="18">
        <v>0</v>
      </c>
      <c r="AV163" s="18">
        <v>216.22</v>
      </c>
      <c r="AW163" s="18">
        <v>76.56</v>
      </c>
      <c r="AX163" s="18">
        <v>36.22</v>
      </c>
      <c r="AY163" s="18">
        <v>0</v>
      </c>
      <c r="AZ163" s="18">
        <v>0</v>
      </c>
      <c r="BA163" s="18">
        <v>216.22</v>
      </c>
      <c r="BB163" s="18">
        <v>76.56</v>
      </c>
      <c r="BC163" s="2">
        <v>0</v>
      </c>
      <c r="BD163" s="2">
        <v>0</v>
      </c>
      <c r="BE163" s="2">
        <v>0</v>
      </c>
      <c r="BF163" s="2">
        <v>0</v>
      </c>
      <c r="BG163" s="2">
        <v>0</v>
      </c>
      <c r="BH163" s="2">
        <v>0</v>
      </c>
      <c r="BI163" s="2">
        <v>0</v>
      </c>
      <c r="BJ163" s="2">
        <v>0</v>
      </c>
      <c r="BK163" s="2">
        <v>0</v>
      </c>
      <c r="BL163" s="2"/>
      <c r="BM163" s="2"/>
      <c r="BN163" s="2">
        <v>0</v>
      </c>
      <c r="BO163" s="2">
        <v>0</v>
      </c>
      <c r="BP163" s="2">
        <v>0</v>
      </c>
      <c r="BQ163" s="2">
        <v>0</v>
      </c>
      <c r="BR163" s="2">
        <v>0</v>
      </c>
      <c r="BS163" s="18">
        <v>0</v>
      </c>
      <c r="BT163" s="18">
        <v>0</v>
      </c>
      <c r="BU163" s="18">
        <v>0</v>
      </c>
      <c r="BV163" s="18">
        <v>0</v>
      </c>
      <c r="BW163" s="18">
        <v>0</v>
      </c>
      <c r="CA163" s="19"/>
      <c r="CB163" s="19"/>
      <c r="CC163" s="48"/>
      <c r="CD163" s="48"/>
      <c r="CE163" s="48"/>
    </row>
    <row r="164" spans="1:83" x14ac:dyDescent="0.3">
      <c r="A164" s="1" t="s">
        <v>699</v>
      </c>
      <c r="B164" s="6" t="s">
        <v>216</v>
      </c>
      <c r="C164" s="6" t="s">
        <v>511</v>
      </c>
      <c r="D164" s="18">
        <v>5.3</v>
      </c>
      <c r="E164" s="18">
        <v>11.4</v>
      </c>
      <c r="F164" s="18">
        <v>8.1</v>
      </c>
      <c r="G164" s="18">
        <v>7.4</v>
      </c>
      <c r="H164" s="18">
        <v>7.3</v>
      </c>
      <c r="I164" s="18">
        <v>7.4</v>
      </c>
      <c r="J164" s="18">
        <v>8</v>
      </c>
      <c r="K164" s="18">
        <v>5.0999999999999996</v>
      </c>
      <c r="L164" s="18">
        <v>6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18">
        <v>0</v>
      </c>
      <c r="AI164" s="18">
        <v>0</v>
      </c>
      <c r="AJ164" s="18">
        <v>0</v>
      </c>
      <c r="AK164" s="18">
        <v>0</v>
      </c>
      <c r="AL164" s="18">
        <v>0</v>
      </c>
      <c r="AM164" s="18">
        <v>0</v>
      </c>
      <c r="AN164" s="18">
        <v>0</v>
      </c>
      <c r="AO164" s="18">
        <v>0</v>
      </c>
      <c r="AP164" s="18">
        <v>0</v>
      </c>
      <c r="AQ164" s="18">
        <v>0</v>
      </c>
      <c r="AR164" s="18">
        <v>0</v>
      </c>
      <c r="AS164" s="18">
        <v>0</v>
      </c>
      <c r="AT164" s="18">
        <v>0</v>
      </c>
      <c r="AU164" s="18">
        <v>0</v>
      </c>
      <c r="AV164" s="18">
        <v>7.78</v>
      </c>
      <c r="AW164" s="18">
        <v>0.11</v>
      </c>
      <c r="AX164" s="18">
        <v>0</v>
      </c>
      <c r="AY164" s="18">
        <v>0</v>
      </c>
      <c r="AZ164" s="18">
        <v>0</v>
      </c>
      <c r="BA164" s="18">
        <v>0</v>
      </c>
      <c r="BB164" s="18">
        <v>0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/>
      <c r="BM164" s="2"/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18">
        <v>0</v>
      </c>
      <c r="BT164" s="18">
        <v>0</v>
      </c>
      <c r="BU164" s="18">
        <v>0</v>
      </c>
      <c r="BV164" s="18">
        <v>0</v>
      </c>
      <c r="BW164" s="18">
        <v>0</v>
      </c>
      <c r="CA164" s="19"/>
      <c r="CB164" s="19"/>
      <c r="CC164" s="48"/>
      <c r="CD164" s="48"/>
      <c r="CE164" s="48"/>
    </row>
    <row r="165" spans="1:83" x14ac:dyDescent="0.3">
      <c r="A165" s="1" t="s">
        <v>696</v>
      </c>
      <c r="B165" s="6" t="s">
        <v>214</v>
      </c>
      <c r="C165" s="6" t="s">
        <v>509</v>
      </c>
      <c r="D165" s="18">
        <v>415.63</v>
      </c>
      <c r="E165" s="18">
        <v>440.92</v>
      </c>
      <c r="F165" s="18">
        <v>481.67</v>
      </c>
      <c r="G165" s="18">
        <v>443.37</v>
      </c>
      <c r="H165" s="18">
        <v>471.25</v>
      </c>
      <c r="I165" s="18">
        <v>436.96</v>
      </c>
      <c r="J165" s="18">
        <v>442.48</v>
      </c>
      <c r="K165" s="18">
        <v>457.68</v>
      </c>
      <c r="L165" s="18">
        <v>458</v>
      </c>
      <c r="M165" s="18">
        <v>543.72</v>
      </c>
      <c r="N165" s="18">
        <v>547.44000000000005</v>
      </c>
      <c r="O165" s="18">
        <v>585.34</v>
      </c>
      <c r="P165" s="18">
        <v>600</v>
      </c>
      <c r="Q165" s="18">
        <v>12.9</v>
      </c>
      <c r="R165" s="18">
        <v>19.12</v>
      </c>
      <c r="S165" s="18">
        <v>24.97</v>
      </c>
      <c r="T165" s="18">
        <v>17.850000000000001</v>
      </c>
      <c r="U165" s="18">
        <v>22.89</v>
      </c>
      <c r="V165" s="18">
        <v>12.66</v>
      </c>
      <c r="W165" s="18">
        <v>27.59</v>
      </c>
      <c r="X165" s="18">
        <v>29.2</v>
      </c>
      <c r="Y165" s="18">
        <v>26.5</v>
      </c>
      <c r="Z165" s="18">
        <v>33.29</v>
      </c>
      <c r="AA165" s="18">
        <v>45.46</v>
      </c>
      <c r="AB165" s="18">
        <v>64.709999999999994</v>
      </c>
      <c r="AC165" s="18">
        <v>44.78</v>
      </c>
      <c r="AD165" s="18">
        <v>433.41</v>
      </c>
      <c r="AE165" s="18">
        <v>304.2</v>
      </c>
      <c r="AF165" s="18">
        <v>0</v>
      </c>
      <c r="AG165" s="18">
        <v>0</v>
      </c>
      <c r="AH165" s="18">
        <v>0</v>
      </c>
      <c r="AI165" s="18">
        <v>0</v>
      </c>
      <c r="AJ165" s="18">
        <v>116.36</v>
      </c>
      <c r="AK165" s="18">
        <v>8.91</v>
      </c>
      <c r="AL165" s="18">
        <v>51.68</v>
      </c>
      <c r="AM165" s="18">
        <v>0.72</v>
      </c>
      <c r="AN165" s="18">
        <v>105.9</v>
      </c>
      <c r="AO165" s="18">
        <v>40.33</v>
      </c>
      <c r="AP165" s="18">
        <v>1174.22</v>
      </c>
      <c r="AQ165" s="18">
        <v>650</v>
      </c>
      <c r="AR165" s="18">
        <v>92.33</v>
      </c>
      <c r="AS165" s="18">
        <v>147.11000000000001</v>
      </c>
      <c r="AT165" s="18">
        <v>14</v>
      </c>
      <c r="AU165" s="18">
        <v>0.44</v>
      </c>
      <c r="AV165" s="18">
        <v>551.78</v>
      </c>
      <c r="AW165" s="18">
        <v>361.67</v>
      </c>
      <c r="AX165" s="18">
        <v>147.11000000000001</v>
      </c>
      <c r="AY165" s="18">
        <v>14</v>
      </c>
      <c r="AZ165" s="18">
        <v>0.44</v>
      </c>
      <c r="BA165" s="18">
        <v>551.78</v>
      </c>
      <c r="BB165" s="18">
        <v>360.67</v>
      </c>
      <c r="BC165" s="2">
        <v>0</v>
      </c>
      <c r="BD165" s="2">
        <v>0</v>
      </c>
      <c r="BE165" s="2">
        <v>0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/>
      <c r="BM165" s="2"/>
      <c r="BN165" s="2">
        <v>0</v>
      </c>
      <c r="BO165" s="2">
        <v>0</v>
      </c>
      <c r="BP165" s="2">
        <v>0</v>
      </c>
      <c r="BQ165" s="2">
        <v>0</v>
      </c>
      <c r="BR165" s="2">
        <v>0</v>
      </c>
      <c r="BS165" s="18">
        <v>0</v>
      </c>
      <c r="BT165" s="18">
        <v>0</v>
      </c>
      <c r="BU165" s="18">
        <v>0</v>
      </c>
      <c r="BV165" s="18">
        <v>0</v>
      </c>
      <c r="BW165" s="18">
        <v>0</v>
      </c>
      <c r="CA165" s="19"/>
      <c r="CB165" s="19"/>
      <c r="CC165" s="48"/>
      <c r="CD165" s="48"/>
      <c r="CE165" s="48"/>
    </row>
    <row r="166" spans="1:83" x14ac:dyDescent="0.3">
      <c r="A166" s="1" t="s">
        <v>704</v>
      </c>
      <c r="B166" s="77" t="s">
        <v>634</v>
      </c>
      <c r="C166" s="6" t="s">
        <v>638</v>
      </c>
      <c r="D166" s="18">
        <v>40.9</v>
      </c>
      <c r="E166" s="18">
        <v>42.1</v>
      </c>
      <c r="F166" s="18">
        <v>37.9</v>
      </c>
      <c r="G166" s="18">
        <v>43.7</v>
      </c>
      <c r="H166" s="18">
        <v>37.6</v>
      </c>
      <c r="I166" s="18">
        <v>40.299999999999997</v>
      </c>
      <c r="J166" s="18">
        <v>53.6</v>
      </c>
      <c r="K166" s="18">
        <v>42.3</v>
      </c>
      <c r="L166" s="18">
        <v>41.4</v>
      </c>
      <c r="M166" s="18">
        <v>47</v>
      </c>
      <c r="N166" s="18">
        <v>41.2</v>
      </c>
      <c r="O166" s="18">
        <v>34.840000000000003</v>
      </c>
      <c r="P166" s="18">
        <v>29.11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28.48</v>
      </c>
      <c r="AE166" s="18">
        <v>0</v>
      </c>
      <c r="AF166" s="18">
        <v>2.4300000000000002</v>
      </c>
      <c r="AG166" s="18">
        <v>0</v>
      </c>
      <c r="AH166" s="18">
        <v>0</v>
      </c>
      <c r="AI166" s="18">
        <v>0</v>
      </c>
      <c r="AJ166" s="18">
        <v>0.35</v>
      </c>
      <c r="AK166" s="18">
        <v>0.18</v>
      </c>
      <c r="AL166" s="18">
        <v>0</v>
      </c>
      <c r="AM166" s="18">
        <v>0</v>
      </c>
      <c r="AN166" s="18">
        <v>0</v>
      </c>
      <c r="AO166" s="18">
        <v>0</v>
      </c>
      <c r="AP166" s="18">
        <v>0</v>
      </c>
      <c r="AQ166" s="18">
        <v>0</v>
      </c>
      <c r="AR166" s="18">
        <v>0</v>
      </c>
      <c r="AS166" s="18">
        <v>0</v>
      </c>
      <c r="AT166" s="18">
        <v>0</v>
      </c>
      <c r="AU166" s="18">
        <v>0</v>
      </c>
      <c r="AV166" s="18">
        <v>119.22</v>
      </c>
      <c r="AW166" s="18">
        <v>13.22</v>
      </c>
      <c r="AX166" s="18">
        <v>0</v>
      </c>
      <c r="AY166" s="18">
        <v>0</v>
      </c>
      <c r="AZ166" s="18">
        <v>0</v>
      </c>
      <c r="BA166" s="18">
        <v>119.22</v>
      </c>
      <c r="BB166" s="18">
        <v>13.22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/>
      <c r="BM166" s="2"/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18">
        <v>0</v>
      </c>
      <c r="BT166" s="18">
        <v>0</v>
      </c>
      <c r="BU166" s="18">
        <v>0</v>
      </c>
      <c r="BV166" s="18">
        <v>0</v>
      </c>
      <c r="BW166" s="18">
        <v>0</v>
      </c>
      <c r="CA166" s="19"/>
      <c r="CB166" s="19"/>
      <c r="CC166" s="48"/>
      <c r="CD166" s="48"/>
      <c r="CE166" s="48"/>
    </row>
    <row r="167" spans="1:83" x14ac:dyDescent="0.3">
      <c r="A167" s="1" t="s">
        <v>696</v>
      </c>
      <c r="B167" s="6" t="s">
        <v>221</v>
      </c>
      <c r="C167" s="6" t="s">
        <v>516</v>
      </c>
      <c r="D167" s="18">
        <v>1014.98</v>
      </c>
      <c r="E167" s="18">
        <v>1139.76</v>
      </c>
      <c r="F167" s="18">
        <v>1202.5</v>
      </c>
      <c r="G167" s="18">
        <v>1105.03</v>
      </c>
      <c r="H167" s="18">
        <v>1188.83</v>
      </c>
      <c r="I167" s="18">
        <v>1143.47</v>
      </c>
      <c r="J167" s="18">
        <v>1100.02</v>
      </c>
      <c r="K167" s="18">
        <v>1112.9000000000001</v>
      </c>
      <c r="L167" s="18">
        <v>1114.5</v>
      </c>
      <c r="M167" s="18">
        <v>1169.9100000000001</v>
      </c>
      <c r="N167" s="18">
        <v>1180.68</v>
      </c>
      <c r="O167" s="18">
        <v>1220.48</v>
      </c>
      <c r="P167" s="18">
        <v>1095.75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12.6</v>
      </c>
      <c r="AA167" s="18">
        <v>22.3</v>
      </c>
      <c r="AB167" s="18">
        <v>12.1</v>
      </c>
      <c r="AC167" s="18">
        <v>13.2</v>
      </c>
      <c r="AD167" s="18">
        <v>526.5</v>
      </c>
      <c r="AE167" s="18">
        <v>525.39</v>
      </c>
      <c r="AF167" s="18">
        <v>173.86</v>
      </c>
      <c r="AG167" s="18">
        <v>0</v>
      </c>
      <c r="AH167" s="18">
        <v>0</v>
      </c>
      <c r="AI167" s="18">
        <v>0</v>
      </c>
      <c r="AJ167" s="18">
        <v>319.64</v>
      </c>
      <c r="AK167" s="18">
        <v>40.119999999999997</v>
      </c>
      <c r="AL167" s="18">
        <v>72.599999999999994</v>
      </c>
      <c r="AM167" s="18">
        <v>0</v>
      </c>
      <c r="AN167" s="18">
        <v>0</v>
      </c>
      <c r="AO167" s="18">
        <v>0</v>
      </c>
      <c r="AP167" s="18">
        <v>2712.44</v>
      </c>
      <c r="AQ167" s="18">
        <v>1388.44</v>
      </c>
      <c r="AR167" s="18">
        <v>354.22</v>
      </c>
      <c r="AS167" s="18">
        <v>225.56</v>
      </c>
      <c r="AT167" s="18">
        <v>0</v>
      </c>
      <c r="AU167" s="18">
        <v>0</v>
      </c>
      <c r="AV167" s="18">
        <v>1285.67</v>
      </c>
      <c r="AW167" s="18">
        <v>808.56</v>
      </c>
      <c r="AX167" s="18">
        <v>225.56</v>
      </c>
      <c r="AY167" s="18">
        <v>0</v>
      </c>
      <c r="AZ167" s="18">
        <v>0</v>
      </c>
      <c r="BA167" s="18">
        <v>1285.8900000000001</v>
      </c>
      <c r="BB167" s="18">
        <v>802.89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/>
      <c r="BM167" s="2"/>
      <c r="BN167" s="2">
        <v>0</v>
      </c>
      <c r="BO167" s="2">
        <v>0</v>
      </c>
      <c r="BP167" s="2">
        <v>0</v>
      </c>
      <c r="BQ167" s="2">
        <v>0</v>
      </c>
      <c r="BR167" s="2">
        <v>0</v>
      </c>
      <c r="BS167" s="18">
        <v>0</v>
      </c>
      <c r="BT167" s="18">
        <v>0</v>
      </c>
      <c r="BU167" s="18">
        <v>0</v>
      </c>
      <c r="BV167" s="18">
        <v>0</v>
      </c>
      <c r="BW167" s="18">
        <v>0</v>
      </c>
      <c r="CA167" s="19"/>
      <c r="CB167" s="19"/>
      <c r="CC167" s="48"/>
      <c r="CD167" s="48"/>
      <c r="CE167" s="48"/>
    </row>
    <row r="168" spans="1:83" x14ac:dyDescent="0.3">
      <c r="A168" s="1" t="s">
        <v>700</v>
      </c>
      <c r="B168" s="6" t="s">
        <v>296</v>
      </c>
      <c r="C168" s="6" t="s">
        <v>591</v>
      </c>
      <c r="D168" s="18">
        <v>71.5</v>
      </c>
      <c r="E168" s="18">
        <v>102.9</v>
      </c>
      <c r="F168" s="18">
        <v>97.43</v>
      </c>
      <c r="G168" s="18">
        <v>97.63</v>
      </c>
      <c r="H168" s="18">
        <v>103.55</v>
      </c>
      <c r="I168" s="18">
        <v>102.98</v>
      </c>
      <c r="J168" s="18">
        <v>97.4</v>
      </c>
      <c r="K168" s="18">
        <v>108.86</v>
      </c>
      <c r="L168" s="18">
        <v>90.5</v>
      </c>
      <c r="M168" s="18">
        <v>105.53</v>
      </c>
      <c r="N168" s="18">
        <v>112.26</v>
      </c>
      <c r="O168" s="18">
        <v>85.75</v>
      </c>
      <c r="P168" s="18">
        <v>85.44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0.1</v>
      </c>
      <c r="X168" s="18">
        <v>0.7</v>
      </c>
      <c r="Y168" s="18">
        <v>3.9</v>
      </c>
      <c r="Z168" s="18">
        <v>5.2</v>
      </c>
      <c r="AA168" s="18">
        <v>11.3</v>
      </c>
      <c r="AB168" s="18">
        <v>19.05</v>
      </c>
      <c r="AC168" s="18">
        <v>15.03</v>
      </c>
      <c r="AD168" s="18">
        <v>99.44</v>
      </c>
      <c r="AE168" s="18">
        <v>0</v>
      </c>
      <c r="AF168" s="18">
        <v>68.78</v>
      </c>
      <c r="AG168" s="18">
        <v>0</v>
      </c>
      <c r="AH168" s="18">
        <v>0</v>
      </c>
      <c r="AI168" s="18">
        <v>0</v>
      </c>
      <c r="AJ168" s="18">
        <v>15.99</v>
      </c>
      <c r="AK168" s="18">
        <v>1.47</v>
      </c>
      <c r="AL168" s="18">
        <v>0.2</v>
      </c>
      <c r="AM168" s="18">
        <v>0</v>
      </c>
      <c r="AN168" s="18">
        <v>16</v>
      </c>
      <c r="AO168" s="18">
        <v>0</v>
      </c>
      <c r="AP168" s="18">
        <v>40.44</v>
      </c>
      <c r="AQ168" s="18">
        <v>29.78</v>
      </c>
      <c r="AR168" s="18">
        <v>8</v>
      </c>
      <c r="AS168" s="18">
        <v>14.78</v>
      </c>
      <c r="AT168" s="18">
        <v>2</v>
      </c>
      <c r="AU168" s="18">
        <v>0.33</v>
      </c>
      <c r="AV168" s="18">
        <v>150.56</v>
      </c>
      <c r="AW168" s="18">
        <v>37</v>
      </c>
      <c r="AX168" s="18">
        <v>14.78</v>
      </c>
      <c r="AY168" s="18">
        <v>2</v>
      </c>
      <c r="AZ168" s="18">
        <v>0.33</v>
      </c>
      <c r="BA168" s="18">
        <v>150.56</v>
      </c>
      <c r="BB168" s="18">
        <v>37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/>
      <c r="BM168" s="2"/>
      <c r="BN168" s="2">
        <v>0</v>
      </c>
      <c r="BO168" s="2">
        <v>0</v>
      </c>
      <c r="BP168" s="2">
        <v>0</v>
      </c>
      <c r="BQ168" s="2">
        <v>0</v>
      </c>
      <c r="BR168" s="2">
        <v>0</v>
      </c>
      <c r="BS168" s="18">
        <v>0</v>
      </c>
      <c r="BT168" s="18">
        <v>0</v>
      </c>
      <c r="BU168" s="18">
        <v>0</v>
      </c>
      <c r="BV168" s="18">
        <v>0</v>
      </c>
      <c r="BW168" s="18">
        <v>0</v>
      </c>
      <c r="CA168" s="19"/>
      <c r="CB168" s="19"/>
      <c r="CC168" s="48"/>
      <c r="CD168" s="48"/>
      <c r="CE168" s="48"/>
    </row>
    <row r="169" spans="1:83" x14ac:dyDescent="0.3">
      <c r="A169" s="1" t="s">
        <v>694</v>
      </c>
      <c r="B169" s="6" t="s">
        <v>142</v>
      </c>
      <c r="C169" s="6" t="s">
        <v>439</v>
      </c>
      <c r="D169" s="18">
        <v>45.8</v>
      </c>
      <c r="E169" s="18">
        <v>54.9</v>
      </c>
      <c r="F169" s="18">
        <v>60.41</v>
      </c>
      <c r="G169" s="18">
        <v>53.1</v>
      </c>
      <c r="H169" s="18">
        <v>58.7</v>
      </c>
      <c r="I169" s="18">
        <v>61.6</v>
      </c>
      <c r="J169" s="18">
        <v>55.5</v>
      </c>
      <c r="K169" s="18">
        <v>70.38</v>
      </c>
      <c r="L169" s="18">
        <v>64.099999999999994</v>
      </c>
      <c r="M169" s="18">
        <v>79.45</v>
      </c>
      <c r="N169" s="18">
        <v>69.83</v>
      </c>
      <c r="O169" s="18">
        <v>48.18</v>
      </c>
      <c r="P169" s="18">
        <v>48.78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122.83</v>
      </c>
      <c r="AE169" s="18">
        <v>0</v>
      </c>
      <c r="AF169" s="18">
        <v>40.32</v>
      </c>
      <c r="AG169" s="18">
        <v>0</v>
      </c>
      <c r="AH169" s="18">
        <v>0</v>
      </c>
      <c r="AI169" s="18">
        <v>0</v>
      </c>
      <c r="AJ169" s="18">
        <v>26.98</v>
      </c>
      <c r="AK169" s="18">
        <v>3.12</v>
      </c>
      <c r="AL169" s="18">
        <v>6.2</v>
      </c>
      <c r="AM169" s="18">
        <v>0</v>
      </c>
      <c r="AN169" s="18">
        <v>0</v>
      </c>
      <c r="AO169" s="18">
        <v>0</v>
      </c>
      <c r="AP169" s="18">
        <v>15.11</v>
      </c>
      <c r="AQ169" s="18">
        <v>12</v>
      </c>
      <c r="AR169" s="18">
        <v>2</v>
      </c>
      <c r="AS169" s="18">
        <v>10.220000000000001</v>
      </c>
      <c r="AT169" s="18">
        <v>0</v>
      </c>
      <c r="AU169" s="18">
        <v>0</v>
      </c>
      <c r="AV169" s="18">
        <v>60.11</v>
      </c>
      <c r="AW169" s="18">
        <v>30</v>
      </c>
      <c r="AX169" s="18">
        <v>10.220000000000001</v>
      </c>
      <c r="AY169" s="18">
        <v>0</v>
      </c>
      <c r="AZ169" s="18">
        <v>0</v>
      </c>
      <c r="BA169" s="18">
        <v>60.11</v>
      </c>
      <c r="BB169" s="18">
        <v>25</v>
      </c>
      <c r="BC169" s="2">
        <v>0</v>
      </c>
      <c r="BD169" s="2">
        <v>0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/>
      <c r="BM169" s="2"/>
      <c r="BN169" s="2">
        <v>0</v>
      </c>
      <c r="BO169" s="2">
        <v>0</v>
      </c>
      <c r="BP169" s="2">
        <v>0</v>
      </c>
      <c r="BQ169" s="2">
        <v>0</v>
      </c>
      <c r="BR169" s="2">
        <v>0</v>
      </c>
      <c r="BS169" s="18">
        <v>0</v>
      </c>
      <c r="BT169" s="18">
        <v>0</v>
      </c>
      <c r="BU169" s="18">
        <v>0</v>
      </c>
      <c r="BV169" s="18">
        <v>0</v>
      </c>
      <c r="BW169" s="18">
        <v>0</v>
      </c>
      <c r="CA169" s="19"/>
      <c r="CB169" s="19"/>
      <c r="CC169" s="48"/>
      <c r="CD169" s="48"/>
      <c r="CE169" s="48"/>
    </row>
    <row r="170" spans="1:83" x14ac:dyDescent="0.3">
      <c r="A170" s="1" t="s">
        <v>699</v>
      </c>
      <c r="B170" s="6" t="s">
        <v>181</v>
      </c>
      <c r="C170" s="6" t="s">
        <v>478</v>
      </c>
      <c r="D170" s="18">
        <v>21.6</v>
      </c>
      <c r="E170" s="18">
        <v>18</v>
      </c>
      <c r="F170" s="18">
        <v>22.6</v>
      </c>
      <c r="G170" s="18">
        <v>22</v>
      </c>
      <c r="H170" s="18">
        <v>19.5</v>
      </c>
      <c r="I170" s="18">
        <v>23.4</v>
      </c>
      <c r="J170" s="18">
        <v>23.1</v>
      </c>
      <c r="K170" s="18">
        <v>31.72</v>
      </c>
      <c r="L170" s="18">
        <v>29.66</v>
      </c>
      <c r="M170" s="18">
        <v>27.32</v>
      </c>
      <c r="N170" s="18">
        <v>29.09</v>
      </c>
      <c r="O170" s="18">
        <v>13.9</v>
      </c>
      <c r="P170" s="18">
        <v>20.059999999999999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12</v>
      </c>
      <c r="AE170" s="18">
        <v>0</v>
      </c>
      <c r="AF170" s="18">
        <v>0</v>
      </c>
      <c r="AG170" s="18">
        <v>0</v>
      </c>
      <c r="AH170" s="18">
        <v>0</v>
      </c>
      <c r="AI170" s="18">
        <v>0</v>
      </c>
      <c r="AJ170" s="18">
        <v>7.04</v>
      </c>
      <c r="AK170" s="18">
        <v>1.1200000000000001</v>
      </c>
      <c r="AL170" s="18">
        <v>0</v>
      </c>
      <c r="AM170" s="18">
        <v>0</v>
      </c>
      <c r="AN170" s="18">
        <v>0</v>
      </c>
      <c r="AO170" s="18">
        <v>0</v>
      </c>
      <c r="AP170" s="18">
        <v>6.11</v>
      </c>
      <c r="AQ170" s="18">
        <v>4.5599999999999996</v>
      </c>
      <c r="AR170" s="18">
        <v>0</v>
      </c>
      <c r="AS170" s="18">
        <v>1.78</v>
      </c>
      <c r="AT170" s="18">
        <v>0</v>
      </c>
      <c r="AU170" s="18">
        <v>0</v>
      </c>
      <c r="AV170" s="18">
        <v>26</v>
      </c>
      <c r="AW170" s="18">
        <v>14.44</v>
      </c>
      <c r="AX170" s="18">
        <v>0</v>
      </c>
      <c r="AY170" s="18">
        <v>0</v>
      </c>
      <c r="AZ170" s="18">
        <v>0</v>
      </c>
      <c r="BA170" s="18">
        <v>0</v>
      </c>
      <c r="BB170" s="18">
        <v>0</v>
      </c>
      <c r="BC170" s="2">
        <v>0</v>
      </c>
      <c r="BD170" s="2">
        <v>0</v>
      </c>
      <c r="BE170" s="2">
        <v>0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2">
        <v>0</v>
      </c>
      <c r="BL170" s="2"/>
      <c r="BM170" s="2"/>
      <c r="BN170" s="2">
        <v>0</v>
      </c>
      <c r="BO170" s="2">
        <v>0</v>
      </c>
      <c r="BP170" s="2">
        <v>0</v>
      </c>
      <c r="BQ170" s="2">
        <v>0</v>
      </c>
      <c r="BR170" s="2">
        <v>0</v>
      </c>
      <c r="BS170" s="18">
        <v>0</v>
      </c>
      <c r="BT170" s="18">
        <v>0</v>
      </c>
      <c r="BU170" s="18">
        <v>0</v>
      </c>
      <c r="BV170" s="18">
        <v>0</v>
      </c>
      <c r="BW170" s="18">
        <v>0</v>
      </c>
      <c r="CA170" s="19"/>
      <c r="CB170" s="19"/>
      <c r="CC170" s="48"/>
      <c r="CD170" s="48"/>
      <c r="CE170" s="48"/>
    </row>
    <row r="171" spans="1:83" x14ac:dyDescent="0.3">
      <c r="A171" s="1" t="s">
        <v>702</v>
      </c>
      <c r="B171" s="6" t="s">
        <v>170</v>
      </c>
      <c r="C171" s="6" t="s">
        <v>467</v>
      </c>
      <c r="D171" s="18">
        <v>17.7</v>
      </c>
      <c r="E171" s="18">
        <v>10.6</v>
      </c>
      <c r="F171" s="18">
        <v>17.2</v>
      </c>
      <c r="G171" s="18">
        <v>13.9</v>
      </c>
      <c r="H171" s="18">
        <v>13.3</v>
      </c>
      <c r="I171" s="18">
        <v>9.9</v>
      </c>
      <c r="J171" s="18">
        <v>10.4</v>
      </c>
      <c r="K171" s="18">
        <v>9</v>
      </c>
      <c r="L171" s="18">
        <v>8.6999999999999993</v>
      </c>
      <c r="M171" s="18">
        <v>7.7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0.97</v>
      </c>
      <c r="AE171" s="18">
        <v>0</v>
      </c>
      <c r="AF171" s="18">
        <v>2.13</v>
      </c>
      <c r="AG171" s="18">
        <v>0</v>
      </c>
      <c r="AH171" s="18">
        <v>0</v>
      </c>
      <c r="AI171" s="18">
        <v>0</v>
      </c>
      <c r="AJ171" s="18">
        <v>0</v>
      </c>
      <c r="AK171" s="18">
        <v>0</v>
      </c>
      <c r="AL171" s="18">
        <v>0</v>
      </c>
      <c r="AM171" s="18">
        <v>0</v>
      </c>
      <c r="AN171" s="18">
        <v>7.2</v>
      </c>
      <c r="AO171" s="18">
        <v>0</v>
      </c>
      <c r="AP171" s="18">
        <v>0</v>
      </c>
      <c r="AQ171" s="18">
        <v>0</v>
      </c>
      <c r="AR171" s="18">
        <v>0</v>
      </c>
      <c r="AS171" s="18">
        <v>7.44</v>
      </c>
      <c r="AT171" s="18">
        <v>0</v>
      </c>
      <c r="AU171" s="18">
        <v>0</v>
      </c>
      <c r="AV171" s="18">
        <v>17.440000000000001</v>
      </c>
      <c r="AW171" s="18">
        <v>1.56</v>
      </c>
      <c r="AX171" s="18">
        <v>7.44</v>
      </c>
      <c r="AY171" s="18">
        <v>0</v>
      </c>
      <c r="AZ171" s="18">
        <v>0</v>
      </c>
      <c r="BA171" s="18">
        <v>17.440000000000001</v>
      </c>
      <c r="BB171" s="18">
        <v>1.56</v>
      </c>
      <c r="BC171" s="2">
        <v>0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/>
      <c r="BM171" s="2"/>
      <c r="BN171" s="2">
        <v>0</v>
      </c>
      <c r="BO171" s="2">
        <v>0</v>
      </c>
      <c r="BP171" s="2">
        <v>0</v>
      </c>
      <c r="BQ171" s="2">
        <v>0</v>
      </c>
      <c r="BR171" s="2">
        <v>0</v>
      </c>
      <c r="BS171" s="18">
        <v>0</v>
      </c>
      <c r="BT171" s="18">
        <v>0</v>
      </c>
      <c r="BU171" s="18">
        <v>0</v>
      </c>
      <c r="BV171" s="18">
        <v>0</v>
      </c>
      <c r="BW171" s="18">
        <v>0</v>
      </c>
      <c r="CA171" s="19"/>
      <c r="CB171" s="19"/>
      <c r="CC171" s="48"/>
      <c r="CD171" s="48"/>
      <c r="CE171" s="48"/>
    </row>
    <row r="172" spans="1:83" x14ac:dyDescent="0.3">
      <c r="A172" s="1" t="s">
        <v>695</v>
      </c>
      <c r="B172" s="6" t="s">
        <v>184</v>
      </c>
      <c r="C172" s="6" t="s">
        <v>481</v>
      </c>
      <c r="D172" s="18">
        <v>80.540000000000006</v>
      </c>
      <c r="E172" s="18">
        <v>79.02</v>
      </c>
      <c r="F172" s="18">
        <v>75.12</v>
      </c>
      <c r="G172" s="18">
        <v>87.61</v>
      </c>
      <c r="H172" s="18">
        <v>83.3</v>
      </c>
      <c r="I172" s="18">
        <v>76.8</v>
      </c>
      <c r="J172" s="18">
        <v>94.1</v>
      </c>
      <c r="K172" s="18">
        <v>73.5</v>
      </c>
      <c r="L172" s="18">
        <v>102.26</v>
      </c>
      <c r="M172" s="18">
        <v>91.96</v>
      </c>
      <c r="N172" s="18">
        <v>97.58</v>
      </c>
      <c r="O172" s="18">
        <v>94.92</v>
      </c>
      <c r="P172" s="18">
        <v>87.56</v>
      </c>
      <c r="Q172" s="18">
        <v>8.8000000000000007</v>
      </c>
      <c r="R172" s="18">
        <v>5.7</v>
      </c>
      <c r="S172" s="18">
        <v>7.5</v>
      </c>
      <c r="T172" s="18">
        <v>8.3000000000000007</v>
      </c>
      <c r="U172" s="18">
        <v>10.4</v>
      </c>
      <c r="V172" s="18">
        <v>10.199999999999999</v>
      </c>
      <c r="W172" s="18">
        <v>15.58</v>
      </c>
      <c r="X172" s="18">
        <v>11.87</v>
      </c>
      <c r="Y172" s="18">
        <v>15.07</v>
      </c>
      <c r="Z172" s="18">
        <v>13.61</v>
      </c>
      <c r="AA172" s="18">
        <v>22.77</v>
      </c>
      <c r="AB172" s="18">
        <v>27.03</v>
      </c>
      <c r="AC172" s="18">
        <v>28.94</v>
      </c>
      <c r="AD172" s="18">
        <v>91.61</v>
      </c>
      <c r="AE172" s="18">
        <v>0</v>
      </c>
      <c r="AF172" s="18">
        <v>33.130000000000003</v>
      </c>
      <c r="AG172" s="18">
        <v>0</v>
      </c>
      <c r="AH172" s="18">
        <v>0</v>
      </c>
      <c r="AI172" s="18">
        <v>0</v>
      </c>
      <c r="AJ172" s="18">
        <v>17.59</v>
      </c>
      <c r="AK172" s="18">
        <v>0.8</v>
      </c>
      <c r="AL172" s="18">
        <v>0.9</v>
      </c>
      <c r="AM172" s="18">
        <v>0</v>
      </c>
      <c r="AN172" s="18">
        <v>0</v>
      </c>
      <c r="AO172" s="18">
        <v>0</v>
      </c>
      <c r="AP172" s="18">
        <v>0</v>
      </c>
      <c r="AQ172" s="18">
        <v>0</v>
      </c>
      <c r="AR172" s="18">
        <v>0</v>
      </c>
      <c r="AS172" s="18">
        <v>16.670000000000002</v>
      </c>
      <c r="AT172" s="18">
        <v>0</v>
      </c>
      <c r="AU172" s="18">
        <v>0</v>
      </c>
      <c r="AV172" s="18">
        <v>91.56</v>
      </c>
      <c r="AW172" s="18">
        <v>87</v>
      </c>
      <c r="AX172" s="18">
        <v>16.670000000000002</v>
      </c>
      <c r="AY172" s="18">
        <v>0</v>
      </c>
      <c r="AZ172" s="18">
        <v>0</v>
      </c>
      <c r="BA172" s="18">
        <v>91.56</v>
      </c>
      <c r="BB172" s="18">
        <v>87</v>
      </c>
      <c r="BC172" s="2">
        <v>0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/>
      <c r="BM172" s="2"/>
      <c r="BN172" s="2">
        <v>0</v>
      </c>
      <c r="BO172" s="2">
        <v>0</v>
      </c>
      <c r="BP172" s="2">
        <v>0</v>
      </c>
      <c r="BQ172" s="2">
        <v>0</v>
      </c>
      <c r="BR172" s="2">
        <v>0</v>
      </c>
      <c r="BS172" s="18">
        <v>0</v>
      </c>
      <c r="BT172" s="18">
        <v>0</v>
      </c>
      <c r="BU172" s="18">
        <v>0</v>
      </c>
      <c r="BV172" s="18">
        <v>0</v>
      </c>
      <c r="BW172" s="18">
        <v>0</v>
      </c>
      <c r="CA172" s="19"/>
      <c r="CB172" s="19"/>
      <c r="CC172" s="48"/>
      <c r="CD172" s="48"/>
      <c r="CE172" s="48"/>
    </row>
    <row r="173" spans="1:83" x14ac:dyDescent="0.3">
      <c r="A173" s="1" t="s">
        <v>695</v>
      </c>
      <c r="B173" s="6" t="s">
        <v>236</v>
      </c>
      <c r="C173" s="6" t="s">
        <v>531</v>
      </c>
      <c r="D173" s="18">
        <v>79.2</v>
      </c>
      <c r="E173" s="18">
        <v>94.81</v>
      </c>
      <c r="F173" s="18">
        <v>107.9</v>
      </c>
      <c r="G173" s="18">
        <v>112.8</v>
      </c>
      <c r="H173" s="18">
        <v>103.9</v>
      </c>
      <c r="I173" s="18">
        <v>92.5</v>
      </c>
      <c r="J173" s="18">
        <v>110.92</v>
      </c>
      <c r="K173" s="18">
        <v>95.94</v>
      </c>
      <c r="L173" s="18">
        <v>104.05</v>
      </c>
      <c r="M173" s="18">
        <v>136.5</v>
      </c>
      <c r="N173" s="18">
        <v>116.8</v>
      </c>
      <c r="O173" s="18">
        <v>98.85</v>
      </c>
      <c r="P173" s="18">
        <v>97.81</v>
      </c>
      <c r="Q173" s="18">
        <v>3</v>
      </c>
      <c r="R173" s="18">
        <v>3.7</v>
      </c>
      <c r="S173" s="18">
        <v>3</v>
      </c>
      <c r="T173" s="18">
        <v>6.6</v>
      </c>
      <c r="U173" s="18">
        <v>9</v>
      </c>
      <c r="V173" s="18">
        <v>4.5999999999999996</v>
      </c>
      <c r="W173" s="18">
        <v>0</v>
      </c>
      <c r="X173" s="18">
        <v>5.59</v>
      </c>
      <c r="Y173" s="18">
        <v>0.5</v>
      </c>
      <c r="Z173" s="18">
        <v>1.95</v>
      </c>
      <c r="AA173" s="18">
        <v>1.9</v>
      </c>
      <c r="AB173" s="18">
        <v>2.85</v>
      </c>
      <c r="AC173" s="18">
        <v>3.53</v>
      </c>
      <c r="AD173" s="18">
        <v>108</v>
      </c>
      <c r="AE173" s="18">
        <v>0</v>
      </c>
      <c r="AF173" s="18">
        <v>8.06</v>
      </c>
      <c r="AG173" s="18">
        <v>0</v>
      </c>
      <c r="AH173" s="18">
        <v>0</v>
      </c>
      <c r="AI173" s="18">
        <v>0</v>
      </c>
      <c r="AJ173" s="18">
        <v>52.22</v>
      </c>
      <c r="AK173" s="18">
        <v>2.75</v>
      </c>
      <c r="AL173" s="18">
        <v>2.37</v>
      </c>
      <c r="AM173" s="18">
        <v>0</v>
      </c>
      <c r="AN173" s="18">
        <v>0</v>
      </c>
      <c r="AO173" s="18">
        <v>0</v>
      </c>
      <c r="AP173" s="18">
        <v>10.11</v>
      </c>
      <c r="AQ173" s="18">
        <v>2.2200000000000002</v>
      </c>
      <c r="AR173" s="18">
        <v>1.78</v>
      </c>
      <c r="AS173" s="18">
        <v>12.11</v>
      </c>
      <c r="AT173" s="18">
        <v>0</v>
      </c>
      <c r="AU173" s="18">
        <v>0</v>
      </c>
      <c r="AV173" s="18">
        <v>137</v>
      </c>
      <c r="AW173" s="18">
        <v>54.33</v>
      </c>
      <c r="AX173" s="18">
        <v>12.11</v>
      </c>
      <c r="AY173" s="18">
        <v>0</v>
      </c>
      <c r="AZ173" s="18">
        <v>0</v>
      </c>
      <c r="BA173" s="18">
        <v>137</v>
      </c>
      <c r="BB173" s="18">
        <v>54.33</v>
      </c>
      <c r="BC173" s="2">
        <v>0</v>
      </c>
      <c r="BD173" s="2">
        <v>0</v>
      </c>
      <c r="BE173" s="2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/>
      <c r="BM173" s="2"/>
      <c r="BN173" s="2">
        <v>0</v>
      </c>
      <c r="BO173" s="2">
        <v>0</v>
      </c>
      <c r="BP173" s="2">
        <v>0</v>
      </c>
      <c r="BQ173" s="2">
        <v>0</v>
      </c>
      <c r="BR173" s="2">
        <v>0</v>
      </c>
      <c r="BS173" s="18">
        <v>0</v>
      </c>
      <c r="BT173" s="18">
        <v>0</v>
      </c>
      <c r="BU173" s="18">
        <v>0</v>
      </c>
      <c r="BV173" s="18">
        <v>0</v>
      </c>
      <c r="BW173" s="18">
        <v>0</v>
      </c>
      <c r="CA173" s="19"/>
      <c r="CB173" s="19"/>
      <c r="CC173" s="48"/>
      <c r="CD173" s="48"/>
      <c r="CE173" s="48"/>
    </row>
    <row r="174" spans="1:83" x14ac:dyDescent="0.3">
      <c r="A174" s="1" t="s">
        <v>696</v>
      </c>
      <c r="B174" s="6" t="s">
        <v>280</v>
      </c>
      <c r="C174" s="6" t="s">
        <v>575</v>
      </c>
      <c r="D174" s="18">
        <v>136.51</v>
      </c>
      <c r="E174" s="18">
        <v>135.19999999999999</v>
      </c>
      <c r="F174" s="18">
        <v>176.56</v>
      </c>
      <c r="G174" s="18">
        <v>153.69</v>
      </c>
      <c r="H174" s="18">
        <v>173.2</v>
      </c>
      <c r="I174" s="18">
        <v>143.38999999999999</v>
      </c>
      <c r="J174" s="18">
        <v>164.16</v>
      </c>
      <c r="K174" s="18">
        <v>146.66999999999999</v>
      </c>
      <c r="L174" s="18">
        <v>140.71</v>
      </c>
      <c r="M174" s="18">
        <v>126.45</v>
      </c>
      <c r="N174" s="18">
        <v>143.46</v>
      </c>
      <c r="O174" s="18">
        <v>118.3</v>
      </c>
      <c r="P174" s="18">
        <v>89.12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18">
        <v>0</v>
      </c>
      <c r="AC174" s="18">
        <v>0</v>
      </c>
      <c r="AD174" s="18">
        <v>128.72</v>
      </c>
      <c r="AE174" s="18">
        <v>0</v>
      </c>
      <c r="AF174" s="18">
        <v>12.49</v>
      </c>
      <c r="AG174" s="18">
        <v>0</v>
      </c>
      <c r="AH174" s="18">
        <v>0</v>
      </c>
      <c r="AI174" s="18">
        <v>0</v>
      </c>
      <c r="AJ174" s="18">
        <v>17.48</v>
      </c>
      <c r="AK174" s="18">
        <v>3.62</v>
      </c>
      <c r="AL174" s="18">
        <v>13.9</v>
      </c>
      <c r="AM174" s="18">
        <v>0.7</v>
      </c>
      <c r="AN174" s="18">
        <v>43.4</v>
      </c>
      <c r="AO174" s="18">
        <v>0</v>
      </c>
      <c r="AP174" s="18">
        <v>199.89</v>
      </c>
      <c r="AQ174" s="18">
        <v>90.89</v>
      </c>
      <c r="AR174" s="18">
        <v>11</v>
      </c>
      <c r="AS174" s="18">
        <v>26.44</v>
      </c>
      <c r="AT174" s="18">
        <v>6.78</v>
      </c>
      <c r="AU174" s="18">
        <v>0.44</v>
      </c>
      <c r="AV174" s="18">
        <v>180.56</v>
      </c>
      <c r="AW174" s="18">
        <v>121.11</v>
      </c>
      <c r="AX174" s="18">
        <v>26.44</v>
      </c>
      <c r="AY174" s="18">
        <v>6.78</v>
      </c>
      <c r="AZ174" s="18">
        <v>0.44</v>
      </c>
      <c r="BA174" s="18">
        <v>180.56</v>
      </c>
      <c r="BB174" s="18">
        <v>121.11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0</v>
      </c>
      <c r="BI174" s="2">
        <v>0</v>
      </c>
      <c r="BJ174" s="2">
        <v>0</v>
      </c>
      <c r="BK174" s="2">
        <v>0</v>
      </c>
      <c r="BL174" s="2"/>
      <c r="BM174" s="2"/>
      <c r="BN174" s="2">
        <v>0</v>
      </c>
      <c r="BO174" s="2">
        <v>0</v>
      </c>
      <c r="BP174" s="2">
        <v>0</v>
      </c>
      <c r="BQ174" s="2">
        <v>0</v>
      </c>
      <c r="BR174" s="2">
        <v>0</v>
      </c>
      <c r="BS174" s="18">
        <v>0</v>
      </c>
      <c r="BT174" s="18">
        <v>0</v>
      </c>
      <c r="BU174" s="18">
        <v>0</v>
      </c>
      <c r="BV174" s="18">
        <v>0</v>
      </c>
      <c r="BW174" s="18">
        <v>0</v>
      </c>
      <c r="CA174" s="19"/>
      <c r="CB174" s="19"/>
      <c r="CC174" s="48"/>
      <c r="CD174" s="48"/>
      <c r="CE174" s="48"/>
    </row>
    <row r="175" spans="1:83" x14ac:dyDescent="0.3">
      <c r="A175" s="1" t="s">
        <v>694</v>
      </c>
      <c r="B175" s="6" t="s">
        <v>82</v>
      </c>
      <c r="C175" s="6" t="s">
        <v>380</v>
      </c>
      <c r="D175" s="18">
        <v>42.72</v>
      </c>
      <c r="E175" s="18">
        <v>42.48</v>
      </c>
      <c r="F175" s="18">
        <v>54.6</v>
      </c>
      <c r="G175" s="18">
        <v>44</v>
      </c>
      <c r="H175" s="18">
        <v>44.9</v>
      </c>
      <c r="I175" s="18">
        <v>49.8</v>
      </c>
      <c r="J175" s="18">
        <v>58.5</v>
      </c>
      <c r="K175" s="18">
        <v>39.08</v>
      </c>
      <c r="L175" s="18">
        <v>57.01</v>
      </c>
      <c r="M175" s="18">
        <v>64.900000000000006</v>
      </c>
      <c r="N175" s="18">
        <v>41.9</v>
      </c>
      <c r="O175" s="18">
        <v>34.35</v>
      </c>
      <c r="P175" s="18">
        <v>36.020000000000003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2.2000000000000002</v>
      </c>
      <c r="Y175" s="18">
        <v>0</v>
      </c>
      <c r="Z175" s="18">
        <v>2.4</v>
      </c>
      <c r="AA175" s="18">
        <v>2.8</v>
      </c>
      <c r="AB175" s="18">
        <v>0.9</v>
      </c>
      <c r="AC175" s="18">
        <v>0</v>
      </c>
      <c r="AD175" s="18">
        <v>41.5</v>
      </c>
      <c r="AE175" s="18">
        <v>0</v>
      </c>
      <c r="AF175" s="18">
        <v>11.02</v>
      </c>
      <c r="AG175" s="18">
        <v>0</v>
      </c>
      <c r="AH175" s="18">
        <v>0</v>
      </c>
      <c r="AI175" s="18">
        <v>0</v>
      </c>
      <c r="AJ175" s="18">
        <v>15</v>
      </c>
      <c r="AK175" s="18">
        <v>2.78</v>
      </c>
      <c r="AL175" s="18">
        <v>2.6</v>
      </c>
      <c r="AM175" s="18">
        <v>0</v>
      </c>
      <c r="AN175" s="18">
        <v>15.6</v>
      </c>
      <c r="AO175" s="18">
        <v>0</v>
      </c>
      <c r="AP175" s="18">
        <v>8</v>
      </c>
      <c r="AQ175" s="18">
        <v>2.89</v>
      </c>
      <c r="AR175" s="18">
        <v>0</v>
      </c>
      <c r="AS175" s="18">
        <v>4</v>
      </c>
      <c r="AT175" s="18">
        <v>0</v>
      </c>
      <c r="AU175" s="18">
        <v>0</v>
      </c>
      <c r="AV175" s="18">
        <v>73.22</v>
      </c>
      <c r="AW175" s="18">
        <v>24.11</v>
      </c>
      <c r="AX175" s="18">
        <v>4</v>
      </c>
      <c r="AY175" s="18">
        <v>0</v>
      </c>
      <c r="AZ175" s="18">
        <v>0</v>
      </c>
      <c r="BA175" s="18">
        <v>73.22</v>
      </c>
      <c r="BB175" s="18">
        <v>24.11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0</v>
      </c>
      <c r="BL175" s="2"/>
      <c r="BM175" s="2"/>
      <c r="BN175" s="2">
        <v>0</v>
      </c>
      <c r="BO175" s="2">
        <v>0</v>
      </c>
      <c r="BP175" s="2">
        <v>0</v>
      </c>
      <c r="BQ175" s="2">
        <v>0</v>
      </c>
      <c r="BR175" s="2">
        <v>0</v>
      </c>
      <c r="BS175" s="18">
        <v>0</v>
      </c>
      <c r="BT175" s="18">
        <v>0</v>
      </c>
      <c r="BU175" s="18">
        <v>0</v>
      </c>
      <c r="BV175" s="18">
        <v>0</v>
      </c>
      <c r="BW175" s="18">
        <v>0</v>
      </c>
      <c r="CA175" s="19"/>
      <c r="CB175" s="19"/>
      <c r="CC175" s="48"/>
      <c r="CD175" s="48"/>
      <c r="CE175" s="48"/>
    </row>
    <row r="176" spans="1:83" x14ac:dyDescent="0.3">
      <c r="A176" s="1" t="s">
        <v>697</v>
      </c>
      <c r="B176" s="6" t="s">
        <v>66</v>
      </c>
      <c r="C176" s="6" t="s">
        <v>364</v>
      </c>
      <c r="D176" s="18">
        <v>141.6</v>
      </c>
      <c r="E176" s="18">
        <v>136.5</v>
      </c>
      <c r="F176" s="18">
        <v>140.32</v>
      </c>
      <c r="G176" s="18">
        <v>133.80000000000001</v>
      </c>
      <c r="H176" s="18">
        <v>142.4</v>
      </c>
      <c r="I176" s="18">
        <v>171.1</v>
      </c>
      <c r="J176" s="18">
        <v>153.03</v>
      </c>
      <c r="K176" s="18">
        <v>156.4</v>
      </c>
      <c r="L176" s="18">
        <v>163.58000000000001</v>
      </c>
      <c r="M176" s="18">
        <v>164.17</v>
      </c>
      <c r="N176" s="18">
        <v>163.25</v>
      </c>
      <c r="O176" s="18">
        <v>142.34</v>
      </c>
      <c r="P176" s="18">
        <v>125.26</v>
      </c>
      <c r="Q176" s="18">
        <v>0</v>
      </c>
      <c r="R176" s="18">
        <v>0</v>
      </c>
      <c r="S176" s="18">
        <v>0.7</v>
      </c>
      <c r="T176" s="18">
        <v>1.3</v>
      </c>
      <c r="U176" s="18">
        <v>0</v>
      </c>
      <c r="V176" s="18">
        <v>2.4</v>
      </c>
      <c r="W176" s="18">
        <v>2.76</v>
      </c>
      <c r="X176" s="18">
        <v>2.1</v>
      </c>
      <c r="Y176" s="18">
        <v>3.47</v>
      </c>
      <c r="Z176" s="18">
        <v>9.1</v>
      </c>
      <c r="AA176" s="18">
        <v>10.199999999999999</v>
      </c>
      <c r="AB176" s="18">
        <v>4.4000000000000004</v>
      </c>
      <c r="AC176" s="18">
        <v>11.9</v>
      </c>
      <c r="AD176" s="18">
        <v>111.32</v>
      </c>
      <c r="AE176" s="18">
        <v>0</v>
      </c>
      <c r="AF176" s="18">
        <v>16.7</v>
      </c>
      <c r="AG176" s="18">
        <v>0</v>
      </c>
      <c r="AH176" s="18">
        <v>0</v>
      </c>
      <c r="AI176" s="18">
        <v>0</v>
      </c>
      <c r="AJ176" s="18">
        <v>40.880000000000003</v>
      </c>
      <c r="AK176" s="18">
        <v>4.04</v>
      </c>
      <c r="AL176" s="18">
        <v>5.5</v>
      </c>
      <c r="AM176" s="18">
        <v>0</v>
      </c>
      <c r="AN176" s="18">
        <v>14.5</v>
      </c>
      <c r="AO176" s="18">
        <v>9.44</v>
      </c>
      <c r="AP176" s="18">
        <v>405.89</v>
      </c>
      <c r="AQ176" s="18">
        <v>320.11</v>
      </c>
      <c r="AR176" s="18">
        <v>20.89</v>
      </c>
      <c r="AS176" s="18">
        <v>34.78</v>
      </c>
      <c r="AT176" s="18">
        <v>0.33</v>
      </c>
      <c r="AU176" s="18">
        <v>0</v>
      </c>
      <c r="AV176" s="18">
        <v>164.33</v>
      </c>
      <c r="AW176" s="18">
        <v>119.22</v>
      </c>
      <c r="AX176" s="18">
        <v>34.78</v>
      </c>
      <c r="AY176" s="18">
        <v>0.33</v>
      </c>
      <c r="AZ176" s="18">
        <v>0</v>
      </c>
      <c r="BA176" s="18">
        <v>164.33</v>
      </c>
      <c r="BB176" s="18">
        <v>119.22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/>
      <c r="BM176" s="2"/>
      <c r="BN176" s="2">
        <v>0</v>
      </c>
      <c r="BO176" s="2">
        <v>0</v>
      </c>
      <c r="BP176" s="2">
        <v>0</v>
      </c>
      <c r="BQ176" s="2">
        <v>0</v>
      </c>
      <c r="BR176" s="2">
        <v>0</v>
      </c>
      <c r="BS176" s="18">
        <v>0</v>
      </c>
      <c r="BT176" s="18">
        <v>0</v>
      </c>
      <c r="BU176" s="18">
        <v>0</v>
      </c>
      <c r="BV176" s="18">
        <v>0</v>
      </c>
      <c r="BW176" s="18">
        <v>0</v>
      </c>
      <c r="CA176" s="19"/>
      <c r="CB176" s="19"/>
      <c r="CC176" s="48"/>
      <c r="CD176" s="48"/>
      <c r="CE176" s="48"/>
    </row>
    <row r="177" spans="1:83" x14ac:dyDescent="0.3">
      <c r="A177" s="1" t="s">
        <v>701</v>
      </c>
      <c r="B177" s="6" t="s">
        <v>123</v>
      </c>
      <c r="C177" s="6" t="s">
        <v>420</v>
      </c>
      <c r="D177" s="18">
        <v>330.98</v>
      </c>
      <c r="E177" s="18">
        <v>370.64</v>
      </c>
      <c r="F177" s="18">
        <v>412.17</v>
      </c>
      <c r="G177" s="18">
        <v>370.99</v>
      </c>
      <c r="H177" s="18">
        <v>390.5</v>
      </c>
      <c r="I177" s="18">
        <v>432.87</v>
      </c>
      <c r="J177" s="18">
        <v>379.92</v>
      </c>
      <c r="K177" s="18">
        <v>419.11</v>
      </c>
      <c r="L177" s="18">
        <v>399.92</v>
      </c>
      <c r="M177" s="18">
        <v>440.28</v>
      </c>
      <c r="N177" s="18">
        <v>443.97</v>
      </c>
      <c r="O177" s="18">
        <v>353.79</v>
      </c>
      <c r="P177" s="18">
        <v>329.63</v>
      </c>
      <c r="Q177" s="18">
        <v>1</v>
      </c>
      <c r="R177" s="18">
        <v>1.2</v>
      </c>
      <c r="S177" s="18">
        <v>1.7</v>
      </c>
      <c r="T177" s="18">
        <v>3.8</v>
      </c>
      <c r="U177" s="18">
        <v>6.2</v>
      </c>
      <c r="V177" s="18">
        <v>6.7</v>
      </c>
      <c r="W177" s="18">
        <v>4.7</v>
      </c>
      <c r="X177" s="18">
        <v>2.77</v>
      </c>
      <c r="Y177" s="18">
        <v>7.8</v>
      </c>
      <c r="Z177" s="18">
        <v>6.85</v>
      </c>
      <c r="AA177" s="18">
        <v>10.89</v>
      </c>
      <c r="AB177" s="18">
        <v>3.85</v>
      </c>
      <c r="AC177" s="18">
        <v>8.59</v>
      </c>
      <c r="AD177" s="18">
        <v>313.66000000000003</v>
      </c>
      <c r="AE177" s="18">
        <v>0</v>
      </c>
      <c r="AF177" s="18">
        <v>88.47</v>
      </c>
      <c r="AG177" s="18">
        <v>0</v>
      </c>
      <c r="AH177" s="18">
        <v>0</v>
      </c>
      <c r="AI177" s="18">
        <v>0</v>
      </c>
      <c r="AJ177" s="18">
        <v>204.79</v>
      </c>
      <c r="AK177" s="18">
        <v>9.27</v>
      </c>
      <c r="AL177" s="18">
        <v>0</v>
      </c>
      <c r="AM177" s="18">
        <v>0</v>
      </c>
      <c r="AN177" s="18">
        <v>0</v>
      </c>
      <c r="AO177" s="18">
        <v>0</v>
      </c>
      <c r="AP177" s="18">
        <v>194.67</v>
      </c>
      <c r="AQ177" s="18">
        <v>97.78</v>
      </c>
      <c r="AR177" s="18">
        <v>22</v>
      </c>
      <c r="AS177" s="18">
        <v>74.67</v>
      </c>
      <c r="AT177" s="18">
        <v>0</v>
      </c>
      <c r="AU177" s="18">
        <v>0</v>
      </c>
      <c r="AV177" s="18">
        <v>463.22</v>
      </c>
      <c r="AW177" s="18">
        <v>206.78</v>
      </c>
      <c r="AX177" s="18">
        <v>74.67</v>
      </c>
      <c r="AY177" s="18">
        <v>0</v>
      </c>
      <c r="AZ177" s="18">
        <v>0</v>
      </c>
      <c r="BA177" s="18">
        <v>463.22</v>
      </c>
      <c r="BB177" s="18">
        <v>205.78</v>
      </c>
      <c r="BC177" s="2">
        <v>0</v>
      </c>
      <c r="BD177" s="2">
        <v>0</v>
      </c>
      <c r="BE177" s="2">
        <v>0</v>
      </c>
      <c r="BF177" s="2">
        <v>0</v>
      </c>
      <c r="BG177" s="2">
        <v>0</v>
      </c>
      <c r="BH177" s="2">
        <v>0</v>
      </c>
      <c r="BI177" s="2">
        <v>0</v>
      </c>
      <c r="BJ177" s="2">
        <v>0</v>
      </c>
      <c r="BK177" s="2">
        <v>0</v>
      </c>
      <c r="BL177" s="2"/>
      <c r="BM177" s="2"/>
      <c r="BN177" s="2">
        <v>0</v>
      </c>
      <c r="BO177" s="2">
        <v>0</v>
      </c>
      <c r="BP177" s="2">
        <v>0</v>
      </c>
      <c r="BQ177" s="2">
        <v>0</v>
      </c>
      <c r="BR177" s="2">
        <v>0</v>
      </c>
      <c r="BS177" s="18">
        <v>0</v>
      </c>
      <c r="BT177" s="18">
        <v>0</v>
      </c>
      <c r="BU177" s="18">
        <v>0</v>
      </c>
      <c r="BV177" s="18">
        <v>0</v>
      </c>
      <c r="BW177" s="18">
        <v>0</v>
      </c>
      <c r="CA177" s="19"/>
      <c r="CB177" s="19"/>
      <c r="CC177" s="48"/>
      <c r="CD177" s="48"/>
      <c r="CE177" s="48"/>
    </row>
    <row r="178" spans="1:83" x14ac:dyDescent="0.3">
      <c r="A178" s="1" t="s">
        <v>701</v>
      </c>
      <c r="B178" s="6" t="s">
        <v>168</v>
      </c>
      <c r="C178" s="6" t="s">
        <v>465</v>
      </c>
      <c r="D178" s="18">
        <v>165.9</v>
      </c>
      <c r="E178" s="18">
        <v>166.47</v>
      </c>
      <c r="F178" s="18">
        <v>158.43</v>
      </c>
      <c r="G178" s="18">
        <v>155</v>
      </c>
      <c r="H178" s="18">
        <v>154.6</v>
      </c>
      <c r="I178" s="18">
        <v>169.2</v>
      </c>
      <c r="J178" s="18">
        <v>173.24</v>
      </c>
      <c r="K178" s="18">
        <v>156.4</v>
      </c>
      <c r="L178" s="18">
        <v>148.16</v>
      </c>
      <c r="M178" s="18">
        <v>245.34</v>
      </c>
      <c r="N178" s="18">
        <v>201.25</v>
      </c>
      <c r="O178" s="18">
        <v>164.09</v>
      </c>
      <c r="P178" s="18">
        <v>147.66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0.7</v>
      </c>
      <c r="W178" s="18">
        <v>3.4</v>
      </c>
      <c r="X178" s="18">
        <v>6.5</v>
      </c>
      <c r="Y178" s="18">
        <v>2.9</v>
      </c>
      <c r="Z178" s="18">
        <v>16.8</v>
      </c>
      <c r="AA178" s="18">
        <v>26.8</v>
      </c>
      <c r="AB178" s="18">
        <v>37.44</v>
      </c>
      <c r="AC178" s="18">
        <v>53.06</v>
      </c>
      <c r="AD178" s="18">
        <v>211.77</v>
      </c>
      <c r="AE178" s="18">
        <v>0</v>
      </c>
      <c r="AF178" s="18">
        <v>57.43</v>
      </c>
      <c r="AG178" s="18">
        <v>0</v>
      </c>
      <c r="AH178" s="18">
        <v>0</v>
      </c>
      <c r="AI178" s="18">
        <v>0</v>
      </c>
      <c r="AJ178" s="18">
        <v>58</v>
      </c>
      <c r="AK178" s="18">
        <v>2.02</v>
      </c>
      <c r="AL178" s="18">
        <v>0</v>
      </c>
      <c r="AM178" s="18">
        <v>0</v>
      </c>
      <c r="AN178" s="18">
        <v>31.25</v>
      </c>
      <c r="AO178" s="18">
        <v>0.11</v>
      </c>
      <c r="AP178" s="18">
        <v>250.89</v>
      </c>
      <c r="AQ178" s="18">
        <v>140.56</v>
      </c>
      <c r="AR178" s="18">
        <v>4</v>
      </c>
      <c r="AS178" s="18">
        <v>29.67</v>
      </c>
      <c r="AT178" s="18">
        <v>5.1100000000000003</v>
      </c>
      <c r="AU178" s="18">
        <v>1</v>
      </c>
      <c r="AV178" s="18">
        <v>256.33</v>
      </c>
      <c r="AW178" s="18">
        <v>70.67</v>
      </c>
      <c r="AX178" s="18">
        <v>29.67</v>
      </c>
      <c r="AY178" s="18">
        <v>5.1100000000000003</v>
      </c>
      <c r="AZ178" s="18">
        <v>1</v>
      </c>
      <c r="BA178" s="18">
        <v>255.89</v>
      </c>
      <c r="BB178" s="18">
        <v>69.22</v>
      </c>
      <c r="BC178" s="2">
        <v>0</v>
      </c>
      <c r="BD178" s="2">
        <v>0</v>
      </c>
      <c r="BE178" s="2">
        <v>0</v>
      </c>
      <c r="BF178" s="2">
        <v>0</v>
      </c>
      <c r="BG178" s="2">
        <v>0</v>
      </c>
      <c r="BH178" s="2">
        <v>0</v>
      </c>
      <c r="BI178" s="2">
        <v>0</v>
      </c>
      <c r="BJ178" s="2">
        <v>0</v>
      </c>
      <c r="BK178" s="2">
        <v>0</v>
      </c>
      <c r="BL178" s="2"/>
      <c r="BM178" s="2"/>
      <c r="BN178" s="2">
        <v>0</v>
      </c>
      <c r="BO178" s="2">
        <v>0</v>
      </c>
      <c r="BP178" s="2">
        <v>0</v>
      </c>
      <c r="BQ178" s="2">
        <v>0</v>
      </c>
      <c r="BR178" s="2">
        <v>0</v>
      </c>
      <c r="BS178" s="18">
        <v>0</v>
      </c>
      <c r="BT178" s="18">
        <v>0</v>
      </c>
      <c r="BU178" s="18">
        <v>0</v>
      </c>
      <c r="BV178" s="18">
        <v>0</v>
      </c>
      <c r="BW178" s="18">
        <v>0</v>
      </c>
      <c r="CA178" s="19"/>
      <c r="CB178" s="19"/>
      <c r="CC178" s="48"/>
      <c r="CD178" s="48"/>
      <c r="CE178" s="48"/>
    </row>
    <row r="179" spans="1:83" x14ac:dyDescent="0.3">
      <c r="A179" s="1" t="s">
        <v>694</v>
      </c>
      <c r="B179" s="6" t="s">
        <v>183</v>
      </c>
      <c r="C179" s="6" t="s">
        <v>480</v>
      </c>
      <c r="D179" s="18">
        <v>3.5</v>
      </c>
      <c r="E179" s="18">
        <v>1.8</v>
      </c>
      <c r="F179" s="18">
        <v>3</v>
      </c>
      <c r="G179" s="18">
        <v>7</v>
      </c>
      <c r="H179" s="18">
        <v>5</v>
      </c>
      <c r="I179" s="18">
        <v>8.8000000000000007</v>
      </c>
      <c r="J179" s="18">
        <v>2.8</v>
      </c>
      <c r="K179" s="18">
        <v>2.46</v>
      </c>
      <c r="L179" s="18">
        <v>4.93</v>
      </c>
      <c r="M179" s="18">
        <v>6.01</v>
      </c>
      <c r="N179" s="18">
        <v>3.06</v>
      </c>
      <c r="O179" s="18">
        <v>2.0299999999999998</v>
      </c>
      <c r="P179" s="18">
        <v>2.35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0</v>
      </c>
      <c r="AJ179" s="18">
        <v>3.35</v>
      </c>
      <c r="AK179" s="18">
        <v>0.93</v>
      </c>
      <c r="AL179" s="18">
        <v>0</v>
      </c>
      <c r="AM179" s="18">
        <v>0</v>
      </c>
      <c r="AN179" s="18">
        <v>1</v>
      </c>
      <c r="AO179" s="18">
        <v>0</v>
      </c>
      <c r="AP179" s="18">
        <v>0</v>
      </c>
      <c r="AQ179" s="18">
        <v>0</v>
      </c>
      <c r="AR179" s="18">
        <v>0</v>
      </c>
      <c r="AS179" s="18">
        <v>0</v>
      </c>
      <c r="AT179" s="18">
        <v>0</v>
      </c>
      <c r="AU179" s="18">
        <v>0</v>
      </c>
      <c r="AV179" s="18">
        <v>6.78</v>
      </c>
      <c r="AW179" s="18">
        <v>0</v>
      </c>
      <c r="AX179" s="18">
        <v>0</v>
      </c>
      <c r="AY179" s="18">
        <v>0</v>
      </c>
      <c r="AZ179" s="18">
        <v>0</v>
      </c>
      <c r="BA179" s="18">
        <v>6.78</v>
      </c>
      <c r="BB179" s="18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/>
      <c r="BM179" s="2"/>
      <c r="BN179" s="2">
        <v>0</v>
      </c>
      <c r="BO179" s="2">
        <v>0</v>
      </c>
      <c r="BP179" s="2">
        <v>0</v>
      </c>
      <c r="BQ179" s="2">
        <v>0</v>
      </c>
      <c r="BR179" s="2">
        <v>0</v>
      </c>
      <c r="BS179" s="18">
        <v>0</v>
      </c>
      <c r="BT179" s="18">
        <v>0</v>
      </c>
      <c r="BU179" s="18">
        <v>0</v>
      </c>
      <c r="BV179" s="18">
        <v>0</v>
      </c>
      <c r="BW179" s="18">
        <v>0</v>
      </c>
      <c r="CA179" s="19"/>
      <c r="CB179" s="19"/>
      <c r="CC179" s="48"/>
      <c r="CD179" s="48"/>
      <c r="CE179" s="48"/>
    </row>
    <row r="180" spans="1:83" x14ac:dyDescent="0.3">
      <c r="A180" s="1" t="s">
        <v>694</v>
      </c>
      <c r="B180" s="6" t="s">
        <v>260</v>
      </c>
      <c r="C180" s="6" t="s">
        <v>555</v>
      </c>
      <c r="D180" s="18">
        <v>1043.24</v>
      </c>
      <c r="E180" s="18">
        <v>1133.53</v>
      </c>
      <c r="F180" s="18">
        <v>1174.96</v>
      </c>
      <c r="G180" s="18">
        <v>1134.6400000000001</v>
      </c>
      <c r="H180" s="18">
        <v>1164.58</v>
      </c>
      <c r="I180" s="18">
        <v>1132.42</v>
      </c>
      <c r="J180" s="18">
        <v>1105.8499999999999</v>
      </c>
      <c r="K180" s="18">
        <v>1101.8900000000001</v>
      </c>
      <c r="L180" s="18">
        <v>1150.8</v>
      </c>
      <c r="M180" s="18">
        <v>1158.9100000000001</v>
      </c>
      <c r="N180" s="18">
        <v>1157.1300000000001</v>
      </c>
      <c r="O180" s="18">
        <v>962.94</v>
      </c>
      <c r="P180" s="18">
        <v>808.83</v>
      </c>
      <c r="Q180" s="18">
        <v>13.9</v>
      </c>
      <c r="R180" s="18">
        <v>26.5</v>
      </c>
      <c r="S180" s="18">
        <v>21.57</v>
      </c>
      <c r="T180" s="18">
        <v>33.9</v>
      </c>
      <c r="U180" s="18">
        <v>37.49</v>
      </c>
      <c r="V180" s="18">
        <v>33.58</v>
      </c>
      <c r="W180" s="18">
        <v>40.18</v>
      </c>
      <c r="X180" s="18">
        <v>44.32</v>
      </c>
      <c r="Y180" s="18">
        <v>47.34</v>
      </c>
      <c r="Z180" s="18">
        <v>33.020000000000003</v>
      </c>
      <c r="AA180" s="18">
        <v>42.93</v>
      </c>
      <c r="AB180" s="18">
        <v>53.48</v>
      </c>
      <c r="AC180" s="18">
        <v>37.9</v>
      </c>
      <c r="AD180" s="18">
        <v>805.15</v>
      </c>
      <c r="AE180" s="18">
        <v>0</v>
      </c>
      <c r="AF180" s="18">
        <v>189.11</v>
      </c>
      <c r="AG180" s="18">
        <v>0</v>
      </c>
      <c r="AH180" s="18">
        <v>0</v>
      </c>
      <c r="AI180" s="18">
        <v>0</v>
      </c>
      <c r="AJ180" s="18">
        <v>327.87</v>
      </c>
      <c r="AK180" s="18">
        <v>44.2</v>
      </c>
      <c r="AL180" s="18">
        <v>95.24</v>
      </c>
      <c r="AM180" s="18">
        <v>0</v>
      </c>
      <c r="AN180" s="18">
        <v>68</v>
      </c>
      <c r="AO180" s="18">
        <v>6.11</v>
      </c>
      <c r="AP180" s="18">
        <v>656.67</v>
      </c>
      <c r="AQ180" s="18">
        <v>375.67</v>
      </c>
      <c r="AR180" s="18">
        <v>88.11</v>
      </c>
      <c r="AS180" s="18">
        <v>354.11</v>
      </c>
      <c r="AT180" s="18">
        <v>6.78</v>
      </c>
      <c r="AU180" s="18">
        <v>1.44</v>
      </c>
      <c r="AV180" s="18">
        <v>1525.67</v>
      </c>
      <c r="AW180" s="18">
        <v>954.22</v>
      </c>
      <c r="AX180" s="18">
        <v>353.11</v>
      </c>
      <c r="AY180" s="18">
        <v>6.78</v>
      </c>
      <c r="AZ180" s="18">
        <v>1.44</v>
      </c>
      <c r="BA180" s="18">
        <v>1525.67</v>
      </c>
      <c r="BB180" s="18">
        <v>953.22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/>
      <c r="BM180" s="2"/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18">
        <v>0</v>
      </c>
      <c r="BT180" s="18">
        <v>0</v>
      </c>
      <c r="BU180" s="18">
        <v>0</v>
      </c>
      <c r="BV180" s="18">
        <v>0</v>
      </c>
      <c r="BW180" s="18">
        <v>0</v>
      </c>
      <c r="CA180" s="19"/>
      <c r="CB180" s="19"/>
      <c r="CC180" s="48"/>
      <c r="CD180" s="48"/>
      <c r="CE180" s="48"/>
    </row>
    <row r="181" spans="1:83" x14ac:dyDescent="0.3">
      <c r="A181" s="1" t="s">
        <v>695</v>
      </c>
      <c r="B181" s="6" t="s">
        <v>257</v>
      </c>
      <c r="C181" s="6" t="s">
        <v>552</v>
      </c>
      <c r="D181" s="18">
        <v>10.56</v>
      </c>
      <c r="E181" s="18">
        <v>29.04</v>
      </c>
      <c r="F181" s="18">
        <v>18.440000000000001</v>
      </c>
      <c r="G181" s="18">
        <v>23.96</v>
      </c>
      <c r="H181" s="18">
        <v>28.2</v>
      </c>
      <c r="I181" s="18">
        <v>21.4</v>
      </c>
      <c r="J181" s="18">
        <v>29.17</v>
      </c>
      <c r="K181" s="18">
        <v>14.6</v>
      </c>
      <c r="L181" s="18">
        <v>26.47</v>
      </c>
      <c r="M181" s="18">
        <v>14.4</v>
      </c>
      <c r="N181" s="18">
        <v>23.12</v>
      </c>
      <c r="O181" s="18">
        <v>14.1</v>
      </c>
      <c r="P181" s="18">
        <v>9.59</v>
      </c>
      <c r="Q181" s="18">
        <v>4.5599999999999996</v>
      </c>
      <c r="R181" s="18">
        <v>13.24</v>
      </c>
      <c r="S181" s="18">
        <v>10.34</v>
      </c>
      <c r="T181" s="18">
        <v>10.56</v>
      </c>
      <c r="U181" s="18">
        <v>14.2</v>
      </c>
      <c r="V181" s="18">
        <v>9.6</v>
      </c>
      <c r="W181" s="18">
        <v>14.77</v>
      </c>
      <c r="X181" s="18">
        <v>6.2</v>
      </c>
      <c r="Y181" s="18">
        <v>8.9700000000000006</v>
      </c>
      <c r="Z181" s="18">
        <v>4.4000000000000004</v>
      </c>
      <c r="AA181" s="18">
        <v>5.0999999999999996</v>
      </c>
      <c r="AB181" s="18">
        <v>2.2999999999999998</v>
      </c>
      <c r="AC181" s="18">
        <v>0.8</v>
      </c>
      <c r="AD181" s="18">
        <v>5.65</v>
      </c>
      <c r="AE181" s="18">
        <v>0</v>
      </c>
      <c r="AF181" s="18">
        <v>0</v>
      </c>
      <c r="AG181" s="18">
        <v>0</v>
      </c>
      <c r="AH181" s="18">
        <v>0</v>
      </c>
      <c r="AI181" s="18">
        <v>0</v>
      </c>
      <c r="AJ181" s="18">
        <v>0.44</v>
      </c>
      <c r="AK181" s="18">
        <v>0</v>
      </c>
      <c r="AL181" s="18">
        <v>0</v>
      </c>
      <c r="AM181" s="18">
        <v>0</v>
      </c>
      <c r="AN181" s="18">
        <v>0</v>
      </c>
      <c r="AO181" s="18">
        <v>0</v>
      </c>
      <c r="AP181" s="18">
        <v>0</v>
      </c>
      <c r="AQ181" s="18">
        <v>0</v>
      </c>
      <c r="AR181" s="18">
        <v>0</v>
      </c>
      <c r="AS181" s="18">
        <v>1.22</v>
      </c>
      <c r="AT181" s="18">
        <v>0</v>
      </c>
      <c r="AU181" s="18">
        <v>0</v>
      </c>
      <c r="AV181" s="18">
        <v>31</v>
      </c>
      <c r="AW181" s="18">
        <v>6.78</v>
      </c>
      <c r="AX181" s="18">
        <v>1.22</v>
      </c>
      <c r="AY181" s="18">
        <v>0</v>
      </c>
      <c r="AZ181" s="18">
        <v>0</v>
      </c>
      <c r="BA181" s="18">
        <v>31</v>
      </c>
      <c r="BB181" s="18">
        <v>6.78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/>
      <c r="BM181" s="2"/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18">
        <v>0</v>
      </c>
      <c r="BT181" s="18">
        <v>0</v>
      </c>
      <c r="BU181" s="18">
        <v>0</v>
      </c>
      <c r="BV181" s="18">
        <v>0</v>
      </c>
      <c r="BW181" s="18">
        <v>0</v>
      </c>
      <c r="CA181" s="19"/>
      <c r="CB181" s="19"/>
      <c r="CC181" s="48"/>
      <c r="CD181" s="48"/>
      <c r="CE181" s="48"/>
    </row>
    <row r="182" spans="1:83" x14ac:dyDescent="0.3">
      <c r="A182" s="1" t="s">
        <v>698</v>
      </c>
      <c r="B182" s="6" t="s">
        <v>119</v>
      </c>
      <c r="C182" s="6" t="s">
        <v>417</v>
      </c>
      <c r="D182" s="18">
        <v>1495.29</v>
      </c>
      <c r="E182" s="18">
        <v>1585.45</v>
      </c>
      <c r="F182" s="18">
        <v>1746.52</v>
      </c>
      <c r="G182" s="18">
        <v>1660.34</v>
      </c>
      <c r="H182" s="18">
        <v>1780.18</v>
      </c>
      <c r="I182" s="18">
        <v>1745.49</v>
      </c>
      <c r="J182" s="18">
        <v>1728.8</v>
      </c>
      <c r="K182" s="18">
        <v>1763.9</v>
      </c>
      <c r="L182" s="18">
        <v>1759.51</v>
      </c>
      <c r="M182" s="18">
        <v>1775.48</v>
      </c>
      <c r="N182" s="18">
        <v>1870.83</v>
      </c>
      <c r="O182" s="18">
        <v>1570.27</v>
      </c>
      <c r="P182" s="18">
        <v>1459.58</v>
      </c>
      <c r="Q182" s="18">
        <v>20</v>
      </c>
      <c r="R182" s="18">
        <v>27.4</v>
      </c>
      <c r="S182" s="18">
        <v>30.6</v>
      </c>
      <c r="T182" s="18">
        <v>33.700000000000003</v>
      </c>
      <c r="U182" s="18">
        <v>31.3</v>
      </c>
      <c r="V182" s="18">
        <v>37.83</v>
      </c>
      <c r="W182" s="18">
        <v>27.91</v>
      </c>
      <c r="X182" s="18">
        <v>32.270000000000003</v>
      </c>
      <c r="Y182" s="18">
        <v>44.6</v>
      </c>
      <c r="Z182" s="18">
        <v>21.52</v>
      </c>
      <c r="AA182" s="18">
        <v>28.02</v>
      </c>
      <c r="AB182" s="18">
        <v>46.13</v>
      </c>
      <c r="AC182" s="18">
        <v>53.57</v>
      </c>
      <c r="AD182" s="18">
        <v>1007.34</v>
      </c>
      <c r="AE182" s="18">
        <v>0</v>
      </c>
      <c r="AF182" s="18">
        <v>186.22</v>
      </c>
      <c r="AG182" s="18">
        <v>0</v>
      </c>
      <c r="AH182" s="18">
        <v>0</v>
      </c>
      <c r="AI182" s="18">
        <v>0</v>
      </c>
      <c r="AJ182" s="18">
        <v>408.93</v>
      </c>
      <c r="AK182" s="18">
        <v>27.39</v>
      </c>
      <c r="AL182" s="18">
        <v>12.6</v>
      </c>
      <c r="AM182" s="18">
        <v>0</v>
      </c>
      <c r="AN182" s="18">
        <v>0</v>
      </c>
      <c r="AO182" s="18">
        <v>0</v>
      </c>
      <c r="AP182" s="18">
        <v>1721.89</v>
      </c>
      <c r="AQ182" s="18">
        <v>696.67</v>
      </c>
      <c r="AR182" s="18">
        <v>683.44</v>
      </c>
      <c r="AS182" s="18">
        <v>294.33</v>
      </c>
      <c r="AT182" s="18">
        <v>0</v>
      </c>
      <c r="AU182" s="18">
        <v>0</v>
      </c>
      <c r="AV182" s="18">
        <v>2078.7800000000002</v>
      </c>
      <c r="AW182" s="18">
        <v>740.33</v>
      </c>
      <c r="AX182" s="18">
        <v>294.33</v>
      </c>
      <c r="AY182" s="18">
        <v>0</v>
      </c>
      <c r="AZ182" s="18">
        <v>0</v>
      </c>
      <c r="BA182" s="18">
        <v>2076</v>
      </c>
      <c r="BB182" s="18">
        <v>738.33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/>
      <c r="BM182" s="2"/>
      <c r="BN182" s="2">
        <v>0</v>
      </c>
      <c r="BO182" s="2">
        <v>0</v>
      </c>
      <c r="BP182" s="2">
        <v>0</v>
      </c>
      <c r="BQ182" s="2">
        <v>0</v>
      </c>
      <c r="BR182" s="2">
        <v>0</v>
      </c>
      <c r="BS182" s="18">
        <v>0</v>
      </c>
      <c r="BT182" s="18">
        <v>0</v>
      </c>
      <c r="BU182" s="18">
        <v>0</v>
      </c>
      <c r="BV182" s="18">
        <v>0</v>
      </c>
      <c r="BW182" s="18">
        <v>0</v>
      </c>
      <c r="CA182" s="19"/>
      <c r="CB182" s="19"/>
      <c r="CC182" s="48"/>
      <c r="CD182" s="48"/>
      <c r="CE182" s="48"/>
    </row>
    <row r="183" spans="1:83" x14ac:dyDescent="0.3">
      <c r="A183" s="1" t="s">
        <v>696</v>
      </c>
      <c r="B183" s="6" t="s">
        <v>93</v>
      </c>
      <c r="C183" s="6" t="s">
        <v>391</v>
      </c>
      <c r="D183" s="18">
        <v>394.84</v>
      </c>
      <c r="E183" s="18">
        <v>474.56</v>
      </c>
      <c r="F183" s="18">
        <v>470.55</v>
      </c>
      <c r="G183" s="18">
        <v>447.26</v>
      </c>
      <c r="H183" s="18">
        <v>450.54</v>
      </c>
      <c r="I183" s="18">
        <v>399.79</v>
      </c>
      <c r="J183" s="18">
        <v>401.91</v>
      </c>
      <c r="K183" s="18">
        <v>409.51</v>
      </c>
      <c r="L183" s="18">
        <v>384.61</v>
      </c>
      <c r="M183" s="18">
        <v>402.52</v>
      </c>
      <c r="N183" s="18">
        <v>441.25</v>
      </c>
      <c r="O183" s="18">
        <v>385.82</v>
      </c>
      <c r="P183" s="18">
        <v>391.18</v>
      </c>
      <c r="Q183" s="18">
        <v>9.66</v>
      </c>
      <c r="R183" s="18">
        <v>18.91</v>
      </c>
      <c r="S183" s="18">
        <v>12.65</v>
      </c>
      <c r="T183" s="18">
        <v>30.43</v>
      </c>
      <c r="U183" s="18">
        <v>31.72</v>
      </c>
      <c r="V183" s="18">
        <v>19.79</v>
      </c>
      <c r="W183" s="18">
        <v>24.75</v>
      </c>
      <c r="X183" s="18">
        <v>37.26</v>
      </c>
      <c r="Y183" s="18">
        <v>28.93</v>
      </c>
      <c r="Z183" s="18">
        <v>39.06</v>
      </c>
      <c r="AA183" s="18">
        <v>28.79</v>
      </c>
      <c r="AB183" s="18">
        <v>24.81</v>
      </c>
      <c r="AC183" s="18">
        <v>41.41</v>
      </c>
      <c r="AD183" s="18">
        <v>395.89</v>
      </c>
      <c r="AE183" s="18">
        <v>0</v>
      </c>
      <c r="AF183" s="18">
        <v>37.61</v>
      </c>
      <c r="AG183" s="18">
        <v>3.31</v>
      </c>
      <c r="AH183" s="18">
        <v>0</v>
      </c>
      <c r="AI183" s="18">
        <v>0.77</v>
      </c>
      <c r="AJ183" s="18">
        <v>90.11</v>
      </c>
      <c r="AK183" s="18">
        <v>5.52</v>
      </c>
      <c r="AL183" s="18">
        <v>17.3</v>
      </c>
      <c r="AM183" s="18">
        <v>0</v>
      </c>
      <c r="AN183" s="18">
        <v>30.7</v>
      </c>
      <c r="AO183" s="18">
        <v>0</v>
      </c>
      <c r="AP183" s="18">
        <v>151</v>
      </c>
      <c r="AQ183" s="18">
        <v>116.11</v>
      </c>
      <c r="AR183" s="18">
        <v>20.89</v>
      </c>
      <c r="AS183" s="18">
        <v>166.33</v>
      </c>
      <c r="AT183" s="18">
        <v>1.44</v>
      </c>
      <c r="AU183" s="18">
        <v>0.33</v>
      </c>
      <c r="AV183" s="18">
        <v>643.44000000000005</v>
      </c>
      <c r="AW183" s="18">
        <v>432.22</v>
      </c>
      <c r="AX183" s="18">
        <v>166.33</v>
      </c>
      <c r="AY183" s="18">
        <v>1.44</v>
      </c>
      <c r="AZ183" s="18">
        <v>0.33</v>
      </c>
      <c r="BA183" s="18">
        <v>643.44000000000005</v>
      </c>
      <c r="BB183" s="18">
        <v>432.44</v>
      </c>
      <c r="BC183" s="2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/>
      <c r="BM183" s="2"/>
      <c r="BN183" s="2">
        <v>0</v>
      </c>
      <c r="BO183" s="2">
        <v>0</v>
      </c>
      <c r="BP183" s="2">
        <v>0</v>
      </c>
      <c r="BQ183" s="2">
        <v>0</v>
      </c>
      <c r="BR183" s="2">
        <v>0</v>
      </c>
      <c r="BS183" s="18">
        <v>0</v>
      </c>
      <c r="BT183" s="18">
        <v>0</v>
      </c>
      <c r="BU183" s="18">
        <v>0</v>
      </c>
      <c r="BV183" s="18">
        <v>0</v>
      </c>
      <c r="BW183" s="18">
        <v>0</v>
      </c>
      <c r="CA183" s="19"/>
      <c r="CB183" s="19"/>
      <c r="CC183" s="48"/>
      <c r="CD183" s="48"/>
      <c r="CE183" s="48"/>
    </row>
    <row r="184" spans="1:83" x14ac:dyDescent="0.3">
      <c r="A184" s="1" t="s">
        <v>695</v>
      </c>
      <c r="B184" s="6" t="s">
        <v>294</v>
      </c>
      <c r="C184" s="6" t="s">
        <v>589</v>
      </c>
      <c r="D184" s="18">
        <v>6.3</v>
      </c>
      <c r="E184" s="18">
        <v>5.2</v>
      </c>
      <c r="F184" s="18">
        <v>16.2</v>
      </c>
      <c r="G184" s="18">
        <v>13.1</v>
      </c>
      <c r="H184" s="18">
        <v>13.92</v>
      </c>
      <c r="I184" s="18">
        <v>13.5</v>
      </c>
      <c r="J184" s="18">
        <v>12</v>
      </c>
      <c r="K184" s="18">
        <v>12.5</v>
      </c>
      <c r="L184" s="18">
        <v>14.96</v>
      </c>
      <c r="M184" s="18">
        <v>12.9</v>
      </c>
      <c r="N184" s="18">
        <v>9</v>
      </c>
      <c r="O184" s="18">
        <v>8.56</v>
      </c>
      <c r="P184" s="18">
        <v>8.82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8">
        <v>0</v>
      </c>
      <c r="AA184" s="18">
        <v>0</v>
      </c>
      <c r="AB184" s="18">
        <v>0</v>
      </c>
      <c r="AC184" s="18">
        <v>0</v>
      </c>
      <c r="AD184" s="18">
        <v>7.43</v>
      </c>
      <c r="AE184" s="18">
        <v>0</v>
      </c>
      <c r="AF184" s="18">
        <v>3.85</v>
      </c>
      <c r="AG184" s="18">
        <v>0</v>
      </c>
      <c r="AH184" s="18">
        <v>0</v>
      </c>
      <c r="AI184" s="18">
        <v>0</v>
      </c>
      <c r="AJ184" s="18">
        <v>3.82</v>
      </c>
      <c r="AK184" s="18">
        <v>0.71</v>
      </c>
      <c r="AL184" s="18">
        <v>0</v>
      </c>
      <c r="AM184" s="18">
        <v>0</v>
      </c>
      <c r="AN184" s="18">
        <v>0</v>
      </c>
      <c r="AO184" s="18">
        <v>0</v>
      </c>
      <c r="AP184" s="18">
        <v>0</v>
      </c>
      <c r="AQ184" s="18">
        <v>0</v>
      </c>
      <c r="AR184" s="18">
        <v>0</v>
      </c>
      <c r="AS184" s="18">
        <v>2.67</v>
      </c>
      <c r="AT184" s="18">
        <v>0</v>
      </c>
      <c r="AU184" s="18">
        <v>0</v>
      </c>
      <c r="AV184" s="18">
        <v>20.67</v>
      </c>
      <c r="AW184" s="18">
        <v>5.33</v>
      </c>
      <c r="AX184" s="18">
        <v>2.67</v>
      </c>
      <c r="AY184" s="18">
        <v>0</v>
      </c>
      <c r="AZ184" s="18">
        <v>0</v>
      </c>
      <c r="BA184" s="18">
        <v>20.67</v>
      </c>
      <c r="BB184" s="18">
        <v>5.33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/>
      <c r="BM184" s="2"/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18">
        <v>0</v>
      </c>
      <c r="BT184" s="18">
        <v>0</v>
      </c>
      <c r="BU184" s="18">
        <v>0</v>
      </c>
      <c r="BV184" s="18">
        <v>0</v>
      </c>
      <c r="BW184" s="18">
        <v>0</v>
      </c>
      <c r="CA184" s="19"/>
      <c r="CB184" s="19"/>
      <c r="CC184" s="48"/>
      <c r="CD184" s="48"/>
      <c r="CE184" s="48"/>
    </row>
    <row r="185" spans="1:83" x14ac:dyDescent="0.3">
      <c r="A185" s="1" t="s">
        <v>694</v>
      </c>
      <c r="B185" s="6" t="s">
        <v>92</v>
      </c>
      <c r="C185" s="6" t="s">
        <v>390</v>
      </c>
      <c r="D185" s="18">
        <v>27.7</v>
      </c>
      <c r="E185" s="18">
        <v>25</v>
      </c>
      <c r="F185" s="18">
        <v>18</v>
      </c>
      <c r="G185" s="18">
        <v>23</v>
      </c>
      <c r="H185" s="18">
        <v>21.2</v>
      </c>
      <c r="I185" s="18">
        <v>20.5</v>
      </c>
      <c r="J185" s="18">
        <v>27.2</v>
      </c>
      <c r="K185" s="18">
        <v>26.1</v>
      </c>
      <c r="L185" s="18">
        <v>18.600000000000001</v>
      </c>
      <c r="M185" s="18">
        <v>22.1</v>
      </c>
      <c r="N185" s="18">
        <v>27.3</v>
      </c>
      <c r="O185" s="18">
        <v>15.89</v>
      </c>
      <c r="P185" s="18">
        <v>22.26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1.8</v>
      </c>
      <c r="Y185" s="18">
        <v>0.4</v>
      </c>
      <c r="Z185" s="18">
        <v>1.2</v>
      </c>
      <c r="AA185" s="18">
        <v>6.5</v>
      </c>
      <c r="AB185" s="18">
        <v>2.41</v>
      </c>
      <c r="AC185" s="18">
        <v>7.96</v>
      </c>
      <c r="AD185" s="18">
        <v>26.59</v>
      </c>
      <c r="AE185" s="18">
        <v>0</v>
      </c>
      <c r="AF185" s="18">
        <v>2.02</v>
      </c>
      <c r="AG185" s="18">
        <v>0</v>
      </c>
      <c r="AH185" s="18">
        <v>0</v>
      </c>
      <c r="AI185" s="18">
        <v>0</v>
      </c>
      <c r="AJ185" s="18">
        <v>4.8499999999999996</v>
      </c>
      <c r="AK185" s="18">
        <v>1.98</v>
      </c>
      <c r="AL185" s="18">
        <v>0.1</v>
      </c>
      <c r="AM185" s="18">
        <v>0</v>
      </c>
      <c r="AN185" s="18">
        <v>18.8</v>
      </c>
      <c r="AO185" s="18">
        <v>0</v>
      </c>
      <c r="AP185" s="18">
        <v>2.44</v>
      </c>
      <c r="AQ185" s="18">
        <v>4</v>
      </c>
      <c r="AR185" s="18">
        <v>0</v>
      </c>
      <c r="AS185" s="18">
        <v>6.89</v>
      </c>
      <c r="AT185" s="18">
        <v>0</v>
      </c>
      <c r="AU185" s="18">
        <v>0</v>
      </c>
      <c r="AV185" s="18">
        <v>44.44</v>
      </c>
      <c r="AW185" s="18">
        <v>16.559999999999999</v>
      </c>
      <c r="AX185" s="18">
        <v>6.89</v>
      </c>
      <c r="AY185" s="18">
        <v>0</v>
      </c>
      <c r="AZ185" s="18">
        <v>0</v>
      </c>
      <c r="BA185" s="18">
        <v>44.56</v>
      </c>
      <c r="BB185" s="18">
        <v>16.559999999999999</v>
      </c>
      <c r="BC185" s="2">
        <v>0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0</v>
      </c>
      <c r="BL185" s="2"/>
      <c r="BM185" s="2"/>
      <c r="BN185" s="2">
        <v>0</v>
      </c>
      <c r="BO185" s="2">
        <v>0</v>
      </c>
      <c r="BP185" s="2">
        <v>0</v>
      </c>
      <c r="BQ185" s="2">
        <v>0</v>
      </c>
      <c r="BR185" s="2">
        <v>0</v>
      </c>
      <c r="BS185" s="18">
        <v>0</v>
      </c>
      <c r="BT185" s="18">
        <v>0</v>
      </c>
      <c r="BU185" s="18">
        <v>0</v>
      </c>
      <c r="BV185" s="18">
        <v>0</v>
      </c>
      <c r="BW185" s="18">
        <v>0</v>
      </c>
      <c r="CA185" s="19"/>
      <c r="CB185" s="19"/>
      <c r="CC185" s="48"/>
      <c r="CD185" s="48"/>
      <c r="CE185" s="48"/>
    </row>
    <row r="186" spans="1:83" x14ac:dyDescent="0.3">
      <c r="A186" s="1" t="s">
        <v>699</v>
      </c>
      <c r="B186" s="6" t="s">
        <v>178</v>
      </c>
      <c r="C186" s="6" t="s">
        <v>475</v>
      </c>
      <c r="D186" s="18">
        <v>60.5</v>
      </c>
      <c r="E186" s="18">
        <v>60.15</v>
      </c>
      <c r="F186" s="18">
        <v>65.709999999999994</v>
      </c>
      <c r="G186" s="18">
        <v>79.8</v>
      </c>
      <c r="H186" s="18">
        <v>69.02</v>
      </c>
      <c r="I186" s="18">
        <v>62</v>
      </c>
      <c r="J186" s="18">
        <v>67.099999999999994</v>
      </c>
      <c r="K186" s="18">
        <v>74.22</v>
      </c>
      <c r="L186" s="18">
        <v>90.31</v>
      </c>
      <c r="M186" s="18">
        <v>91.92</v>
      </c>
      <c r="N186" s="18">
        <v>77.88</v>
      </c>
      <c r="O186" s="18">
        <v>81.540000000000006</v>
      </c>
      <c r="P186" s="18">
        <v>84.15</v>
      </c>
      <c r="Q186" s="18">
        <v>0</v>
      </c>
      <c r="R186" s="18">
        <v>0</v>
      </c>
      <c r="S186" s="18">
        <v>0.1</v>
      </c>
      <c r="T186" s="18">
        <v>0</v>
      </c>
      <c r="U186" s="18">
        <v>0</v>
      </c>
      <c r="V186" s="18">
        <v>0.1</v>
      </c>
      <c r="W186" s="18">
        <v>2.73</v>
      </c>
      <c r="X186" s="18">
        <v>2.69</v>
      </c>
      <c r="Y186" s="18">
        <v>8.9499999999999993</v>
      </c>
      <c r="Z186" s="18">
        <v>7.45</v>
      </c>
      <c r="AA186" s="18">
        <v>11.11</v>
      </c>
      <c r="AB186" s="18">
        <v>15.05</v>
      </c>
      <c r="AC186" s="18">
        <v>14.71</v>
      </c>
      <c r="AD186" s="18">
        <v>108.12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11.8</v>
      </c>
      <c r="AK186" s="18">
        <v>1.1599999999999999</v>
      </c>
      <c r="AL186" s="18">
        <v>1.2</v>
      </c>
      <c r="AM186" s="18">
        <v>0</v>
      </c>
      <c r="AN186" s="18">
        <v>13.9</v>
      </c>
      <c r="AO186" s="18">
        <v>2</v>
      </c>
      <c r="AP186" s="18">
        <v>31.44</v>
      </c>
      <c r="AQ186" s="18">
        <v>28.22</v>
      </c>
      <c r="AR186" s="18">
        <v>0</v>
      </c>
      <c r="AS186" s="18">
        <v>18.559999999999999</v>
      </c>
      <c r="AT186" s="18">
        <v>0</v>
      </c>
      <c r="AU186" s="18">
        <v>0</v>
      </c>
      <c r="AV186" s="18">
        <v>202.89</v>
      </c>
      <c r="AW186" s="18">
        <v>16.559999999999999</v>
      </c>
      <c r="AX186" s="18">
        <v>0</v>
      </c>
      <c r="AY186" s="18">
        <v>0</v>
      </c>
      <c r="AZ186" s="18">
        <v>0</v>
      </c>
      <c r="BA186" s="18">
        <v>0</v>
      </c>
      <c r="BB186" s="18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/>
      <c r="BM186" s="2"/>
      <c r="BN186" s="2">
        <v>0</v>
      </c>
      <c r="BO186" s="2">
        <v>0</v>
      </c>
      <c r="BP186" s="2">
        <v>0</v>
      </c>
      <c r="BQ186" s="2">
        <v>0</v>
      </c>
      <c r="BR186" s="2">
        <v>0</v>
      </c>
      <c r="BS186" s="18">
        <v>0</v>
      </c>
      <c r="BT186" s="18">
        <v>0</v>
      </c>
      <c r="BU186" s="18">
        <v>0</v>
      </c>
      <c r="BV186" s="18">
        <v>0</v>
      </c>
      <c r="BW186" s="18">
        <v>0</v>
      </c>
      <c r="CA186" s="19"/>
      <c r="CB186" s="19"/>
      <c r="CC186" s="48"/>
      <c r="CD186" s="48"/>
      <c r="CE186" s="48"/>
    </row>
    <row r="187" spans="1:83" x14ac:dyDescent="0.3">
      <c r="A187" s="1" t="s">
        <v>694</v>
      </c>
      <c r="B187" s="6" t="s">
        <v>91</v>
      </c>
      <c r="C187" s="6" t="s">
        <v>389</v>
      </c>
      <c r="D187" s="18">
        <v>30.9</v>
      </c>
      <c r="E187" s="18">
        <v>43.8</v>
      </c>
      <c r="F187" s="18">
        <v>42.3</v>
      </c>
      <c r="G187" s="18">
        <v>49.9</v>
      </c>
      <c r="H187" s="18">
        <v>49.3</v>
      </c>
      <c r="I187" s="18">
        <v>55.74</v>
      </c>
      <c r="J187" s="18">
        <v>40.909999999999997</v>
      </c>
      <c r="K187" s="18">
        <v>49.1</v>
      </c>
      <c r="L187" s="18">
        <v>40.799999999999997</v>
      </c>
      <c r="M187" s="18">
        <v>44.25</v>
      </c>
      <c r="N187" s="18">
        <v>40.04</v>
      </c>
      <c r="O187" s="18">
        <v>40.53</v>
      </c>
      <c r="P187" s="18">
        <v>32.58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1.5</v>
      </c>
      <c r="Z187" s="18">
        <v>1.37</v>
      </c>
      <c r="AA187" s="18">
        <v>3.12</v>
      </c>
      <c r="AB187" s="18">
        <v>3.13</v>
      </c>
      <c r="AC187" s="18">
        <v>1.62</v>
      </c>
      <c r="AD187" s="18">
        <v>23.77</v>
      </c>
      <c r="AE187" s="18">
        <v>0</v>
      </c>
      <c r="AF187" s="18">
        <v>5.04</v>
      </c>
      <c r="AG187" s="18">
        <v>0</v>
      </c>
      <c r="AH187" s="18">
        <v>0</v>
      </c>
      <c r="AI187" s="18">
        <v>0</v>
      </c>
      <c r="AJ187" s="18">
        <v>17.07</v>
      </c>
      <c r="AK187" s="18">
        <v>1.89</v>
      </c>
      <c r="AL187" s="18">
        <v>3.66</v>
      </c>
      <c r="AM187" s="18">
        <v>0</v>
      </c>
      <c r="AN187" s="18">
        <v>0</v>
      </c>
      <c r="AO187" s="18">
        <v>0</v>
      </c>
      <c r="AP187" s="18">
        <v>46.33</v>
      </c>
      <c r="AQ187" s="18">
        <v>30.44</v>
      </c>
      <c r="AR187" s="18">
        <v>1</v>
      </c>
      <c r="AS187" s="18">
        <v>4.4400000000000004</v>
      </c>
      <c r="AT187" s="18">
        <v>0</v>
      </c>
      <c r="AU187" s="18">
        <v>0</v>
      </c>
      <c r="AV187" s="18">
        <v>52.44</v>
      </c>
      <c r="AW187" s="18">
        <v>12.89</v>
      </c>
      <c r="AX187" s="18">
        <v>4.4400000000000004</v>
      </c>
      <c r="AY187" s="18">
        <v>0</v>
      </c>
      <c r="AZ187" s="18">
        <v>0</v>
      </c>
      <c r="BA187" s="18">
        <v>52.44</v>
      </c>
      <c r="BB187" s="18">
        <v>12.89</v>
      </c>
      <c r="BC187" s="2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/>
      <c r="BM187" s="2"/>
      <c r="BN187" s="2">
        <v>0</v>
      </c>
      <c r="BO187" s="2">
        <v>0</v>
      </c>
      <c r="BP187" s="2">
        <v>0</v>
      </c>
      <c r="BQ187" s="2">
        <v>0</v>
      </c>
      <c r="BR187" s="2">
        <v>0</v>
      </c>
      <c r="BS187" s="18">
        <v>0</v>
      </c>
      <c r="BT187" s="18">
        <v>0</v>
      </c>
      <c r="BU187" s="18">
        <v>0</v>
      </c>
      <c r="BV187" s="18">
        <v>0</v>
      </c>
      <c r="BW187" s="18">
        <v>0</v>
      </c>
      <c r="CA187" s="19"/>
      <c r="CB187" s="19"/>
      <c r="CC187" s="48"/>
      <c r="CD187" s="48"/>
      <c r="CE187" s="48"/>
    </row>
    <row r="188" spans="1:83" x14ac:dyDescent="0.3">
      <c r="A188" s="1" t="s">
        <v>695</v>
      </c>
      <c r="B188" s="6" t="s">
        <v>159</v>
      </c>
      <c r="C188" s="6" t="s">
        <v>456</v>
      </c>
      <c r="D188" s="18">
        <v>10.8</v>
      </c>
      <c r="E188" s="18">
        <v>16.2</v>
      </c>
      <c r="F188" s="18">
        <v>18.3</v>
      </c>
      <c r="G188" s="18">
        <v>11</v>
      </c>
      <c r="H188" s="18">
        <v>20.9</v>
      </c>
      <c r="I188" s="18">
        <v>15.5</v>
      </c>
      <c r="J188" s="18">
        <v>18</v>
      </c>
      <c r="K188" s="18">
        <v>13.2</v>
      </c>
      <c r="L188" s="18">
        <v>21.43</v>
      </c>
      <c r="M188" s="18">
        <v>16.7</v>
      </c>
      <c r="N188" s="18">
        <v>17</v>
      </c>
      <c r="O188" s="18">
        <v>13.49</v>
      </c>
      <c r="P188" s="18">
        <v>16.04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8">
        <v>0</v>
      </c>
      <c r="AB188" s="18">
        <v>0</v>
      </c>
      <c r="AC188" s="18">
        <v>0</v>
      </c>
      <c r="AD188" s="18">
        <v>12.35</v>
      </c>
      <c r="AE188" s="18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3.58</v>
      </c>
      <c r="AK188" s="18">
        <v>0</v>
      </c>
      <c r="AL188" s="18">
        <v>0</v>
      </c>
      <c r="AM188" s="18">
        <v>0</v>
      </c>
      <c r="AN188" s="18">
        <v>0</v>
      </c>
      <c r="AO188" s="18">
        <v>0</v>
      </c>
      <c r="AP188" s="18">
        <v>0</v>
      </c>
      <c r="AQ188" s="18">
        <v>0</v>
      </c>
      <c r="AR188" s="18">
        <v>0</v>
      </c>
      <c r="AS188" s="18">
        <v>1.78</v>
      </c>
      <c r="AT188" s="18">
        <v>0</v>
      </c>
      <c r="AU188" s="18">
        <v>0</v>
      </c>
      <c r="AV188" s="18">
        <v>23.33</v>
      </c>
      <c r="AW188" s="18">
        <v>10.67</v>
      </c>
      <c r="AX188" s="18">
        <v>1.78</v>
      </c>
      <c r="AY188" s="18">
        <v>0</v>
      </c>
      <c r="AZ188" s="18">
        <v>0</v>
      </c>
      <c r="BA188" s="18">
        <v>23.33</v>
      </c>
      <c r="BB188" s="18">
        <v>10.67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/>
      <c r="BM188" s="2"/>
      <c r="BN188" s="2">
        <v>0</v>
      </c>
      <c r="BO188" s="2">
        <v>0</v>
      </c>
      <c r="BP188" s="2">
        <v>0</v>
      </c>
      <c r="BQ188" s="2">
        <v>0</v>
      </c>
      <c r="BR188" s="2">
        <v>0</v>
      </c>
      <c r="BS188" s="18">
        <v>0</v>
      </c>
      <c r="BT188" s="18">
        <v>0</v>
      </c>
      <c r="BU188" s="18">
        <v>0</v>
      </c>
      <c r="BV188" s="18">
        <v>0</v>
      </c>
      <c r="BW188" s="18">
        <v>0</v>
      </c>
      <c r="CA188" s="19"/>
      <c r="CB188" s="19"/>
      <c r="CC188" s="48"/>
      <c r="CD188" s="48"/>
      <c r="CE188" s="48"/>
    </row>
    <row r="189" spans="1:83" x14ac:dyDescent="0.3">
      <c r="A189" s="1" t="s">
        <v>702</v>
      </c>
      <c r="B189" s="6" t="s">
        <v>172</v>
      </c>
      <c r="C189" s="6" t="s">
        <v>469</v>
      </c>
      <c r="D189" s="18">
        <v>51.4</v>
      </c>
      <c r="E189" s="18">
        <v>68.599999999999994</v>
      </c>
      <c r="F189" s="18">
        <v>70.2</v>
      </c>
      <c r="G189" s="18">
        <v>71.400000000000006</v>
      </c>
      <c r="H189" s="18">
        <v>62.9</v>
      </c>
      <c r="I189" s="18">
        <v>84.9</v>
      </c>
      <c r="J189" s="18">
        <v>87.16</v>
      </c>
      <c r="K189" s="18">
        <v>76.349999999999994</v>
      </c>
      <c r="L189" s="18">
        <v>92.9</v>
      </c>
      <c r="M189" s="18">
        <v>76.28</v>
      </c>
      <c r="N189" s="18">
        <v>101.92</v>
      </c>
      <c r="O189" s="18">
        <v>106.84</v>
      </c>
      <c r="P189" s="18">
        <v>87.37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2.2000000000000002</v>
      </c>
      <c r="X189" s="18">
        <v>1.77</v>
      </c>
      <c r="Y189" s="18">
        <v>4.5</v>
      </c>
      <c r="Z189" s="18">
        <v>6.14</v>
      </c>
      <c r="AA189" s="18">
        <v>15.81</v>
      </c>
      <c r="AB189" s="18">
        <v>29.26</v>
      </c>
      <c r="AC189" s="18">
        <v>38.450000000000003</v>
      </c>
      <c r="AD189" s="18">
        <v>80.13</v>
      </c>
      <c r="AE189" s="18">
        <v>0</v>
      </c>
      <c r="AF189" s="18">
        <v>9.58</v>
      </c>
      <c r="AG189" s="18">
        <v>0</v>
      </c>
      <c r="AH189" s="18">
        <v>0</v>
      </c>
      <c r="AI189" s="18">
        <v>0</v>
      </c>
      <c r="AJ189" s="18">
        <v>12.07</v>
      </c>
      <c r="AK189" s="18">
        <v>1.02</v>
      </c>
      <c r="AL189" s="18">
        <v>0</v>
      </c>
      <c r="AM189" s="18">
        <v>0</v>
      </c>
      <c r="AN189" s="18">
        <v>0</v>
      </c>
      <c r="AO189" s="18">
        <v>0</v>
      </c>
      <c r="AP189" s="18">
        <v>60</v>
      </c>
      <c r="AQ189" s="18">
        <v>30.67</v>
      </c>
      <c r="AR189" s="18">
        <v>1</v>
      </c>
      <c r="AS189" s="18">
        <v>12.22</v>
      </c>
      <c r="AT189" s="18">
        <v>0</v>
      </c>
      <c r="AU189" s="18">
        <v>0</v>
      </c>
      <c r="AV189" s="18">
        <v>127.33</v>
      </c>
      <c r="AW189" s="18">
        <v>27.89</v>
      </c>
      <c r="AX189" s="18">
        <v>12.22</v>
      </c>
      <c r="AY189" s="18">
        <v>0</v>
      </c>
      <c r="AZ189" s="18">
        <v>0</v>
      </c>
      <c r="BA189" s="18">
        <v>127.33</v>
      </c>
      <c r="BB189" s="18">
        <v>27.89</v>
      </c>
      <c r="BC189" s="2">
        <v>0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/>
      <c r="BM189" s="2"/>
      <c r="BN189" s="2">
        <v>0</v>
      </c>
      <c r="BO189" s="2">
        <v>0</v>
      </c>
      <c r="BP189" s="2">
        <v>0</v>
      </c>
      <c r="BQ189" s="2">
        <v>0</v>
      </c>
      <c r="BR189" s="2">
        <v>0</v>
      </c>
      <c r="BS189" s="18">
        <v>0</v>
      </c>
      <c r="BT189" s="18">
        <v>0</v>
      </c>
      <c r="BU189" s="18">
        <v>0</v>
      </c>
      <c r="BV189" s="18">
        <v>0</v>
      </c>
      <c r="BW189" s="18">
        <v>0</v>
      </c>
      <c r="CA189" s="19"/>
      <c r="CB189" s="19"/>
      <c r="CC189" s="48"/>
      <c r="CD189" s="48"/>
      <c r="CE189" s="48"/>
    </row>
    <row r="190" spans="1:83" x14ac:dyDescent="0.3">
      <c r="A190" s="1" t="s">
        <v>694</v>
      </c>
      <c r="B190" s="6" t="s">
        <v>262</v>
      </c>
      <c r="C190" s="6" t="s">
        <v>557</v>
      </c>
      <c r="D190" s="18">
        <v>552.24</v>
      </c>
      <c r="E190" s="18">
        <v>591.36</v>
      </c>
      <c r="F190" s="18">
        <v>646.74</v>
      </c>
      <c r="G190" s="18">
        <v>635.05999999999995</v>
      </c>
      <c r="H190" s="18">
        <v>695.5</v>
      </c>
      <c r="I190" s="18">
        <v>661.05</v>
      </c>
      <c r="J190" s="18">
        <v>749.78</v>
      </c>
      <c r="K190" s="18">
        <v>693.54</v>
      </c>
      <c r="L190" s="18">
        <v>715.36</v>
      </c>
      <c r="M190" s="18">
        <v>899.3</v>
      </c>
      <c r="N190" s="18">
        <v>863.86</v>
      </c>
      <c r="O190" s="18">
        <v>659.74</v>
      </c>
      <c r="P190" s="18">
        <v>586.66</v>
      </c>
      <c r="Q190" s="18">
        <v>7.51</v>
      </c>
      <c r="R190" s="18">
        <v>10.15</v>
      </c>
      <c r="S190" s="18">
        <v>13.92</v>
      </c>
      <c r="T190" s="18">
        <v>16.29</v>
      </c>
      <c r="U190" s="18">
        <v>17.11</v>
      </c>
      <c r="V190" s="18">
        <v>21.01</v>
      </c>
      <c r="W190" s="18">
        <v>34.64</v>
      </c>
      <c r="X190" s="18">
        <v>34.31</v>
      </c>
      <c r="Y190" s="18">
        <v>35.68</v>
      </c>
      <c r="Z190" s="18">
        <v>74.25</v>
      </c>
      <c r="AA190" s="18">
        <v>90.1</v>
      </c>
      <c r="AB190" s="18">
        <v>96.81</v>
      </c>
      <c r="AC190" s="18">
        <v>65.19</v>
      </c>
      <c r="AD190" s="18">
        <v>621.42999999999995</v>
      </c>
      <c r="AE190" s="18">
        <v>0</v>
      </c>
      <c r="AF190" s="18">
        <v>120.85</v>
      </c>
      <c r="AG190" s="18">
        <v>48.72</v>
      </c>
      <c r="AH190" s="18">
        <v>0</v>
      </c>
      <c r="AI190" s="18">
        <v>0</v>
      </c>
      <c r="AJ190" s="18">
        <v>378.42</v>
      </c>
      <c r="AK190" s="18">
        <v>47.16</v>
      </c>
      <c r="AL190" s="18">
        <v>50.78</v>
      </c>
      <c r="AM190" s="18">
        <v>0</v>
      </c>
      <c r="AN190" s="18">
        <v>16.899999999999999</v>
      </c>
      <c r="AO190" s="18">
        <v>3.89</v>
      </c>
      <c r="AP190" s="18">
        <v>208.56</v>
      </c>
      <c r="AQ190" s="18">
        <v>154.11000000000001</v>
      </c>
      <c r="AR190" s="18">
        <v>46.56</v>
      </c>
      <c r="AS190" s="18">
        <v>148.44</v>
      </c>
      <c r="AT190" s="18">
        <v>0</v>
      </c>
      <c r="AU190" s="18">
        <v>0</v>
      </c>
      <c r="AV190" s="18">
        <v>879.33</v>
      </c>
      <c r="AW190" s="18">
        <v>658.89</v>
      </c>
      <c r="AX190" s="18">
        <v>148.44</v>
      </c>
      <c r="AY190" s="18">
        <v>0</v>
      </c>
      <c r="AZ190" s="18">
        <v>0</v>
      </c>
      <c r="BA190" s="18">
        <v>879.33</v>
      </c>
      <c r="BB190" s="18">
        <v>657.89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/>
      <c r="BM190" s="2"/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18">
        <v>0</v>
      </c>
      <c r="BT190" s="18">
        <v>0</v>
      </c>
      <c r="BU190" s="18">
        <v>0</v>
      </c>
      <c r="BV190" s="18">
        <v>0</v>
      </c>
      <c r="BW190" s="18">
        <v>0</v>
      </c>
      <c r="CA190" s="19"/>
      <c r="CB190" s="19"/>
      <c r="CC190" s="48"/>
      <c r="CD190" s="48"/>
      <c r="CE190" s="48"/>
    </row>
    <row r="191" spans="1:83" x14ac:dyDescent="0.3">
      <c r="A191" s="1" t="s">
        <v>702</v>
      </c>
      <c r="B191" s="6" t="s">
        <v>171</v>
      </c>
      <c r="C191" s="6" t="s">
        <v>468</v>
      </c>
      <c r="D191" s="18">
        <v>269.57</v>
      </c>
      <c r="E191" s="18">
        <v>315.95999999999998</v>
      </c>
      <c r="F191" s="18">
        <v>360.09</v>
      </c>
      <c r="G191" s="18">
        <v>350.76</v>
      </c>
      <c r="H191" s="18">
        <v>376.12</v>
      </c>
      <c r="I191" s="18">
        <v>377.8</v>
      </c>
      <c r="J191" s="18">
        <v>435.09</v>
      </c>
      <c r="K191" s="18">
        <v>573.24</v>
      </c>
      <c r="L191" s="18">
        <v>665.47</v>
      </c>
      <c r="M191" s="18">
        <v>540.52</v>
      </c>
      <c r="N191" s="18">
        <v>563.33000000000004</v>
      </c>
      <c r="O191" s="18">
        <v>458.02</v>
      </c>
      <c r="P191" s="18">
        <v>407.06</v>
      </c>
      <c r="Q191" s="18">
        <v>154.61000000000001</v>
      </c>
      <c r="R191" s="18">
        <v>196.06</v>
      </c>
      <c r="S191" s="18">
        <v>235.19</v>
      </c>
      <c r="T191" s="18">
        <v>238.26</v>
      </c>
      <c r="U191" s="18">
        <v>277.32</v>
      </c>
      <c r="V191" s="18">
        <v>267.3</v>
      </c>
      <c r="W191" s="18">
        <v>323.06</v>
      </c>
      <c r="X191" s="18">
        <v>474.62</v>
      </c>
      <c r="Y191" s="18">
        <v>543.65</v>
      </c>
      <c r="Z191" s="18">
        <v>442.85</v>
      </c>
      <c r="AA191" s="18">
        <v>420.61</v>
      </c>
      <c r="AB191" s="18">
        <v>374.32</v>
      </c>
      <c r="AC191" s="18">
        <v>326.69</v>
      </c>
      <c r="AD191" s="18">
        <v>130.62</v>
      </c>
      <c r="AE191" s="18">
        <v>0</v>
      </c>
      <c r="AF191" s="18">
        <v>15.31</v>
      </c>
      <c r="AG191" s="18">
        <v>0</v>
      </c>
      <c r="AH191" s="18">
        <v>0</v>
      </c>
      <c r="AI191" s="18">
        <v>0</v>
      </c>
      <c r="AJ191" s="18">
        <v>146.30000000000001</v>
      </c>
      <c r="AK191" s="18">
        <v>16.04</v>
      </c>
      <c r="AL191" s="18">
        <v>0</v>
      </c>
      <c r="AM191" s="18">
        <v>0</v>
      </c>
      <c r="AN191" s="18">
        <v>0</v>
      </c>
      <c r="AO191" s="18">
        <v>0</v>
      </c>
      <c r="AP191" s="18">
        <v>188.44</v>
      </c>
      <c r="AQ191" s="18">
        <v>157.33000000000001</v>
      </c>
      <c r="AR191" s="18">
        <v>33.56</v>
      </c>
      <c r="AS191" s="18">
        <v>36.89</v>
      </c>
      <c r="AT191" s="18">
        <v>0</v>
      </c>
      <c r="AU191" s="18">
        <v>0</v>
      </c>
      <c r="AV191" s="18">
        <v>754.11</v>
      </c>
      <c r="AW191" s="18">
        <v>161.88999999999999</v>
      </c>
      <c r="AX191" s="18">
        <v>36.89</v>
      </c>
      <c r="AY191" s="18">
        <v>0</v>
      </c>
      <c r="AZ191" s="18">
        <v>0</v>
      </c>
      <c r="BA191" s="18">
        <v>754.11</v>
      </c>
      <c r="BB191" s="18">
        <v>161.88999999999999</v>
      </c>
      <c r="BC191" s="2">
        <v>0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/>
      <c r="BM191" s="2"/>
      <c r="BN191" s="2">
        <v>0</v>
      </c>
      <c r="BO191" s="2">
        <v>0</v>
      </c>
      <c r="BP191" s="2">
        <v>0</v>
      </c>
      <c r="BQ191" s="2">
        <v>0</v>
      </c>
      <c r="BR191" s="2">
        <v>0</v>
      </c>
      <c r="BS191" s="18">
        <v>0</v>
      </c>
      <c r="BT191" s="18">
        <v>0</v>
      </c>
      <c r="BU191" s="18">
        <v>0</v>
      </c>
      <c r="BV191" s="18">
        <v>0</v>
      </c>
      <c r="BW191" s="18">
        <v>0</v>
      </c>
      <c r="CA191" s="19"/>
      <c r="CB191" s="19"/>
      <c r="CC191" s="48"/>
      <c r="CD191" s="48"/>
      <c r="CE191" s="48"/>
    </row>
    <row r="192" spans="1:83" x14ac:dyDescent="0.3">
      <c r="A192" s="1" t="s">
        <v>694</v>
      </c>
      <c r="B192" s="6" t="s">
        <v>150</v>
      </c>
      <c r="C192" s="6" t="s">
        <v>447</v>
      </c>
      <c r="D192" s="18">
        <v>50.19</v>
      </c>
      <c r="E192" s="18">
        <v>61.7</v>
      </c>
      <c r="F192" s="18">
        <v>58.1</v>
      </c>
      <c r="G192" s="18">
        <v>55.3</v>
      </c>
      <c r="H192" s="18">
        <v>65.900000000000006</v>
      </c>
      <c r="I192" s="18">
        <v>63.1</v>
      </c>
      <c r="J192" s="18">
        <v>61.7</v>
      </c>
      <c r="K192" s="18">
        <v>76.11</v>
      </c>
      <c r="L192" s="18">
        <v>76.900000000000006</v>
      </c>
      <c r="M192" s="18">
        <v>63.65</v>
      </c>
      <c r="N192" s="18">
        <v>57.4</v>
      </c>
      <c r="O192" s="18">
        <v>62.01</v>
      </c>
      <c r="P192" s="18">
        <v>54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  <c r="AD192" s="18">
        <v>92.3</v>
      </c>
      <c r="AE192" s="18">
        <v>0</v>
      </c>
      <c r="AF192" s="18">
        <v>9.73</v>
      </c>
      <c r="AG192" s="18">
        <v>0</v>
      </c>
      <c r="AH192" s="18">
        <v>0</v>
      </c>
      <c r="AI192" s="18">
        <v>0</v>
      </c>
      <c r="AJ192" s="18">
        <v>20.63</v>
      </c>
      <c r="AK192" s="18">
        <v>2.36</v>
      </c>
      <c r="AL192" s="18">
        <v>1.94</v>
      </c>
      <c r="AM192" s="18">
        <v>0</v>
      </c>
      <c r="AN192" s="18">
        <v>15.4</v>
      </c>
      <c r="AO192" s="18">
        <v>0.89</v>
      </c>
      <c r="AP192" s="18">
        <v>6.78</v>
      </c>
      <c r="AQ192" s="18">
        <v>13</v>
      </c>
      <c r="AR192" s="18">
        <v>4.5599999999999996</v>
      </c>
      <c r="AS192" s="18">
        <v>11</v>
      </c>
      <c r="AT192" s="18">
        <v>2.89</v>
      </c>
      <c r="AU192" s="18">
        <v>0.22</v>
      </c>
      <c r="AV192" s="18">
        <v>91.11</v>
      </c>
      <c r="AW192" s="18">
        <v>60.11</v>
      </c>
      <c r="AX192" s="18">
        <v>11</v>
      </c>
      <c r="AY192" s="18">
        <v>2.89</v>
      </c>
      <c r="AZ192" s="18">
        <v>0.22</v>
      </c>
      <c r="BA192" s="18">
        <v>91.11</v>
      </c>
      <c r="BB192" s="18">
        <v>60.11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/>
      <c r="BM192" s="2"/>
      <c r="BN192" s="2">
        <v>0</v>
      </c>
      <c r="BO192" s="2">
        <v>0</v>
      </c>
      <c r="BP192" s="2">
        <v>0</v>
      </c>
      <c r="BQ192" s="2">
        <v>0</v>
      </c>
      <c r="BR192" s="2">
        <v>0</v>
      </c>
      <c r="BS192" s="18">
        <v>0</v>
      </c>
      <c r="BT192" s="18">
        <v>0</v>
      </c>
      <c r="BU192" s="18">
        <v>0</v>
      </c>
      <c r="BV192" s="18">
        <v>0</v>
      </c>
      <c r="BW192" s="18">
        <v>0</v>
      </c>
      <c r="CA192" s="19"/>
      <c r="CB192" s="19"/>
      <c r="CC192" s="48"/>
      <c r="CD192" s="48"/>
      <c r="CE192" s="48"/>
    </row>
    <row r="193" spans="1:83" x14ac:dyDescent="0.3">
      <c r="A193" s="1" t="s">
        <v>695</v>
      </c>
      <c r="B193" s="6" t="s">
        <v>247</v>
      </c>
      <c r="C193" s="6" t="s">
        <v>542</v>
      </c>
      <c r="D193" s="18">
        <v>5.6</v>
      </c>
      <c r="E193" s="18">
        <v>4</v>
      </c>
      <c r="F193" s="18">
        <v>3.4</v>
      </c>
      <c r="G193" s="18">
        <v>7.5</v>
      </c>
      <c r="H193" s="18">
        <v>2.5</v>
      </c>
      <c r="I193" s="18">
        <v>5.5</v>
      </c>
      <c r="J193" s="18">
        <v>1</v>
      </c>
      <c r="K193" s="18">
        <v>6</v>
      </c>
      <c r="L193" s="18">
        <v>4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  <c r="AE193" s="18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v>0</v>
      </c>
      <c r="AL193" s="18">
        <v>0</v>
      </c>
      <c r="AM193" s="18">
        <v>0</v>
      </c>
      <c r="AN193" s="18">
        <v>0</v>
      </c>
      <c r="AO193" s="18">
        <v>0</v>
      </c>
      <c r="AP193" s="18">
        <v>0</v>
      </c>
      <c r="AQ193" s="18">
        <v>0</v>
      </c>
      <c r="AR193" s="18">
        <v>0</v>
      </c>
      <c r="AS193" s="18">
        <v>0</v>
      </c>
      <c r="AT193" s="18">
        <v>0</v>
      </c>
      <c r="AU193" s="18">
        <v>0</v>
      </c>
      <c r="AV193" s="18">
        <v>3.78</v>
      </c>
      <c r="AW193" s="18">
        <v>1.89</v>
      </c>
      <c r="AX193" s="18">
        <v>0</v>
      </c>
      <c r="AY193" s="18">
        <v>0</v>
      </c>
      <c r="AZ193" s="18">
        <v>0</v>
      </c>
      <c r="BA193" s="18">
        <v>3.78</v>
      </c>
      <c r="BB193" s="18">
        <v>1.89</v>
      </c>
      <c r="BC193" s="2">
        <v>0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2">
        <v>0</v>
      </c>
      <c r="BL193" s="2"/>
      <c r="BM193" s="2"/>
      <c r="BN193" s="2">
        <v>0</v>
      </c>
      <c r="BO193" s="2">
        <v>0</v>
      </c>
      <c r="BP193" s="2">
        <v>0</v>
      </c>
      <c r="BQ193" s="2">
        <v>0</v>
      </c>
      <c r="BR193" s="2">
        <v>0</v>
      </c>
      <c r="BS193" s="18">
        <v>0</v>
      </c>
      <c r="BT193" s="18">
        <v>0</v>
      </c>
      <c r="BU193" s="18">
        <v>0</v>
      </c>
      <c r="BV193" s="18">
        <v>0</v>
      </c>
      <c r="BW193" s="18">
        <v>0</v>
      </c>
      <c r="CA193" s="19"/>
      <c r="CB193" s="19"/>
      <c r="CC193" s="48"/>
      <c r="CD193" s="48"/>
      <c r="CE193" s="48"/>
    </row>
    <row r="194" spans="1:83" x14ac:dyDescent="0.3">
      <c r="A194" s="1" t="s">
        <v>696</v>
      </c>
      <c r="B194" s="6" t="s">
        <v>205</v>
      </c>
      <c r="C194" s="6" t="s">
        <v>500</v>
      </c>
      <c r="D194" s="18">
        <v>49.35</v>
      </c>
      <c r="E194" s="18">
        <v>50.11</v>
      </c>
      <c r="F194" s="18">
        <v>59.6</v>
      </c>
      <c r="G194" s="18">
        <v>68.099999999999994</v>
      </c>
      <c r="H194" s="18">
        <v>61.82</v>
      </c>
      <c r="I194" s="18">
        <v>62.52</v>
      </c>
      <c r="J194" s="18">
        <v>58.64</v>
      </c>
      <c r="K194" s="18">
        <v>61.56</v>
      </c>
      <c r="L194" s="18">
        <v>58.58</v>
      </c>
      <c r="M194" s="18">
        <v>74.45</v>
      </c>
      <c r="N194" s="18">
        <v>53.41</v>
      </c>
      <c r="O194" s="18">
        <v>50.83</v>
      </c>
      <c r="P194" s="18">
        <v>44.57</v>
      </c>
      <c r="Q194" s="18">
        <v>16.45</v>
      </c>
      <c r="R194" s="18">
        <v>24</v>
      </c>
      <c r="S194" s="18">
        <v>29.1</v>
      </c>
      <c r="T194" s="18">
        <v>41.68</v>
      </c>
      <c r="U194" s="18">
        <v>37.369999999999997</v>
      </c>
      <c r="V194" s="18">
        <v>31.8</v>
      </c>
      <c r="W194" s="18">
        <v>33.630000000000003</v>
      </c>
      <c r="X194" s="18">
        <v>27.28</v>
      </c>
      <c r="Y194" s="18">
        <v>22.97</v>
      </c>
      <c r="Z194" s="18">
        <v>22.62</v>
      </c>
      <c r="AA194" s="18">
        <v>15.92</v>
      </c>
      <c r="AB194" s="18">
        <v>11.56</v>
      </c>
      <c r="AC194" s="18">
        <v>13.26</v>
      </c>
      <c r="AD194" s="18">
        <v>10.08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0.96</v>
      </c>
      <c r="AK194" s="18">
        <v>0</v>
      </c>
      <c r="AL194" s="18">
        <v>0</v>
      </c>
      <c r="AM194" s="18">
        <v>0</v>
      </c>
      <c r="AN194" s="18">
        <v>1.2</v>
      </c>
      <c r="AO194" s="18">
        <v>0</v>
      </c>
      <c r="AP194" s="18">
        <v>22.78</v>
      </c>
      <c r="AQ194" s="18">
        <v>24.56</v>
      </c>
      <c r="AR194" s="18">
        <v>3</v>
      </c>
      <c r="AS194" s="18">
        <v>8.33</v>
      </c>
      <c r="AT194" s="18">
        <v>0</v>
      </c>
      <c r="AU194" s="18">
        <v>0</v>
      </c>
      <c r="AV194" s="18">
        <v>109</v>
      </c>
      <c r="AW194" s="18">
        <v>5.44</v>
      </c>
      <c r="AX194" s="18">
        <v>8.33</v>
      </c>
      <c r="AY194" s="18">
        <v>0</v>
      </c>
      <c r="AZ194" s="18">
        <v>0</v>
      </c>
      <c r="BA194" s="18">
        <v>109</v>
      </c>
      <c r="BB194" s="18">
        <v>5.44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0</v>
      </c>
      <c r="BI194" s="2">
        <v>0</v>
      </c>
      <c r="BJ194" s="2">
        <v>0</v>
      </c>
      <c r="BK194" s="2">
        <v>0</v>
      </c>
      <c r="BL194" s="2"/>
      <c r="BM194" s="2"/>
      <c r="BN194" s="2">
        <v>0</v>
      </c>
      <c r="BO194" s="2">
        <v>0</v>
      </c>
      <c r="BP194" s="2">
        <v>0</v>
      </c>
      <c r="BQ194" s="2">
        <v>0</v>
      </c>
      <c r="BR194" s="2">
        <v>0</v>
      </c>
      <c r="BS194" s="18">
        <v>0</v>
      </c>
      <c r="BT194" s="18">
        <v>0</v>
      </c>
      <c r="BU194" s="18">
        <v>0</v>
      </c>
      <c r="BV194" s="18">
        <v>0</v>
      </c>
      <c r="BW194" s="18">
        <v>0</v>
      </c>
      <c r="CA194" s="19"/>
      <c r="CB194" s="19"/>
      <c r="CC194" s="48"/>
      <c r="CD194" s="48"/>
      <c r="CE194" s="48"/>
    </row>
    <row r="195" spans="1:83" x14ac:dyDescent="0.3">
      <c r="A195" s="1" t="s">
        <v>695</v>
      </c>
      <c r="B195" s="6" t="s">
        <v>234</v>
      </c>
      <c r="C195" s="6" t="s">
        <v>529</v>
      </c>
      <c r="D195" s="18">
        <v>12</v>
      </c>
      <c r="E195" s="18">
        <v>14.7</v>
      </c>
      <c r="F195" s="18">
        <v>7.7</v>
      </c>
      <c r="G195" s="18">
        <v>11.1</v>
      </c>
      <c r="H195" s="18">
        <v>10.3</v>
      </c>
      <c r="I195" s="18">
        <v>9.3000000000000007</v>
      </c>
      <c r="J195" s="18">
        <v>5.5</v>
      </c>
      <c r="K195" s="18">
        <v>2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  <c r="AE195" s="18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v>0</v>
      </c>
      <c r="AL195" s="18">
        <v>0</v>
      </c>
      <c r="AM195" s="18">
        <v>0</v>
      </c>
      <c r="AN195" s="18">
        <v>0</v>
      </c>
      <c r="AO195" s="18">
        <v>0</v>
      </c>
      <c r="AP195" s="18">
        <v>0</v>
      </c>
      <c r="AQ195" s="18">
        <v>0</v>
      </c>
      <c r="AR195" s="18">
        <v>0</v>
      </c>
      <c r="AS195" s="18">
        <v>0</v>
      </c>
      <c r="AT195" s="18">
        <v>0</v>
      </c>
      <c r="AU195" s="18">
        <v>0</v>
      </c>
      <c r="AV195" s="18">
        <v>4.22</v>
      </c>
      <c r="AW195" s="18">
        <v>1.33</v>
      </c>
      <c r="AX195" s="18">
        <v>0</v>
      </c>
      <c r="AY195" s="18">
        <v>0</v>
      </c>
      <c r="AZ195" s="18">
        <v>0</v>
      </c>
      <c r="BA195" s="18">
        <v>4.22</v>
      </c>
      <c r="BB195" s="18">
        <v>1.33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/>
      <c r="BM195" s="2"/>
      <c r="BN195" s="2">
        <v>0</v>
      </c>
      <c r="BO195" s="2">
        <v>0</v>
      </c>
      <c r="BP195" s="2">
        <v>0</v>
      </c>
      <c r="BQ195" s="2">
        <v>0</v>
      </c>
      <c r="BR195" s="2">
        <v>0</v>
      </c>
      <c r="BS195" s="18">
        <v>0</v>
      </c>
      <c r="BT195" s="18">
        <v>0</v>
      </c>
      <c r="BU195" s="18">
        <v>0</v>
      </c>
      <c r="BV195" s="18">
        <v>0</v>
      </c>
      <c r="BW195" s="18">
        <v>0</v>
      </c>
      <c r="CA195" s="19"/>
      <c r="CB195" s="19"/>
      <c r="CC195" s="48"/>
      <c r="CD195" s="48"/>
      <c r="CE195" s="48"/>
    </row>
    <row r="196" spans="1:83" x14ac:dyDescent="0.3">
      <c r="A196" s="1" t="s">
        <v>695</v>
      </c>
      <c r="B196" s="6" t="s">
        <v>62</v>
      </c>
      <c r="C196" s="6" t="s">
        <v>360</v>
      </c>
      <c r="D196" s="18">
        <v>4</v>
      </c>
      <c r="E196" s="18">
        <v>5.4</v>
      </c>
      <c r="F196" s="18">
        <v>4.4000000000000004</v>
      </c>
      <c r="G196" s="18">
        <v>4</v>
      </c>
      <c r="H196" s="18">
        <v>5.4</v>
      </c>
      <c r="I196" s="18">
        <v>2</v>
      </c>
      <c r="J196" s="18">
        <v>3</v>
      </c>
      <c r="K196" s="18">
        <v>2.7</v>
      </c>
      <c r="L196" s="18">
        <v>3.3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v>0</v>
      </c>
      <c r="AL196" s="18">
        <v>0</v>
      </c>
      <c r="AM196" s="18">
        <v>0</v>
      </c>
      <c r="AN196" s="18">
        <v>0</v>
      </c>
      <c r="AO196" s="18">
        <v>0</v>
      </c>
      <c r="AP196" s="18">
        <v>0</v>
      </c>
      <c r="AQ196" s="18">
        <v>0</v>
      </c>
      <c r="AR196" s="18">
        <v>0</v>
      </c>
      <c r="AS196" s="18">
        <v>0</v>
      </c>
      <c r="AT196" s="18">
        <v>0</v>
      </c>
      <c r="AU196" s="18">
        <v>0</v>
      </c>
      <c r="AV196" s="18">
        <v>6.22</v>
      </c>
      <c r="AW196" s="18">
        <v>0</v>
      </c>
      <c r="AX196" s="18">
        <v>0</v>
      </c>
      <c r="AY196" s="18">
        <v>0</v>
      </c>
      <c r="AZ196" s="18">
        <v>0</v>
      </c>
      <c r="BA196" s="18">
        <v>6.22</v>
      </c>
      <c r="BB196" s="18">
        <v>0</v>
      </c>
      <c r="BC196" s="2">
        <v>0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2">
        <v>0</v>
      </c>
      <c r="BJ196" s="2">
        <v>0</v>
      </c>
      <c r="BK196" s="2">
        <v>0</v>
      </c>
      <c r="BL196" s="2"/>
      <c r="BM196" s="2"/>
      <c r="BN196" s="2">
        <v>0</v>
      </c>
      <c r="BO196" s="2">
        <v>0</v>
      </c>
      <c r="BP196" s="2">
        <v>0</v>
      </c>
      <c r="BQ196" s="2">
        <v>0</v>
      </c>
      <c r="BR196" s="2">
        <v>0</v>
      </c>
      <c r="BS196" s="18">
        <v>0</v>
      </c>
      <c r="BT196" s="18">
        <v>0</v>
      </c>
      <c r="BU196" s="18">
        <v>0</v>
      </c>
      <c r="BV196" s="18">
        <v>0</v>
      </c>
      <c r="BW196" s="18">
        <v>0</v>
      </c>
      <c r="CA196" s="19"/>
      <c r="CB196" s="19"/>
      <c r="CC196" s="48"/>
      <c r="CD196" s="48"/>
      <c r="CE196" s="48"/>
    </row>
    <row r="197" spans="1:83" x14ac:dyDescent="0.3">
      <c r="A197" s="1" t="s">
        <v>702</v>
      </c>
      <c r="B197" s="6" t="s">
        <v>54</v>
      </c>
      <c r="C197" s="6" t="s">
        <v>352</v>
      </c>
      <c r="D197" s="18">
        <v>14</v>
      </c>
      <c r="E197" s="18">
        <v>12.3</v>
      </c>
      <c r="F197" s="18">
        <v>15.6</v>
      </c>
      <c r="G197" s="18">
        <v>7.7</v>
      </c>
      <c r="H197" s="18">
        <v>12</v>
      </c>
      <c r="I197" s="18">
        <v>17.5</v>
      </c>
      <c r="J197" s="18">
        <v>7.4</v>
      </c>
      <c r="K197" s="18">
        <v>10.199999999999999</v>
      </c>
      <c r="L197" s="18">
        <v>12.36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  <c r="AE197" s="18">
        <v>0</v>
      </c>
      <c r="AF197" s="18">
        <v>1.74</v>
      </c>
      <c r="AG197" s="18">
        <v>0</v>
      </c>
      <c r="AH197" s="18">
        <v>0</v>
      </c>
      <c r="AI197" s="18">
        <v>0</v>
      </c>
      <c r="AJ197" s="18">
        <v>0</v>
      </c>
      <c r="AK197" s="18">
        <v>0</v>
      </c>
      <c r="AL197" s="18">
        <v>0</v>
      </c>
      <c r="AM197" s="18">
        <v>0</v>
      </c>
      <c r="AN197" s="18">
        <v>0</v>
      </c>
      <c r="AO197" s="18">
        <v>0</v>
      </c>
      <c r="AP197" s="18">
        <v>44.56</v>
      </c>
      <c r="AQ197" s="18">
        <v>13.44</v>
      </c>
      <c r="AR197" s="18">
        <v>2</v>
      </c>
      <c r="AS197" s="18">
        <v>2</v>
      </c>
      <c r="AT197" s="18">
        <v>0</v>
      </c>
      <c r="AU197" s="18">
        <v>0</v>
      </c>
      <c r="AV197" s="18">
        <v>11.44</v>
      </c>
      <c r="AW197" s="18">
        <v>4.78</v>
      </c>
      <c r="AX197" s="18">
        <v>0</v>
      </c>
      <c r="AY197" s="18">
        <v>0</v>
      </c>
      <c r="AZ197" s="18">
        <v>0</v>
      </c>
      <c r="BA197" s="18">
        <v>0</v>
      </c>
      <c r="BB197" s="18">
        <v>0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0</v>
      </c>
      <c r="BL197" s="2"/>
      <c r="BM197" s="2"/>
      <c r="BN197" s="2">
        <v>0</v>
      </c>
      <c r="BO197" s="2">
        <v>0</v>
      </c>
      <c r="BP197" s="2">
        <v>0</v>
      </c>
      <c r="BQ197" s="2">
        <v>0</v>
      </c>
      <c r="BR197" s="2">
        <v>0</v>
      </c>
      <c r="BS197" s="18">
        <v>0</v>
      </c>
      <c r="BT197" s="18">
        <v>0</v>
      </c>
      <c r="BU197" s="18">
        <v>0</v>
      </c>
      <c r="BV197" s="18">
        <v>0</v>
      </c>
      <c r="BW197" s="18">
        <v>0</v>
      </c>
      <c r="CA197" s="19"/>
      <c r="CB197" s="19"/>
      <c r="CC197" s="48"/>
      <c r="CD197" s="48"/>
      <c r="CE197" s="48"/>
    </row>
    <row r="198" spans="1:83" x14ac:dyDescent="0.3">
      <c r="A198" s="1" t="s">
        <v>702</v>
      </c>
      <c r="B198" s="6" t="s">
        <v>177</v>
      </c>
      <c r="C198" s="6" t="s">
        <v>474</v>
      </c>
      <c r="D198" s="18">
        <v>38.6</v>
      </c>
      <c r="E198" s="18">
        <v>32.1</v>
      </c>
      <c r="F198" s="18">
        <v>36.6</v>
      </c>
      <c r="G198" s="18">
        <v>31.67</v>
      </c>
      <c r="H198" s="18">
        <v>36.700000000000003</v>
      </c>
      <c r="I198" s="18">
        <v>37.42</v>
      </c>
      <c r="J198" s="18">
        <v>37.9</v>
      </c>
      <c r="K198" s="18">
        <v>38.89</v>
      </c>
      <c r="L198" s="18">
        <v>44.75</v>
      </c>
      <c r="M198" s="18">
        <v>39.79</v>
      </c>
      <c r="N198" s="18">
        <v>33.49</v>
      </c>
      <c r="O198" s="18">
        <v>28.88</v>
      </c>
      <c r="P198" s="18">
        <v>27.72</v>
      </c>
      <c r="Q198" s="18">
        <v>0</v>
      </c>
      <c r="R198" s="18">
        <v>0</v>
      </c>
      <c r="S198" s="18">
        <v>1</v>
      </c>
      <c r="T198" s="18">
        <v>0</v>
      </c>
      <c r="U198" s="18">
        <v>0.6</v>
      </c>
      <c r="V198" s="18">
        <v>0</v>
      </c>
      <c r="W198" s="18">
        <v>1</v>
      </c>
      <c r="X198" s="18">
        <v>0.3</v>
      </c>
      <c r="Y198" s="18">
        <v>0.32</v>
      </c>
      <c r="Z198" s="18">
        <v>6.6</v>
      </c>
      <c r="AA198" s="18">
        <v>1.1000000000000001</v>
      </c>
      <c r="AB198" s="18">
        <v>3.02</v>
      </c>
      <c r="AC198" s="18">
        <v>7.41</v>
      </c>
      <c r="AD198" s="18">
        <v>15.17</v>
      </c>
      <c r="AE198" s="18">
        <v>0</v>
      </c>
      <c r="AF198" s="18">
        <v>2.38</v>
      </c>
      <c r="AG198" s="18">
        <v>0</v>
      </c>
      <c r="AH198" s="18">
        <v>0</v>
      </c>
      <c r="AI198" s="18">
        <v>0</v>
      </c>
      <c r="AJ198" s="18">
        <v>13.42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8">
        <v>41.11</v>
      </c>
      <c r="AQ198" s="18">
        <v>21.89</v>
      </c>
      <c r="AR198" s="18">
        <v>3</v>
      </c>
      <c r="AS198" s="18">
        <v>14.89</v>
      </c>
      <c r="AT198" s="18">
        <v>0</v>
      </c>
      <c r="AU198" s="18">
        <v>0</v>
      </c>
      <c r="AV198" s="18">
        <v>43.44</v>
      </c>
      <c r="AW198" s="18">
        <v>12.44</v>
      </c>
      <c r="AX198" s="18">
        <v>14.89</v>
      </c>
      <c r="AY198" s="18">
        <v>0</v>
      </c>
      <c r="AZ198" s="18">
        <v>0</v>
      </c>
      <c r="BA198" s="18">
        <v>43.44</v>
      </c>
      <c r="BB198" s="18">
        <v>12.44</v>
      </c>
      <c r="BC198" s="2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0</v>
      </c>
      <c r="BL198" s="2"/>
      <c r="BM198" s="2"/>
      <c r="BN198" s="2">
        <v>0</v>
      </c>
      <c r="BO198" s="2">
        <v>0</v>
      </c>
      <c r="BP198" s="2">
        <v>0</v>
      </c>
      <c r="BQ198" s="2">
        <v>0</v>
      </c>
      <c r="BR198" s="2">
        <v>0</v>
      </c>
      <c r="BS198" s="18">
        <v>0</v>
      </c>
      <c r="BT198" s="18">
        <v>0</v>
      </c>
      <c r="BU198" s="18">
        <v>0</v>
      </c>
      <c r="BV198" s="18">
        <v>0</v>
      </c>
      <c r="BW198" s="18">
        <v>0</v>
      </c>
      <c r="CA198" s="19"/>
      <c r="CB198" s="19"/>
      <c r="CC198" s="48"/>
      <c r="CD198" s="48"/>
      <c r="CE198" s="48"/>
    </row>
    <row r="199" spans="1:83" x14ac:dyDescent="0.3">
      <c r="A199" s="1" t="s">
        <v>698</v>
      </c>
      <c r="B199" s="6" t="s">
        <v>194</v>
      </c>
      <c r="C199" s="6" t="s">
        <v>491</v>
      </c>
      <c r="D199" s="18">
        <v>193.6</v>
      </c>
      <c r="E199" s="18">
        <v>201.12</v>
      </c>
      <c r="F199" s="18">
        <v>236.89</v>
      </c>
      <c r="G199" s="18">
        <v>193.24</v>
      </c>
      <c r="H199" s="18">
        <v>231.92</v>
      </c>
      <c r="I199" s="18">
        <v>197.87</v>
      </c>
      <c r="J199" s="18">
        <v>208.6</v>
      </c>
      <c r="K199" s="18">
        <v>208</v>
      </c>
      <c r="L199" s="18">
        <v>215.16</v>
      </c>
      <c r="M199" s="18">
        <v>227.93</v>
      </c>
      <c r="N199" s="18">
        <v>227.23</v>
      </c>
      <c r="O199" s="18">
        <v>199.16</v>
      </c>
      <c r="P199" s="18">
        <v>176.49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0.4</v>
      </c>
      <c r="Z199" s="18">
        <v>2.7</v>
      </c>
      <c r="AA199" s="18">
        <v>3.8</v>
      </c>
      <c r="AB199" s="18">
        <v>1.9</v>
      </c>
      <c r="AC199" s="18">
        <v>1.9</v>
      </c>
      <c r="AD199" s="18">
        <v>249.38</v>
      </c>
      <c r="AE199" s="18">
        <v>0</v>
      </c>
      <c r="AF199" s="18">
        <v>50.42</v>
      </c>
      <c r="AG199" s="18">
        <v>0</v>
      </c>
      <c r="AH199" s="18">
        <v>0</v>
      </c>
      <c r="AI199" s="18">
        <v>0</v>
      </c>
      <c r="AJ199" s="18">
        <v>35.200000000000003</v>
      </c>
      <c r="AK199" s="18">
        <v>3.39</v>
      </c>
      <c r="AL199" s="18">
        <v>14.4</v>
      </c>
      <c r="AM199" s="18">
        <v>0</v>
      </c>
      <c r="AN199" s="18">
        <v>0</v>
      </c>
      <c r="AO199" s="18">
        <v>0</v>
      </c>
      <c r="AP199" s="18">
        <v>101.67</v>
      </c>
      <c r="AQ199" s="18">
        <v>46.78</v>
      </c>
      <c r="AR199" s="18">
        <v>4.67</v>
      </c>
      <c r="AS199" s="18">
        <v>61.33</v>
      </c>
      <c r="AT199" s="18">
        <v>0</v>
      </c>
      <c r="AU199" s="18">
        <v>0</v>
      </c>
      <c r="AV199" s="18">
        <v>250</v>
      </c>
      <c r="AW199" s="18">
        <v>154</v>
      </c>
      <c r="AX199" s="18">
        <v>61.33</v>
      </c>
      <c r="AY199" s="18">
        <v>0</v>
      </c>
      <c r="AZ199" s="18">
        <v>0</v>
      </c>
      <c r="BA199" s="18">
        <v>250</v>
      </c>
      <c r="BB199" s="18">
        <v>154</v>
      </c>
      <c r="BC199" s="2">
        <v>0</v>
      </c>
      <c r="BD199" s="2">
        <v>0</v>
      </c>
      <c r="BE199" s="2">
        <v>0</v>
      </c>
      <c r="BF199" s="2">
        <v>0</v>
      </c>
      <c r="BG199" s="2">
        <v>0</v>
      </c>
      <c r="BH199" s="2">
        <v>0</v>
      </c>
      <c r="BI199" s="2">
        <v>0</v>
      </c>
      <c r="BJ199" s="2">
        <v>0</v>
      </c>
      <c r="BK199" s="2">
        <v>0</v>
      </c>
      <c r="BL199" s="2"/>
      <c r="BM199" s="2"/>
      <c r="BN199" s="2">
        <v>0</v>
      </c>
      <c r="BO199" s="2">
        <v>0</v>
      </c>
      <c r="BP199" s="2">
        <v>0</v>
      </c>
      <c r="BQ199" s="2">
        <v>0</v>
      </c>
      <c r="BR199" s="2">
        <v>0</v>
      </c>
      <c r="BS199" s="18">
        <v>0</v>
      </c>
      <c r="BT199" s="18">
        <v>0</v>
      </c>
      <c r="BU199" s="18">
        <v>0</v>
      </c>
      <c r="BV199" s="18">
        <v>0</v>
      </c>
      <c r="BW199" s="18">
        <v>0</v>
      </c>
      <c r="CA199" s="19"/>
      <c r="CB199" s="19"/>
      <c r="CC199" s="48"/>
      <c r="CD199" s="48"/>
      <c r="CE199" s="48"/>
    </row>
    <row r="200" spans="1:83" x14ac:dyDescent="0.3">
      <c r="A200" s="1" t="s">
        <v>697</v>
      </c>
      <c r="B200" s="6" t="s">
        <v>14</v>
      </c>
      <c r="C200" s="6" t="s">
        <v>312</v>
      </c>
      <c r="D200" s="18">
        <v>287.60000000000002</v>
      </c>
      <c r="E200" s="18">
        <v>339.57</v>
      </c>
      <c r="F200" s="18">
        <v>315.39999999999998</v>
      </c>
      <c r="G200" s="18">
        <v>289.39999999999998</v>
      </c>
      <c r="H200" s="18">
        <v>340.7</v>
      </c>
      <c r="I200" s="18">
        <v>356.5</v>
      </c>
      <c r="J200" s="18">
        <v>334.5</v>
      </c>
      <c r="K200" s="18">
        <v>368.53</v>
      </c>
      <c r="L200" s="18">
        <v>367.99</v>
      </c>
      <c r="M200" s="18">
        <v>359.84</v>
      </c>
      <c r="N200" s="18">
        <v>398.56</v>
      </c>
      <c r="O200" s="18">
        <v>297.93</v>
      </c>
      <c r="P200" s="18">
        <v>300.49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1.1000000000000001</v>
      </c>
      <c r="Z200" s="18">
        <v>5.32</v>
      </c>
      <c r="AA200" s="18">
        <v>11.43</v>
      </c>
      <c r="AB200" s="18">
        <v>6.93</v>
      </c>
      <c r="AC200" s="18">
        <v>9.9700000000000006</v>
      </c>
      <c r="AD200" s="18">
        <v>264.64</v>
      </c>
      <c r="AE200" s="18">
        <v>0</v>
      </c>
      <c r="AF200" s="18">
        <v>35.46</v>
      </c>
      <c r="AG200" s="18">
        <v>0</v>
      </c>
      <c r="AH200" s="18">
        <v>0</v>
      </c>
      <c r="AI200" s="18">
        <v>0</v>
      </c>
      <c r="AJ200" s="18">
        <v>64.540000000000006</v>
      </c>
      <c r="AK200" s="18">
        <v>9.1199999999999992</v>
      </c>
      <c r="AL200" s="18">
        <v>24.5</v>
      </c>
      <c r="AM200" s="18">
        <v>0</v>
      </c>
      <c r="AN200" s="18">
        <v>48.13</v>
      </c>
      <c r="AO200" s="18">
        <v>2.33</v>
      </c>
      <c r="AP200" s="18">
        <v>1248.1099999999999</v>
      </c>
      <c r="AQ200" s="18">
        <v>717.22</v>
      </c>
      <c r="AR200" s="18">
        <v>114.44</v>
      </c>
      <c r="AS200" s="18">
        <v>61</v>
      </c>
      <c r="AT200" s="18">
        <v>1</v>
      </c>
      <c r="AU200" s="18">
        <v>4</v>
      </c>
      <c r="AV200" s="18">
        <v>335.78</v>
      </c>
      <c r="AW200" s="18">
        <v>169.33</v>
      </c>
      <c r="AX200" s="18">
        <v>61</v>
      </c>
      <c r="AY200" s="18">
        <v>1</v>
      </c>
      <c r="AZ200" s="18">
        <v>4</v>
      </c>
      <c r="BA200" s="18">
        <v>335.67</v>
      </c>
      <c r="BB200" s="18">
        <v>168.44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0</v>
      </c>
      <c r="BL200" s="2"/>
      <c r="BM200" s="2"/>
      <c r="BN200" s="2">
        <v>0</v>
      </c>
      <c r="BO200" s="2">
        <v>0</v>
      </c>
      <c r="BP200" s="2">
        <v>0</v>
      </c>
      <c r="BQ200" s="2">
        <v>0</v>
      </c>
      <c r="BR200" s="2">
        <v>0</v>
      </c>
      <c r="BS200" s="18">
        <v>0</v>
      </c>
      <c r="BT200" s="18">
        <v>0</v>
      </c>
      <c r="BU200" s="18">
        <v>0</v>
      </c>
      <c r="BV200" s="18">
        <v>0</v>
      </c>
      <c r="BW200" s="18">
        <v>0</v>
      </c>
      <c r="CA200" s="19"/>
      <c r="CB200" s="19"/>
      <c r="CC200" s="48"/>
      <c r="CD200" s="48"/>
      <c r="CE200" s="48"/>
    </row>
    <row r="201" spans="1:83" x14ac:dyDescent="0.3">
      <c r="A201" s="1" t="s">
        <v>702</v>
      </c>
      <c r="B201" s="6" t="s">
        <v>56</v>
      </c>
      <c r="C201" s="6" t="s">
        <v>354</v>
      </c>
      <c r="D201" s="18">
        <v>3</v>
      </c>
      <c r="E201" s="18">
        <v>6.6</v>
      </c>
      <c r="F201" s="18">
        <v>2.2999999999999998</v>
      </c>
      <c r="G201" s="18">
        <v>3.3</v>
      </c>
      <c r="H201" s="18">
        <v>4</v>
      </c>
      <c r="I201" s="18">
        <v>3.5</v>
      </c>
      <c r="J201" s="18">
        <v>1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18">
        <v>0</v>
      </c>
      <c r="AK201" s="18">
        <v>0</v>
      </c>
      <c r="AL201" s="18">
        <v>0</v>
      </c>
      <c r="AM201" s="18">
        <v>0</v>
      </c>
      <c r="AN201" s="18">
        <v>3</v>
      </c>
      <c r="AO201" s="18">
        <v>2</v>
      </c>
      <c r="AP201" s="18">
        <v>6.56</v>
      </c>
      <c r="AQ201" s="18">
        <v>0</v>
      </c>
      <c r="AR201" s="18">
        <v>1</v>
      </c>
      <c r="AS201" s="18">
        <v>0</v>
      </c>
      <c r="AT201" s="18">
        <v>0</v>
      </c>
      <c r="AU201" s="18">
        <v>0</v>
      </c>
      <c r="AV201" s="18">
        <v>3.89</v>
      </c>
      <c r="AW201" s="18">
        <v>0</v>
      </c>
      <c r="AX201" s="18">
        <v>0</v>
      </c>
      <c r="AY201" s="18">
        <v>0</v>
      </c>
      <c r="AZ201" s="18">
        <v>0</v>
      </c>
      <c r="BA201" s="18">
        <v>0</v>
      </c>
      <c r="BB201" s="18">
        <v>0</v>
      </c>
      <c r="BC201" s="2">
        <v>0</v>
      </c>
      <c r="BD201" s="2">
        <v>0</v>
      </c>
      <c r="BE201" s="2">
        <v>0</v>
      </c>
      <c r="BF201" s="2">
        <v>0</v>
      </c>
      <c r="BG201" s="2">
        <v>0</v>
      </c>
      <c r="BH201" s="2">
        <v>0</v>
      </c>
      <c r="BI201" s="2">
        <v>0</v>
      </c>
      <c r="BJ201" s="2">
        <v>0</v>
      </c>
      <c r="BK201" s="2">
        <v>0</v>
      </c>
      <c r="BL201" s="2"/>
      <c r="BM201" s="2"/>
      <c r="BN201" s="2">
        <v>0</v>
      </c>
      <c r="BO201" s="2">
        <v>0</v>
      </c>
      <c r="BP201" s="2">
        <v>0</v>
      </c>
      <c r="BQ201" s="2">
        <v>0</v>
      </c>
      <c r="BR201" s="2">
        <v>0</v>
      </c>
      <c r="BS201" s="18">
        <v>0</v>
      </c>
      <c r="BT201" s="18">
        <v>0</v>
      </c>
      <c r="BU201" s="18">
        <v>0</v>
      </c>
      <c r="BV201" s="18">
        <v>0</v>
      </c>
      <c r="BW201" s="18">
        <v>0</v>
      </c>
      <c r="CA201" s="19"/>
      <c r="CB201" s="19"/>
      <c r="CC201" s="48"/>
      <c r="CD201" s="48"/>
      <c r="CE201" s="48"/>
    </row>
    <row r="202" spans="1:83" x14ac:dyDescent="0.3">
      <c r="A202" s="1" t="s">
        <v>695</v>
      </c>
      <c r="B202" s="6" t="s">
        <v>287</v>
      </c>
      <c r="C202" s="6" t="s">
        <v>582</v>
      </c>
      <c r="D202" s="18">
        <v>9.1999999999999993</v>
      </c>
      <c r="E202" s="18">
        <v>11.1</v>
      </c>
      <c r="F202" s="18">
        <v>13.1</v>
      </c>
      <c r="G202" s="18">
        <v>11.7</v>
      </c>
      <c r="H202" s="18">
        <v>17.3</v>
      </c>
      <c r="I202" s="18">
        <v>14.3</v>
      </c>
      <c r="J202" s="18">
        <v>7.6</v>
      </c>
      <c r="K202" s="18">
        <v>11.3</v>
      </c>
      <c r="L202" s="18">
        <v>15.9</v>
      </c>
      <c r="M202" s="18">
        <v>10.37</v>
      </c>
      <c r="N202" s="18">
        <v>13.4</v>
      </c>
      <c r="O202" s="18">
        <v>9.85</v>
      </c>
      <c r="P202" s="18">
        <v>10.53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0</v>
      </c>
      <c r="AB202" s="18">
        <v>0</v>
      </c>
      <c r="AC202" s="18">
        <v>0</v>
      </c>
      <c r="AD202" s="18">
        <v>9.02</v>
      </c>
      <c r="AE202" s="18">
        <v>0</v>
      </c>
      <c r="AF202" s="18">
        <v>0</v>
      </c>
      <c r="AG202" s="18">
        <v>0</v>
      </c>
      <c r="AH202" s="18">
        <v>0</v>
      </c>
      <c r="AI202" s="18">
        <v>0</v>
      </c>
      <c r="AJ202" s="18">
        <v>3.33</v>
      </c>
      <c r="AK202" s="18">
        <v>0.28999999999999998</v>
      </c>
      <c r="AL202" s="18">
        <v>0</v>
      </c>
      <c r="AM202" s="18">
        <v>0</v>
      </c>
      <c r="AN202" s="18">
        <v>12.15</v>
      </c>
      <c r="AO202" s="18">
        <v>0</v>
      </c>
      <c r="AP202" s="18">
        <v>0</v>
      </c>
      <c r="AQ202" s="18">
        <v>0</v>
      </c>
      <c r="AR202" s="18">
        <v>0</v>
      </c>
      <c r="AS202" s="18">
        <v>0.33</v>
      </c>
      <c r="AT202" s="18">
        <v>0</v>
      </c>
      <c r="AU202" s="18">
        <v>0</v>
      </c>
      <c r="AV202" s="18">
        <v>17.559999999999999</v>
      </c>
      <c r="AW202" s="18">
        <v>2.78</v>
      </c>
      <c r="AX202" s="18">
        <v>0.33</v>
      </c>
      <c r="AY202" s="18">
        <v>0</v>
      </c>
      <c r="AZ202" s="18">
        <v>0</v>
      </c>
      <c r="BA202" s="18">
        <v>17.559999999999999</v>
      </c>
      <c r="BB202" s="18">
        <v>2.78</v>
      </c>
      <c r="BC202" s="2">
        <v>0</v>
      </c>
      <c r="BD202" s="2">
        <v>0</v>
      </c>
      <c r="BE202" s="2">
        <v>0</v>
      </c>
      <c r="BF202" s="2">
        <v>0</v>
      </c>
      <c r="BG202" s="2">
        <v>0</v>
      </c>
      <c r="BH202" s="2">
        <v>0</v>
      </c>
      <c r="BI202" s="2">
        <v>0</v>
      </c>
      <c r="BJ202" s="2">
        <v>0</v>
      </c>
      <c r="BK202" s="2">
        <v>0</v>
      </c>
      <c r="BL202" s="2"/>
      <c r="BM202" s="2"/>
      <c r="BN202" s="2">
        <v>0</v>
      </c>
      <c r="BO202" s="2">
        <v>0</v>
      </c>
      <c r="BP202" s="2">
        <v>0</v>
      </c>
      <c r="BQ202" s="2">
        <v>0</v>
      </c>
      <c r="BR202" s="2">
        <v>0</v>
      </c>
      <c r="BS202" s="18">
        <v>0</v>
      </c>
      <c r="BT202" s="18">
        <v>0</v>
      </c>
      <c r="BU202" s="18">
        <v>0</v>
      </c>
      <c r="BV202" s="18">
        <v>0</v>
      </c>
      <c r="BW202" s="18">
        <v>0</v>
      </c>
      <c r="CA202" s="19"/>
      <c r="CB202" s="19"/>
      <c r="CC202" s="48"/>
      <c r="CD202" s="48"/>
      <c r="CE202" s="48"/>
    </row>
    <row r="203" spans="1:83" x14ac:dyDescent="0.3">
      <c r="A203" s="1" t="s">
        <v>704</v>
      </c>
      <c r="B203" s="34" t="s">
        <v>707</v>
      </c>
      <c r="C203" s="6" t="s">
        <v>714</v>
      </c>
      <c r="D203" s="18">
        <v>23</v>
      </c>
      <c r="E203" s="18">
        <v>17.7</v>
      </c>
      <c r="F203" s="18">
        <v>19.7</v>
      </c>
      <c r="G203" s="18">
        <v>14.4</v>
      </c>
      <c r="H203" s="18">
        <v>17.2</v>
      </c>
      <c r="I203" s="18">
        <v>19.3</v>
      </c>
      <c r="J203" s="18">
        <v>18.399999999999999</v>
      </c>
      <c r="K203" s="18">
        <v>13.7</v>
      </c>
      <c r="L203" s="18">
        <v>17.5</v>
      </c>
      <c r="M203" s="18">
        <v>9.1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8">
        <v>0</v>
      </c>
      <c r="AB203" s="18">
        <v>0</v>
      </c>
      <c r="AC203" s="18">
        <v>0</v>
      </c>
      <c r="AD203" s="18">
        <v>0</v>
      </c>
      <c r="AE203" s="18">
        <v>0</v>
      </c>
      <c r="AF203" s="18">
        <v>0</v>
      </c>
      <c r="AG203" s="18">
        <v>0</v>
      </c>
      <c r="AH203" s="18">
        <v>0</v>
      </c>
      <c r="AI203" s="18">
        <v>0</v>
      </c>
      <c r="AJ203" s="18">
        <v>0</v>
      </c>
      <c r="AK203" s="18">
        <v>0</v>
      </c>
      <c r="AL203" s="18">
        <v>0</v>
      </c>
      <c r="AM203" s="18">
        <v>0</v>
      </c>
      <c r="AN203" s="18">
        <v>0</v>
      </c>
      <c r="AO203" s="18">
        <v>0</v>
      </c>
      <c r="AP203" s="18">
        <v>0</v>
      </c>
      <c r="AQ203" s="18">
        <v>0</v>
      </c>
      <c r="AR203" s="18">
        <v>0</v>
      </c>
      <c r="AS203" s="18">
        <v>0</v>
      </c>
      <c r="AT203" s="18">
        <v>0</v>
      </c>
      <c r="AU203" s="18">
        <v>0</v>
      </c>
      <c r="AV203" s="18">
        <v>41.89</v>
      </c>
      <c r="AW203" s="18">
        <v>0</v>
      </c>
      <c r="AX203" s="18">
        <v>0</v>
      </c>
      <c r="AY203" s="18">
        <v>0</v>
      </c>
      <c r="AZ203" s="18">
        <v>0</v>
      </c>
      <c r="BA203" s="18">
        <v>41.89</v>
      </c>
      <c r="BB203" s="18">
        <v>0</v>
      </c>
      <c r="BC203" s="2">
        <v>0</v>
      </c>
      <c r="BD203" s="2">
        <v>0</v>
      </c>
      <c r="BE203" s="2">
        <v>0</v>
      </c>
      <c r="BF203" s="2">
        <v>0</v>
      </c>
      <c r="BG203" s="2">
        <v>0</v>
      </c>
      <c r="BH203" s="2">
        <v>0</v>
      </c>
      <c r="BI203" s="2">
        <v>0</v>
      </c>
      <c r="BJ203" s="2">
        <v>0</v>
      </c>
      <c r="BK203" s="2">
        <v>0</v>
      </c>
      <c r="BL203" s="2"/>
      <c r="BM203" s="2"/>
      <c r="BN203" s="2"/>
      <c r="BO203" s="2"/>
      <c r="BP203" s="2"/>
      <c r="BQ203" s="2"/>
      <c r="BR203" s="2"/>
      <c r="BS203" s="18"/>
      <c r="BT203" s="18"/>
      <c r="BU203" s="18"/>
      <c r="BV203" s="18"/>
      <c r="BW203" s="18"/>
      <c r="CA203" s="19"/>
      <c r="CB203" s="19"/>
      <c r="CC203" s="48"/>
      <c r="CD203" s="48"/>
      <c r="CE203" s="48"/>
    </row>
    <row r="204" spans="1:83" x14ac:dyDescent="0.3">
      <c r="A204" s="1" t="s">
        <v>697</v>
      </c>
      <c r="B204" s="6" t="s">
        <v>65</v>
      </c>
      <c r="C204" s="6" t="s">
        <v>363</v>
      </c>
      <c r="D204" s="18">
        <v>1299.44</v>
      </c>
      <c r="E204" s="18">
        <v>1355.56</v>
      </c>
      <c r="F204" s="18">
        <v>1389.09</v>
      </c>
      <c r="G204" s="18">
        <v>1312.78</v>
      </c>
      <c r="H204" s="18">
        <v>1357.01</v>
      </c>
      <c r="I204" s="18">
        <v>1407.79</v>
      </c>
      <c r="J204" s="18">
        <v>1433.43</v>
      </c>
      <c r="K204" s="18">
        <v>1411.31</v>
      </c>
      <c r="L204" s="18">
        <v>1423.68</v>
      </c>
      <c r="M204" s="18">
        <v>1499.04</v>
      </c>
      <c r="N204" s="18">
        <v>1493.98</v>
      </c>
      <c r="O204" s="18">
        <v>1163.6099999999999</v>
      </c>
      <c r="P204" s="18">
        <v>1117.49</v>
      </c>
      <c r="Q204" s="18">
        <v>0</v>
      </c>
      <c r="R204" s="18">
        <v>4.54</v>
      </c>
      <c r="S204" s="18">
        <v>2.2999999999999998</v>
      </c>
      <c r="T204" s="18">
        <v>7.56</v>
      </c>
      <c r="U204" s="18">
        <v>2.25</v>
      </c>
      <c r="V204" s="18">
        <v>3.4</v>
      </c>
      <c r="W204" s="18">
        <v>5.7</v>
      </c>
      <c r="X204" s="18">
        <v>12.86</v>
      </c>
      <c r="Y204" s="18">
        <v>19.14</v>
      </c>
      <c r="Z204" s="18">
        <v>22.17</v>
      </c>
      <c r="AA204" s="18">
        <v>42.67</v>
      </c>
      <c r="AB204" s="18">
        <v>48.06</v>
      </c>
      <c r="AC204" s="18">
        <v>86.12</v>
      </c>
      <c r="AD204" s="18">
        <v>1047.26</v>
      </c>
      <c r="AE204" s="18">
        <v>0</v>
      </c>
      <c r="AF204" s="18">
        <v>183.1</v>
      </c>
      <c r="AG204" s="18">
        <v>0</v>
      </c>
      <c r="AH204" s="18">
        <v>0</v>
      </c>
      <c r="AI204" s="18">
        <v>0</v>
      </c>
      <c r="AJ204" s="18">
        <v>366.3</v>
      </c>
      <c r="AK204" s="18">
        <v>36.130000000000003</v>
      </c>
      <c r="AL204" s="18">
        <v>45.35</v>
      </c>
      <c r="AM204" s="18">
        <v>0</v>
      </c>
      <c r="AN204" s="18">
        <v>55.1</v>
      </c>
      <c r="AO204" s="18">
        <v>0</v>
      </c>
      <c r="AP204" s="18">
        <v>4032.89</v>
      </c>
      <c r="AQ204" s="18">
        <v>2815</v>
      </c>
      <c r="AR204" s="18">
        <v>344.11</v>
      </c>
      <c r="AS204" s="18">
        <v>201.44</v>
      </c>
      <c r="AT204" s="18">
        <v>0</v>
      </c>
      <c r="AU204" s="18">
        <v>0</v>
      </c>
      <c r="AV204" s="18">
        <v>1479.44</v>
      </c>
      <c r="AW204" s="18">
        <v>920.89</v>
      </c>
      <c r="AX204" s="18">
        <v>204.89</v>
      </c>
      <c r="AY204" s="18">
        <v>0</v>
      </c>
      <c r="AZ204" s="18">
        <v>0</v>
      </c>
      <c r="BA204" s="18">
        <v>1482.22</v>
      </c>
      <c r="BB204" s="18">
        <v>931.56</v>
      </c>
      <c r="BC204" s="2">
        <v>0</v>
      </c>
      <c r="BD204" s="2">
        <v>0</v>
      </c>
      <c r="BE204" s="2">
        <v>0</v>
      </c>
      <c r="BF204" s="2">
        <v>0</v>
      </c>
      <c r="BG204" s="2">
        <v>0</v>
      </c>
      <c r="BH204" s="2">
        <v>0</v>
      </c>
      <c r="BI204" s="2">
        <v>0</v>
      </c>
      <c r="BJ204" s="2">
        <v>0</v>
      </c>
      <c r="BK204" s="2">
        <v>0</v>
      </c>
      <c r="BL204" s="2"/>
      <c r="BM204" s="2"/>
      <c r="BN204" s="2">
        <v>0</v>
      </c>
      <c r="BO204" s="2">
        <v>0</v>
      </c>
      <c r="BP204" s="2">
        <v>0</v>
      </c>
      <c r="BQ204" s="2">
        <v>0</v>
      </c>
      <c r="BR204" s="2">
        <v>0</v>
      </c>
      <c r="BS204" s="18">
        <v>0</v>
      </c>
      <c r="BT204" s="18">
        <v>0</v>
      </c>
      <c r="BU204" s="18">
        <v>0</v>
      </c>
      <c r="BV204" s="18">
        <v>0</v>
      </c>
      <c r="BW204" s="18">
        <v>0</v>
      </c>
      <c r="CA204" s="19"/>
      <c r="CB204" s="19"/>
      <c r="CC204" s="48"/>
      <c r="CD204" s="48"/>
      <c r="CE204" s="48"/>
    </row>
    <row r="205" spans="1:83" x14ac:dyDescent="0.3">
      <c r="A205" s="1" t="s">
        <v>702</v>
      </c>
      <c r="B205" s="6" t="s">
        <v>174</v>
      </c>
      <c r="C205" s="6" t="s">
        <v>471</v>
      </c>
      <c r="D205" s="18">
        <v>12.1</v>
      </c>
      <c r="E205" s="18">
        <v>21.4</v>
      </c>
      <c r="F205" s="18">
        <v>24.4</v>
      </c>
      <c r="G205" s="18">
        <v>10.4</v>
      </c>
      <c r="H205" s="18">
        <v>17.5</v>
      </c>
      <c r="I205" s="18">
        <v>6.7</v>
      </c>
      <c r="J205" s="18">
        <v>17.600000000000001</v>
      </c>
      <c r="K205" s="18">
        <v>18.7</v>
      </c>
      <c r="L205" s="18">
        <v>19.399999999999999</v>
      </c>
      <c r="M205" s="18">
        <v>12.2</v>
      </c>
      <c r="N205" s="18">
        <v>20.100000000000001</v>
      </c>
      <c r="O205" s="18">
        <v>16.45</v>
      </c>
      <c r="P205" s="18">
        <v>13.64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0.6</v>
      </c>
      <c r="X205" s="18">
        <v>0</v>
      </c>
      <c r="Y205" s="18">
        <v>0</v>
      </c>
      <c r="Z205" s="18">
        <v>0</v>
      </c>
      <c r="AA205" s="18">
        <v>0.3</v>
      </c>
      <c r="AB205" s="18">
        <v>0.1</v>
      </c>
      <c r="AC205" s="18">
        <v>0</v>
      </c>
      <c r="AD205" s="18">
        <v>12.35</v>
      </c>
      <c r="AE205" s="18">
        <v>0</v>
      </c>
      <c r="AF205" s="18">
        <v>2.99</v>
      </c>
      <c r="AG205" s="18">
        <v>0</v>
      </c>
      <c r="AH205" s="18">
        <v>0</v>
      </c>
      <c r="AI205" s="18">
        <v>0</v>
      </c>
      <c r="AJ205" s="18">
        <v>9.99</v>
      </c>
      <c r="AK205" s="18">
        <v>1.35</v>
      </c>
      <c r="AL205" s="18">
        <v>0</v>
      </c>
      <c r="AM205" s="18">
        <v>0</v>
      </c>
      <c r="AN205" s="18">
        <v>12</v>
      </c>
      <c r="AO205" s="18">
        <v>0</v>
      </c>
      <c r="AP205" s="18">
        <v>14.11</v>
      </c>
      <c r="AQ205" s="18">
        <v>13.11</v>
      </c>
      <c r="AR205" s="18">
        <v>0</v>
      </c>
      <c r="AS205" s="18">
        <v>0</v>
      </c>
      <c r="AT205" s="18">
        <v>0.89</v>
      </c>
      <c r="AU205" s="18">
        <v>0.89</v>
      </c>
      <c r="AV205" s="18">
        <v>20.440000000000001</v>
      </c>
      <c r="AW205" s="18">
        <v>15.11</v>
      </c>
      <c r="AX205" s="18">
        <v>0</v>
      </c>
      <c r="AY205" s="18">
        <v>0.89</v>
      </c>
      <c r="AZ205" s="18">
        <v>0.89</v>
      </c>
      <c r="BA205" s="18">
        <v>20.440000000000001</v>
      </c>
      <c r="BB205" s="18">
        <v>15.11</v>
      </c>
      <c r="BC205" s="2">
        <v>0</v>
      </c>
      <c r="BD205" s="2">
        <v>0</v>
      </c>
      <c r="BE205" s="2">
        <v>0</v>
      </c>
      <c r="BF205" s="2">
        <v>0</v>
      </c>
      <c r="BG205" s="2">
        <v>0</v>
      </c>
      <c r="BH205" s="2">
        <v>0</v>
      </c>
      <c r="BI205" s="2">
        <v>0</v>
      </c>
      <c r="BJ205" s="2">
        <v>0</v>
      </c>
      <c r="BK205" s="2">
        <v>0</v>
      </c>
      <c r="BL205" s="2"/>
      <c r="BM205" s="2"/>
      <c r="BN205" s="2">
        <v>0</v>
      </c>
      <c r="BO205" s="2">
        <v>0</v>
      </c>
      <c r="BP205" s="2">
        <v>0</v>
      </c>
      <c r="BQ205" s="2">
        <v>0</v>
      </c>
      <c r="BR205" s="2">
        <v>0</v>
      </c>
      <c r="BS205" s="18">
        <v>0</v>
      </c>
      <c r="BT205" s="18">
        <v>0</v>
      </c>
      <c r="BU205" s="18">
        <v>0</v>
      </c>
      <c r="BV205" s="18">
        <v>0</v>
      </c>
      <c r="BW205" s="18">
        <v>0</v>
      </c>
      <c r="CA205" s="19"/>
      <c r="CB205" s="19"/>
      <c r="CC205" s="48"/>
      <c r="CD205" s="48"/>
      <c r="CE205" s="48"/>
    </row>
    <row r="206" spans="1:83" x14ac:dyDescent="0.3">
      <c r="A206" s="1" t="s">
        <v>697</v>
      </c>
      <c r="B206" s="6" t="s">
        <v>20</v>
      </c>
      <c r="C206" s="6" t="s">
        <v>318</v>
      </c>
      <c r="D206" s="18">
        <v>10</v>
      </c>
      <c r="E206" s="18">
        <v>17.399999999999999</v>
      </c>
      <c r="F206" s="18">
        <v>17</v>
      </c>
      <c r="G206" s="18">
        <v>13</v>
      </c>
      <c r="H206" s="18">
        <v>18.7</v>
      </c>
      <c r="I206" s="18">
        <v>17</v>
      </c>
      <c r="J206" s="18">
        <v>15</v>
      </c>
      <c r="K206" s="18">
        <v>16.7</v>
      </c>
      <c r="L206" s="18">
        <v>16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  <c r="AE206" s="18">
        <v>0</v>
      </c>
      <c r="AF206" s="18">
        <v>12.69</v>
      </c>
      <c r="AG206" s="18">
        <v>0</v>
      </c>
      <c r="AH206" s="18">
        <v>0</v>
      </c>
      <c r="AI206" s="18">
        <v>0</v>
      </c>
      <c r="AJ206" s="18">
        <v>0</v>
      </c>
      <c r="AK206" s="18">
        <v>0</v>
      </c>
      <c r="AL206" s="18">
        <v>0</v>
      </c>
      <c r="AM206" s="18">
        <v>0</v>
      </c>
      <c r="AN206" s="18">
        <v>0</v>
      </c>
      <c r="AO206" s="18">
        <v>0</v>
      </c>
      <c r="AP206" s="18">
        <v>13.78</v>
      </c>
      <c r="AQ206" s="18">
        <v>2</v>
      </c>
      <c r="AR206" s="18">
        <v>5.89</v>
      </c>
      <c r="AS206" s="18">
        <v>3</v>
      </c>
      <c r="AT206" s="18">
        <v>0</v>
      </c>
      <c r="AU206" s="18">
        <v>0</v>
      </c>
      <c r="AV206" s="18">
        <v>26.33</v>
      </c>
      <c r="AW206" s="18">
        <v>0</v>
      </c>
      <c r="AX206" s="18">
        <v>3</v>
      </c>
      <c r="AY206" s="18">
        <v>0</v>
      </c>
      <c r="AZ206" s="18">
        <v>0</v>
      </c>
      <c r="BA206" s="18">
        <v>26.33</v>
      </c>
      <c r="BB206" s="18">
        <v>0</v>
      </c>
      <c r="BC206" s="2">
        <v>0</v>
      </c>
      <c r="BD206" s="2">
        <v>0</v>
      </c>
      <c r="BE206" s="2">
        <v>0</v>
      </c>
      <c r="BF206" s="2">
        <v>0</v>
      </c>
      <c r="BG206" s="2">
        <v>0</v>
      </c>
      <c r="BH206" s="2">
        <v>0</v>
      </c>
      <c r="BI206" s="2">
        <v>0</v>
      </c>
      <c r="BJ206" s="2">
        <v>0</v>
      </c>
      <c r="BK206" s="2">
        <v>0</v>
      </c>
      <c r="BL206" s="2"/>
      <c r="BM206" s="2"/>
      <c r="BN206" s="2">
        <v>0</v>
      </c>
      <c r="BO206" s="2">
        <v>0</v>
      </c>
      <c r="BP206" s="2">
        <v>0</v>
      </c>
      <c r="BQ206" s="2">
        <v>0</v>
      </c>
      <c r="BR206" s="2">
        <v>0</v>
      </c>
      <c r="BS206" s="18">
        <v>0</v>
      </c>
      <c r="BT206" s="18">
        <v>0</v>
      </c>
      <c r="BU206" s="18">
        <v>0</v>
      </c>
      <c r="BV206" s="18">
        <v>0</v>
      </c>
      <c r="BW206" s="18">
        <v>0</v>
      </c>
      <c r="CA206" s="19"/>
      <c r="CB206" s="19"/>
      <c r="CC206" s="48"/>
      <c r="CD206" s="48"/>
      <c r="CE206" s="48"/>
    </row>
    <row r="207" spans="1:83" x14ac:dyDescent="0.3">
      <c r="A207" s="1" t="s">
        <v>694</v>
      </c>
      <c r="B207" s="6" t="s">
        <v>151</v>
      </c>
      <c r="C207" s="6" t="s">
        <v>448</v>
      </c>
      <c r="D207" s="18">
        <v>24.8</v>
      </c>
      <c r="E207" s="18">
        <v>14</v>
      </c>
      <c r="F207" s="18">
        <v>14.3</v>
      </c>
      <c r="G207" s="18">
        <v>23.9</v>
      </c>
      <c r="H207" s="18">
        <v>24.2</v>
      </c>
      <c r="I207" s="18">
        <v>25.7</v>
      </c>
      <c r="J207" s="18">
        <v>19</v>
      </c>
      <c r="K207" s="18">
        <v>16</v>
      </c>
      <c r="L207" s="18">
        <v>16.2</v>
      </c>
      <c r="M207" s="18">
        <v>22.2</v>
      </c>
      <c r="N207" s="18">
        <v>22.57</v>
      </c>
      <c r="O207" s="18">
        <v>14</v>
      </c>
      <c r="P207" s="18">
        <v>13.36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18">
        <v>0</v>
      </c>
      <c r="AC207" s="18">
        <v>0</v>
      </c>
      <c r="AD207" s="18">
        <v>17.420000000000002</v>
      </c>
      <c r="AE207" s="18">
        <v>0</v>
      </c>
      <c r="AF207" s="18">
        <v>9.16</v>
      </c>
      <c r="AG207" s="18">
        <v>0</v>
      </c>
      <c r="AH207" s="18">
        <v>0</v>
      </c>
      <c r="AI207" s="18">
        <v>0</v>
      </c>
      <c r="AJ207" s="18">
        <v>1.69</v>
      </c>
      <c r="AK207" s="18">
        <v>0.48</v>
      </c>
      <c r="AL207" s="18">
        <v>0.94</v>
      </c>
      <c r="AM207" s="18">
        <v>0</v>
      </c>
      <c r="AN207" s="18">
        <v>17.600000000000001</v>
      </c>
      <c r="AO207" s="18">
        <v>0</v>
      </c>
      <c r="AP207" s="18">
        <v>0.44</v>
      </c>
      <c r="AQ207" s="18">
        <v>0</v>
      </c>
      <c r="AR207" s="18">
        <v>0</v>
      </c>
      <c r="AS207" s="18">
        <v>4.33</v>
      </c>
      <c r="AT207" s="18">
        <v>2.44</v>
      </c>
      <c r="AU207" s="18">
        <v>1</v>
      </c>
      <c r="AV207" s="18">
        <v>39.11</v>
      </c>
      <c r="AW207" s="18">
        <v>11.89</v>
      </c>
      <c r="AX207" s="18">
        <v>4.33</v>
      </c>
      <c r="AY207" s="18">
        <v>2.44</v>
      </c>
      <c r="AZ207" s="18">
        <v>1</v>
      </c>
      <c r="BA207" s="18">
        <v>39.11</v>
      </c>
      <c r="BB207" s="18">
        <v>11.89</v>
      </c>
      <c r="BC207" s="2">
        <v>0</v>
      </c>
      <c r="BD207" s="2">
        <v>0</v>
      </c>
      <c r="BE207" s="2">
        <v>0</v>
      </c>
      <c r="BF207" s="2">
        <v>0</v>
      </c>
      <c r="BG207" s="2">
        <v>0</v>
      </c>
      <c r="BH207" s="2">
        <v>0</v>
      </c>
      <c r="BI207" s="2">
        <v>0</v>
      </c>
      <c r="BJ207" s="2">
        <v>0</v>
      </c>
      <c r="BK207" s="2">
        <v>0</v>
      </c>
      <c r="BL207" s="2"/>
      <c r="BM207" s="2"/>
      <c r="BN207" s="2">
        <v>0</v>
      </c>
      <c r="BO207" s="2">
        <v>0</v>
      </c>
      <c r="BP207" s="2">
        <v>0</v>
      </c>
      <c r="BQ207" s="2">
        <v>0</v>
      </c>
      <c r="BR207" s="2">
        <v>0</v>
      </c>
      <c r="BS207" s="18">
        <v>0</v>
      </c>
      <c r="BT207" s="18">
        <v>0</v>
      </c>
      <c r="BU207" s="18">
        <v>0</v>
      </c>
      <c r="BV207" s="18">
        <v>0</v>
      </c>
      <c r="BW207" s="18">
        <v>0</v>
      </c>
      <c r="CA207" s="19"/>
      <c r="CB207" s="19"/>
      <c r="CC207" s="48"/>
      <c r="CD207" s="48"/>
      <c r="CE207" s="48"/>
    </row>
    <row r="208" spans="1:83" x14ac:dyDescent="0.3">
      <c r="A208" s="1" t="s">
        <v>698</v>
      </c>
      <c r="B208" s="6" t="s">
        <v>196</v>
      </c>
      <c r="C208" s="6" t="s">
        <v>493</v>
      </c>
      <c r="D208" s="18">
        <v>554.89</v>
      </c>
      <c r="E208" s="18">
        <v>659.44</v>
      </c>
      <c r="F208" s="18">
        <v>615.94000000000005</v>
      </c>
      <c r="G208" s="18">
        <v>627.87</v>
      </c>
      <c r="H208" s="18">
        <v>720.56</v>
      </c>
      <c r="I208" s="18">
        <v>669.25</v>
      </c>
      <c r="J208" s="18">
        <v>684.77</v>
      </c>
      <c r="K208" s="18">
        <v>713.79</v>
      </c>
      <c r="L208" s="18">
        <v>624.53</v>
      </c>
      <c r="M208" s="18">
        <v>704.1</v>
      </c>
      <c r="N208" s="18">
        <v>699.66</v>
      </c>
      <c r="O208" s="18">
        <v>519.02</v>
      </c>
      <c r="P208" s="18">
        <v>541.26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8">
        <v>0</v>
      </c>
      <c r="AB208" s="18">
        <v>0</v>
      </c>
      <c r="AC208" s="18">
        <v>0</v>
      </c>
      <c r="AD208" s="18">
        <v>425.56</v>
      </c>
      <c r="AE208" s="18">
        <v>0</v>
      </c>
      <c r="AF208" s="18">
        <v>115.33</v>
      </c>
      <c r="AG208" s="18">
        <v>0</v>
      </c>
      <c r="AH208" s="18">
        <v>0</v>
      </c>
      <c r="AI208" s="18">
        <v>0</v>
      </c>
      <c r="AJ208" s="18">
        <v>339.2</v>
      </c>
      <c r="AK208" s="18">
        <v>17.63</v>
      </c>
      <c r="AL208" s="18">
        <v>25.33</v>
      </c>
      <c r="AM208" s="18">
        <v>2.97</v>
      </c>
      <c r="AN208" s="18">
        <v>89</v>
      </c>
      <c r="AO208" s="18">
        <v>4</v>
      </c>
      <c r="AP208" s="18">
        <v>153.44</v>
      </c>
      <c r="AQ208" s="18">
        <v>99</v>
      </c>
      <c r="AR208" s="18">
        <v>25.67</v>
      </c>
      <c r="AS208" s="18">
        <v>110</v>
      </c>
      <c r="AT208" s="18">
        <v>1</v>
      </c>
      <c r="AU208" s="18">
        <v>8.11</v>
      </c>
      <c r="AV208" s="18">
        <v>838.78</v>
      </c>
      <c r="AW208" s="18">
        <v>363</v>
      </c>
      <c r="AX208" s="18">
        <v>109.33</v>
      </c>
      <c r="AY208" s="18">
        <v>1</v>
      </c>
      <c r="AZ208" s="18">
        <v>8.11</v>
      </c>
      <c r="BA208" s="18">
        <v>838.78</v>
      </c>
      <c r="BB208" s="18">
        <v>363</v>
      </c>
      <c r="BC208" s="2">
        <v>0</v>
      </c>
      <c r="BD208" s="2">
        <v>0</v>
      </c>
      <c r="BE208" s="2">
        <v>0</v>
      </c>
      <c r="BF208" s="2">
        <v>0</v>
      </c>
      <c r="BG208" s="2">
        <v>0</v>
      </c>
      <c r="BH208" s="2">
        <v>0</v>
      </c>
      <c r="BI208" s="2">
        <v>0</v>
      </c>
      <c r="BJ208" s="2">
        <v>0</v>
      </c>
      <c r="BK208" s="2">
        <v>0</v>
      </c>
      <c r="BL208" s="2"/>
      <c r="BM208" s="2"/>
      <c r="BN208" s="2">
        <v>0</v>
      </c>
      <c r="BO208" s="2">
        <v>0</v>
      </c>
      <c r="BP208" s="2">
        <v>0</v>
      </c>
      <c r="BQ208" s="2">
        <v>0</v>
      </c>
      <c r="BR208" s="2">
        <v>0</v>
      </c>
      <c r="BS208" s="18">
        <v>0</v>
      </c>
      <c r="BT208" s="18">
        <v>0</v>
      </c>
      <c r="BU208" s="18">
        <v>0</v>
      </c>
      <c r="BV208" s="18">
        <v>0</v>
      </c>
      <c r="BW208" s="18">
        <v>0</v>
      </c>
      <c r="CA208" s="19"/>
      <c r="CB208" s="19"/>
      <c r="CC208" s="48"/>
      <c r="CD208" s="48"/>
      <c r="CE208" s="48"/>
    </row>
    <row r="209" spans="1:83" x14ac:dyDescent="0.3">
      <c r="A209" s="1" t="s">
        <v>703</v>
      </c>
      <c r="B209" s="51" t="s">
        <v>681</v>
      </c>
      <c r="C209" s="46" t="s">
        <v>682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60.24</v>
      </c>
      <c r="K209" s="18">
        <v>58.3</v>
      </c>
      <c r="L209" s="18">
        <v>55.61</v>
      </c>
      <c r="M209" s="18">
        <v>43.6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  <c r="AE209" s="18">
        <v>0</v>
      </c>
      <c r="AF209" s="18">
        <v>0.94</v>
      </c>
      <c r="AG209" s="18">
        <v>0</v>
      </c>
      <c r="AH209" s="18">
        <v>0</v>
      </c>
      <c r="AI209" s="18">
        <v>0</v>
      </c>
      <c r="AJ209" s="18">
        <v>0</v>
      </c>
      <c r="AK209" s="18">
        <v>0</v>
      </c>
      <c r="AL209" s="18">
        <v>0</v>
      </c>
      <c r="AM209" s="18">
        <v>0</v>
      </c>
      <c r="AN209" s="18">
        <v>0</v>
      </c>
      <c r="AO209" s="18">
        <v>0</v>
      </c>
      <c r="AP209" s="18">
        <v>8</v>
      </c>
      <c r="AQ209" s="18">
        <v>19.670000000000002</v>
      </c>
      <c r="AR209" s="18">
        <v>2.67</v>
      </c>
      <c r="AS209" s="18">
        <v>0</v>
      </c>
      <c r="AT209" s="18">
        <v>0</v>
      </c>
      <c r="AU209" s="18">
        <v>0</v>
      </c>
      <c r="AV209" s="18">
        <v>42</v>
      </c>
      <c r="AW209" s="18">
        <v>0.56000000000000005</v>
      </c>
      <c r="AX209" s="18">
        <v>0</v>
      </c>
      <c r="AY209" s="18">
        <v>0</v>
      </c>
      <c r="AZ209" s="18">
        <v>0</v>
      </c>
      <c r="BA209" s="18">
        <v>42</v>
      </c>
      <c r="BB209" s="18">
        <v>0.56000000000000005</v>
      </c>
      <c r="BC209" s="2">
        <v>0</v>
      </c>
      <c r="BD209" s="2">
        <v>0</v>
      </c>
      <c r="BE209" s="2">
        <v>0</v>
      </c>
      <c r="BF209" s="2">
        <v>0</v>
      </c>
      <c r="BG209" s="2">
        <v>0</v>
      </c>
      <c r="BH209" s="2">
        <v>0</v>
      </c>
      <c r="BI209" s="2">
        <v>0</v>
      </c>
      <c r="BJ209" s="2">
        <v>0</v>
      </c>
      <c r="BK209" s="2">
        <v>0</v>
      </c>
      <c r="BL209" s="2"/>
      <c r="BM209" s="2"/>
      <c r="BN209" s="2">
        <v>0</v>
      </c>
      <c r="BO209" s="2">
        <v>0</v>
      </c>
      <c r="BP209" s="2">
        <v>0</v>
      </c>
      <c r="BQ209" s="2">
        <v>0</v>
      </c>
      <c r="BR209" s="2">
        <v>0</v>
      </c>
      <c r="BS209" s="18">
        <v>0</v>
      </c>
      <c r="BT209" s="18">
        <v>0</v>
      </c>
      <c r="BU209" s="18">
        <v>0</v>
      </c>
      <c r="BV209" s="18">
        <v>0</v>
      </c>
      <c r="BW209" s="18">
        <v>0</v>
      </c>
      <c r="BX209" s="6"/>
      <c r="BY209" s="6"/>
      <c r="BZ209" s="6"/>
    </row>
    <row r="210" spans="1:83" x14ac:dyDescent="0.3">
      <c r="A210" s="1" t="s">
        <v>694</v>
      </c>
      <c r="B210" s="6" t="s">
        <v>167</v>
      </c>
      <c r="C210" s="6" t="s">
        <v>464</v>
      </c>
      <c r="D210" s="18">
        <v>73.400000000000006</v>
      </c>
      <c r="E210" s="18">
        <v>77.7</v>
      </c>
      <c r="F210" s="18">
        <v>94.67</v>
      </c>
      <c r="G210" s="18">
        <v>72.3</v>
      </c>
      <c r="H210" s="18">
        <v>83.7</v>
      </c>
      <c r="I210" s="18">
        <v>78.17</v>
      </c>
      <c r="J210" s="18">
        <v>91.2</v>
      </c>
      <c r="K210" s="18">
        <v>75.69</v>
      </c>
      <c r="L210" s="18">
        <v>90.01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  <c r="AE210" s="18">
        <v>0</v>
      </c>
      <c r="AF210" s="18">
        <v>0</v>
      </c>
      <c r="AG210" s="18">
        <v>0</v>
      </c>
      <c r="AH210" s="18">
        <v>0</v>
      </c>
      <c r="AI210" s="18">
        <v>0</v>
      </c>
      <c r="AJ210" s="18">
        <v>0</v>
      </c>
      <c r="AK210" s="18">
        <v>0</v>
      </c>
      <c r="AL210" s="18">
        <v>0</v>
      </c>
      <c r="AM210" s="18">
        <v>0</v>
      </c>
      <c r="AN210" s="18">
        <v>0</v>
      </c>
      <c r="AO210" s="18">
        <v>0</v>
      </c>
      <c r="AP210" s="18">
        <v>41.89</v>
      </c>
      <c r="AQ210" s="18">
        <v>9.67</v>
      </c>
      <c r="AR210" s="18">
        <v>0</v>
      </c>
      <c r="AS210" s="18">
        <v>17.22</v>
      </c>
      <c r="AT210" s="18">
        <v>0</v>
      </c>
      <c r="AU210" s="18">
        <v>0</v>
      </c>
      <c r="AV210" s="18">
        <v>95.67</v>
      </c>
      <c r="AW210" s="18">
        <v>24.22</v>
      </c>
      <c r="AX210" s="18">
        <v>17.22</v>
      </c>
      <c r="AY210" s="18">
        <v>0</v>
      </c>
      <c r="AZ210" s="18">
        <v>0</v>
      </c>
      <c r="BA210" s="18">
        <v>95.67</v>
      </c>
      <c r="BB210" s="18">
        <v>24.22</v>
      </c>
      <c r="BC210" s="2"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v>0</v>
      </c>
      <c r="BL210" s="2"/>
      <c r="BM210" s="2"/>
      <c r="BN210" s="2">
        <v>0</v>
      </c>
      <c r="BO210" s="2">
        <v>0</v>
      </c>
      <c r="BP210" s="2">
        <v>0</v>
      </c>
      <c r="BQ210" s="2">
        <v>0</v>
      </c>
      <c r="BR210" s="2">
        <v>0</v>
      </c>
      <c r="BS210" s="18">
        <v>0</v>
      </c>
      <c r="BT210" s="18">
        <v>0</v>
      </c>
      <c r="BU210" s="18">
        <v>0</v>
      </c>
      <c r="BV210" s="18">
        <v>0</v>
      </c>
      <c r="BW210" s="18">
        <v>0</v>
      </c>
      <c r="CA210" s="19"/>
      <c r="CB210" s="19"/>
      <c r="CC210" s="48"/>
      <c r="CD210" s="48"/>
      <c r="CE210" s="48"/>
    </row>
    <row r="211" spans="1:83" x14ac:dyDescent="0.3">
      <c r="A211" s="1" t="s">
        <v>697</v>
      </c>
      <c r="B211" s="6" t="s">
        <v>69</v>
      </c>
      <c r="C211" s="6" t="s">
        <v>367</v>
      </c>
      <c r="D211" s="18">
        <v>16.600000000000001</v>
      </c>
      <c r="E211" s="18">
        <v>33</v>
      </c>
      <c r="F211" s="18">
        <v>33.6</v>
      </c>
      <c r="G211" s="18">
        <v>27.3</v>
      </c>
      <c r="H211" s="18">
        <v>18.100000000000001</v>
      </c>
      <c r="I211" s="18">
        <v>23.2</v>
      </c>
      <c r="J211" s="18">
        <v>32.6</v>
      </c>
      <c r="K211" s="18">
        <v>22.98</v>
      </c>
      <c r="L211" s="18">
        <v>21.38</v>
      </c>
      <c r="M211" s="18">
        <v>21.74</v>
      </c>
      <c r="N211" s="18">
        <v>25.67</v>
      </c>
      <c r="O211" s="18">
        <v>18.91</v>
      </c>
      <c r="P211" s="18">
        <v>19.149999999999999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0</v>
      </c>
      <c r="AA211" s="18">
        <v>0</v>
      </c>
      <c r="AB211" s="18">
        <v>0</v>
      </c>
      <c r="AC211" s="18">
        <v>0</v>
      </c>
      <c r="AD211" s="18">
        <v>35.51</v>
      </c>
      <c r="AE211" s="18">
        <v>0</v>
      </c>
      <c r="AF211" s="18">
        <v>10.86</v>
      </c>
      <c r="AG211" s="18">
        <v>0</v>
      </c>
      <c r="AH211" s="18">
        <v>0</v>
      </c>
      <c r="AI211" s="18">
        <v>0</v>
      </c>
      <c r="AJ211" s="18">
        <v>3.82</v>
      </c>
      <c r="AK211" s="18">
        <v>0.11</v>
      </c>
      <c r="AL211" s="18">
        <v>0</v>
      </c>
      <c r="AM211" s="18">
        <v>0</v>
      </c>
      <c r="AN211" s="18">
        <v>20.6</v>
      </c>
      <c r="AO211" s="18">
        <v>0</v>
      </c>
      <c r="AP211" s="18">
        <v>3</v>
      </c>
      <c r="AQ211" s="18">
        <v>1</v>
      </c>
      <c r="AR211" s="18">
        <v>0</v>
      </c>
      <c r="AS211" s="18">
        <v>0.22</v>
      </c>
      <c r="AT211" s="18">
        <v>3.33</v>
      </c>
      <c r="AU211" s="18">
        <v>0</v>
      </c>
      <c r="AV211" s="18">
        <v>21.56</v>
      </c>
      <c r="AW211" s="18">
        <v>30.11</v>
      </c>
      <c r="AX211" s="18">
        <v>0.22</v>
      </c>
      <c r="AY211" s="18">
        <v>3.33</v>
      </c>
      <c r="AZ211" s="18">
        <v>0</v>
      </c>
      <c r="BA211" s="18">
        <v>21.56</v>
      </c>
      <c r="BB211" s="18">
        <v>30.11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/>
      <c r="BM211" s="2"/>
      <c r="BN211" s="2">
        <v>0</v>
      </c>
      <c r="BO211" s="2">
        <v>0</v>
      </c>
      <c r="BP211" s="2">
        <v>0</v>
      </c>
      <c r="BQ211" s="2">
        <v>0</v>
      </c>
      <c r="BR211" s="2">
        <v>0</v>
      </c>
      <c r="BS211" s="18">
        <v>0</v>
      </c>
      <c r="BT211" s="18">
        <v>0</v>
      </c>
      <c r="BU211" s="18">
        <v>0</v>
      </c>
      <c r="BV211" s="18">
        <v>0</v>
      </c>
      <c r="BW211" s="18">
        <v>0</v>
      </c>
      <c r="CA211" s="19"/>
      <c r="CB211" s="19"/>
      <c r="CC211" s="48"/>
      <c r="CD211" s="48"/>
      <c r="CE211" s="48"/>
    </row>
    <row r="212" spans="1:83" x14ac:dyDescent="0.3">
      <c r="A212" s="1" t="s">
        <v>701</v>
      </c>
      <c r="B212" s="6" t="s">
        <v>32</v>
      </c>
      <c r="C212" s="6" t="s">
        <v>330</v>
      </c>
      <c r="D212" s="18">
        <v>230.47</v>
      </c>
      <c r="E212" s="18">
        <v>224.64</v>
      </c>
      <c r="F212" s="18">
        <v>277.73</v>
      </c>
      <c r="G212" s="18">
        <v>260.12</v>
      </c>
      <c r="H212" s="18">
        <v>240.4</v>
      </c>
      <c r="I212" s="18">
        <v>250.72</v>
      </c>
      <c r="J212" s="18">
        <v>250.37</v>
      </c>
      <c r="K212" s="18">
        <v>266.08</v>
      </c>
      <c r="L212" s="18">
        <v>262.43</v>
      </c>
      <c r="M212" s="18">
        <v>287.48</v>
      </c>
      <c r="N212" s="18">
        <v>313.97000000000003</v>
      </c>
      <c r="O212" s="18">
        <v>250.18</v>
      </c>
      <c r="P212" s="18">
        <v>221.34</v>
      </c>
      <c r="Q212" s="18">
        <v>0.45</v>
      </c>
      <c r="R212" s="18">
        <v>5.7</v>
      </c>
      <c r="S212" s="18">
        <v>2.17</v>
      </c>
      <c r="T212" s="18">
        <v>3.99</v>
      </c>
      <c r="U212" s="18">
        <v>8.5</v>
      </c>
      <c r="V212" s="18">
        <v>8.31</v>
      </c>
      <c r="W212" s="18">
        <v>17.64</v>
      </c>
      <c r="X212" s="18">
        <v>20.53</v>
      </c>
      <c r="Y212" s="18">
        <v>26.24</v>
      </c>
      <c r="Z212" s="18">
        <v>33.1</v>
      </c>
      <c r="AA212" s="18">
        <v>52.13</v>
      </c>
      <c r="AB212" s="18">
        <v>52.45</v>
      </c>
      <c r="AC212" s="18">
        <v>52.34</v>
      </c>
      <c r="AD212" s="18">
        <v>219.5</v>
      </c>
      <c r="AE212" s="18">
        <v>0</v>
      </c>
      <c r="AF212" s="18">
        <v>72.319999999999993</v>
      </c>
      <c r="AG212" s="18">
        <v>0</v>
      </c>
      <c r="AH212" s="18">
        <v>0</v>
      </c>
      <c r="AI212" s="18">
        <v>0</v>
      </c>
      <c r="AJ212" s="18">
        <v>92.45</v>
      </c>
      <c r="AK212" s="18">
        <v>9.5500000000000007</v>
      </c>
      <c r="AL212" s="18">
        <v>0</v>
      </c>
      <c r="AM212" s="18">
        <v>0</v>
      </c>
      <c r="AN212" s="18">
        <v>30</v>
      </c>
      <c r="AO212" s="18">
        <v>1</v>
      </c>
      <c r="AP212" s="18">
        <v>37</v>
      </c>
      <c r="AQ212" s="18">
        <v>15.78</v>
      </c>
      <c r="AR212" s="18">
        <v>7</v>
      </c>
      <c r="AS212" s="18">
        <v>34.11</v>
      </c>
      <c r="AT212" s="18">
        <v>1.89</v>
      </c>
      <c r="AU212" s="18">
        <v>1.89</v>
      </c>
      <c r="AV212" s="18">
        <v>415.44</v>
      </c>
      <c r="AW212" s="18">
        <v>206.11</v>
      </c>
      <c r="AX212" s="18">
        <v>34.11</v>
      </c>
      <c r="AY212" s="18">
        <v>1.89</v>
      </c>
      <c r="AZ212" s="18">
        <v>1.89</v>
      </c>
      <c r="BA212" s="18">
        <v>415.44</v>
      </c>
      <c r="BB212" s="18">
        <v>206.11</v>
      </c>
      <c r="BC212" s="2">
        <v>0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2">
        <v>0</v>
      </c>
      <c r="BJ212" s="2">
        <v>0</v>
      </c>
      <c r="BK212" s="2">
        <v>0</v>
      </c>
      <c r="BL212" s="2"/>
      <c r="BM212" s="2"/>
      <c r="BN212" s="2">
        <v>0</v>
      </c>
      <c r="BO212" s="2">
        <v>0</v>
      </c>
      <c r="BP212" s="2">
        <v>0</v>
      </c>
      <c r="BQ212" s="2">
        <v>0</v>
      </c>
      <c r="BR212" s="2">
        <v>0</v>
      </c>
      <c r="BS212" s="18">
        <v>0</v>
      </c>
      <c r="BT212" s="18">
        <v>0</v>
      </c>
      <c r="BU212" s="18">
        <v>0</v>
      </c>
      <c r="BV212" s="18">
        <v>0</v>
      </c>
      <c r="BW212" s="18">
        <v>0</v>
      </c>
      <c r="CA212" s="19"/>
      <c r="CB212" s="19"/>
      <c r="CC212" s="48"/>
      <c r="CD212" s="48"/>
      <c r="CE212" s="48"/>
    </row>
    <row r="213" spans="1:83" x14ac:dyDescent="0.3">
      <c r="A213" s="1" t="s">
        <v>701</v>
      </c>
      <c r="B213" s="6" t="s">
        <v>100</v>
      </c>
      <c r="C213" s="6" t="s">
        <v>398</v>
      </c>
      <c r="D213" s="18">
        <v>68.040000000000006</v>
      </c>
      <c r="E213" s="18">
        <v>83.6</v>
      </c>
      <c r="F213" s="18">
        <v>86.7</v>
      </c>
      <c r="G213" s="18">
        <v>73</v>
      </c>
      <c r="H213" s="18">
        <v>80.900000000000006</v>
      </c>
      <c r="I213" s="18">
        <v>80.2</v>
      </c>
      <c r="J213" s="18">
        <v>83.05</v>
      </c>
      <c r="K213" s="18">
        <v>75.489999999999995</v>
      </c>
      <c r="L213" s="18">
        <v>97.57</v>
      </c>
      <c r="M213" s="18">
        <v>107.15</v>
      </c>
      <c r="N213" s="18">
        <v>108.66</v>
      </c>
      <c r="O213" s="18">
        <v>87.52</v>
      </c>
      <c r="P213" s="18">
        <v>89.77</v>
      </c>
      <c r="Q213" s="18">
        <v>4.0999999999999996</v>
      </c>
      <c r="R213" s="18">
        <v>4.2</v>
      </c>
      <c r="S213" s="18">
        <v>5.5</v>
      </c>
      <c r="T213" s="18">
        <v>1.9</v>
      </c>
      <c r="U213" s="18">
        <v>4.0999999999999996</v>
      </c>
      <c r="V213" s="18">
        <v>10.8</v>
      </c>
      <c r="W213" s="18">
        <v>12.2</v>
      </c>
      <c r="X213" s="18">
        <v>5.2</v>
      </c>
      <c r="Y213" s="18">
        <v>13.66</v>
      </c>
      <c r="Z213" s="18">
        <v>13.53</v>
      </c>
      <c r="AA213" s="18">
        <v>18.559999999999999</v>
      </c>
      <c r="AB213" s="18">
        <v>16.41</v>
      </c>
      <c r="AC213" s="18">
        <v>26.84</v>
      </c>
      <c r="AD213" s="18">
        <v>61.15</v>
      </c>
      <c r="AE213" s="18">
        <v>0</v>
      </c>
      <c r="AF213" s="18">
        <v>8.19</v>
      </c>
      <c r="AG213" s="18">
        <v>4.9000000000000004</v>
      </c>
      <c r="AH213" s="18">
        <v>0</v>
      </c>
      <c r="AI213" s="18">
        <v>0</v>
      </c>
      <c r="AJ213" s="18">
        <v>29.4</v>
      </c>
      <c r="AK213" s="18">
        <v>2.97</v>
      </c>
      <c r="AL213" s="18">
        <v>0</v>
      </c>
      <c r="AM213" s="18">
        <v>0</v>
      </c>
      <c r="AN213" s="18">
        <v>28.7</v>
      </c>
      <c r="AO213" s="18">
        <v>0</v>
      </c>
      <c r="AP213" s="18">
        <v>23.67</v>
      </c>
      <c r="AQ213" s="18">
        <v>15.33</v>
      </c>
      <c r="AR213" s="18">
        <v>6</v>
      </c>
      <c r="AS213" s="18">
        <v>9.44</v>
      </c>
      <c r="AT213" s="18">
        <v>4.5599999999999996</v>
      </c>
      <c r="AU213" s="18">
        <v>0</v>
      </c>
      <c r="AV213" s="18">
        <v>99</v>
      </c>
      <c r="AW213" s="18">
        <v>47.11</v>
      </c>
      <c r="AX213" s="18">
        <v>9.44</v>
      </c>
      <c r="AY213" s="18">
        <v>4.5599999999999996</v>
      </c>
      <c r="AZ213" s="18">
        <v>0</v>
      </c>
      <c r="BA213" s="18">
        <v>99</v>
      </c>
      <c r="BB213" s="18">
        <v>47.11</v>
      </c>
      <c r="BC213" s="2"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0</v>
      </c>
      <c r="BL213" s="2"/>
      <c r="BM213" s="2"/>
      <c r="BN213" s="2">
        <v>0</v>
      </c>
      <c r="BO213" s="2">
        <v>0</v>
      </c>
      <c r="BP213" s="2">
        <v>0</v>
      </c>
      <c r="BQ213" s="2">
        <v>0</v>
      </c>
      <c r="BR213" s="2">
        <v>0</v>
      </c>
      <c r="BS213" s="18">
        <v>0</v>
      </c>
      <c r="BT213" s="18">
        <v>0</v>
      </c>
      <c r="BU213" s="18">
        <v>0</v>
      </c>
      <c r="BV213" s="18">
        <v>0</v>
      </c>
      <c r="BW213" s="18">
        <v>0</v>
      </c>
      <c r="CA213" s="19"/>
      <c r="CB213" s="19"/>
      <c r="CC213" s="48"/>
      <c r="CD213" s="48"/>
      <c r="CE213" s="48"/>
    </row>
    <row r="214" spans="1:83" x14ac:dyDescent="0.3">
      <c r="A214" s="1" t="s">
        <v>697</v>
      </c>
      <c r="B214" s="6" t="s">
        <v>274</v>
      </c>
      <c r="C214" s="6" t="s">
        <v>569</v>
      </c>
      <c r="D214" s="18">
        <v>27.8</v>
      </c>
      <c r="E214" s="18">
        <v>21.1</v>
      </c>
      <c r="F214" s="18">
        <v>22.6</v>
      </c>
      <c r="G214" s="18">
        <v>22.4</v>
      </c>
      <c r="H214" s="18">
        <v>22.9</v>
      </c>
      <c r="I214" s="18">
        <v>16.100000000000001</v>
      </c>
      <c r="J214" s="18">
        <v>19.3</v>
      </c>
      <c r="K214" s="18">
        <v>17.100000000000001</v>
      </c>
      <c r="L214" s="18">
        <v>16.690000000000001</v>
      </c>
      <c r="M214" s="18">
        <v>16.3</v>
      </c>
      <c r="N214" s="18">
        <v>17.100000000000001</v>
      </c>
      <c r="O214" s="18">
        <v>20</v>
      </c>
      <c r="P214" s="18">
        <v>14.57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18">
        <v>0</v>
      </c>
      <c r="AA214" s="18">
        <v>0</v>
      </c>
      <c r="AB214" s="18">
        <v>0</v>
      </c>
      <c r="AC214" s="18">
        <v>0</v>
      </c>
      <c r="AD214" s="18">
        <v>12.39</v>
      </c>
      <c r="AE214" s="18">
        <v>0</v>
      </c>
      <c r="AF214" s="18">
        <v>0</v>
      </c>
      <c r="AG214" s="18">
        <v>0</v>
      </c>
      <c r="AH214" s="18">
        <v>0</v>
      </c>
      <c r="AI214" s="18">
        <v>0</v>
      </c>
      <c r="AJ214" s="18">
        <v>0.52</v>
      </c>
      <c r="AK214" s="18">
        <v>0</v>
      </c>
      <c r="AL214" s="18">
        <v>0</v>
      </c>
      <c r="AM214" s="18">
        <v>0</v>
      </c>
      <c r="AN214" s="18">
        <v>11.1</v>
      </c>
      <c r="AO214" s="18">
        <v>2.33</v>
      </c>
      <c r="AP214" s="18">
        <v>74.89</v>
      </c>
      <c r="AQ214" s="18">
        <v>31.22</v>
      </c>
      <c r="AR214" s="18">
        <v>2</v>
      </c>
      <c r="AS214" s="18">
        <v>0</v>
      </c>
      <c r="AT214" s="18">
        <v>0</v>
      </c>
      <c r="AU214" s="18">
        <v>0</v>
      </c>
      <c r="AV214" s="18">
        <v>34.67</v>
      </c>
      <c r="AW214" s="18">
        <v>7.44</v>
      </c>
      <c r="AX214" s="18">
        <v>0</v>
      </c>
      <c r="AY214" s="18">
        <v>0</v>
      </c>
      <c r="AZ214" s="18">
        <v>0</v>
      </c>
      <c r="BA214" s="18">
        <v>34.67</v>
      </c>
      <c r="BB214" s="18">
        <v>7.44</v>
      </c>
      <c r="BC214" s="2">
        <v>0</v>
      </c>
      <c r="BD214" s="2">
        <v>0</v>
      </c>
      <c r="BE214" s="2">
        <v>0</v>
      </c>
      <c r="BF214" s="2">
        <v>0</v>
      </c>
      <c r="BG214" s="2">
        <v>0</v>
      </c>
      <c r="BH214" s="2">
        <v>0</v>
      </c>
      <c r="BI214" s="2">
        <v>0</v>
      </c>
      <c r="BJ214" s="2">
        <v>0</v>
      </c>
      <c r="BK214" s="2">
        <v>0</v>
      </c>
      <c r="BL214" s="2"/>
      <c r="BM214" s="2"/>
      <c r="BN214" s="2">
        <v>0</v>
      </c>
      <c r="BO214" s="2">
        <v>0</v>
      </c>
      <c r="BP214" s="2">
        <v>0</v>
      </c>
      <c r="BQ214" s="2">
        <v>0</v>
      </c>
      <c r="BR214" s="2">
        <v>0</v>
      </c>
      <c r="BS214" s="18">
        <v>0</v>
      </c>
      <c r="BT214" s="18">
        <v>0</v>
      </c>
      <c r="BU214" s="18">
        <v>0</v>
      </c>
      <c r="BV214" s="18">
        <v>0</v>
      </c>
      <c r="BW214" s="18">
        <v>0</v>
      </c>
      <c r="CA214" s="19"/>
      <c r="CB214" s="19"/>
      <c r="CC214" s="48"/>
      <c r="CD214" s="48"/>
      <c r="CE214" s="48"/>
    </row>
    <row r="215" spans="1:83" x14ac:dyDescent="0.3">
      <c r="A215" s="1" t="s">
        <v>695</v>
      </c>
      <c r="B215" s="46" t="s">
        <v>645</v>
      </c>
      <c r="C215" s="6" t="s">
        <v>650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43.5</v>
      </c>
      <c r="K215" s="18">
        <v>50.3</v>
      </c>
      <c r="L215" s="18">
        <v>77.8</v>
      </c>
      <c r="M215" s="18">
        <v>64.459999999999994</v>
      </c>
      <c r="N215" s="18">
        <v>58.43</v>
      </c>
      <c r="O215" s="18">
        <v>76.63</v>
      </c>
      <c r="P215" s="18">
        <v>41.98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7.0000000000000007E-2</v>
      </c>
      <c r="AA215" s="18">
        <v>0.01</v>
      </c>
      <c r="AB215" s="18">
        <v>0.38</v>
      </c>
      <c r="AC215" s="18">
        <v>0.32</v>
      </c>
      <c r="AD215" s="18">
        <v>13.1</v>
      </c>
      <c r="AE215" s="18">
        <v>0</v>
      </c>
      <c r="AF215" s="18">
        <v>0</v>
      </c>
      <c r="AG215" s="18">
        <v>0</v>
      </c>
      <c r="AH215" s="18">
        <v>0</v>
      </c>
      <c r="AI215" s="18">
        <v>0</v>
      </c>
      <c r="AJ215" s="18">
        <v>12.27</v>
      </c>
      <c r="AK215" s="18">
        <v>0.88</v>
      </c>
      <c r="AL215" s="18">
        <v>0.6</v>
      </c>
      <c r="AM215" s="18">
        <v>0</v>
      </c>
      <c r="AN215" s="18">
        <v>0</v>
      </c>
      <c r="AO215" s="18">
        <v>0</v>
      </c>
      <c r="AP215" s="18">
        <v>0</v>
      </c>
      <c r="AQ215" s="18">
        <v>0</v>
      </c>
      <c r="AR215" s="18">
        <v>0</v>
      </c>
      <c r="AS215" s="18">
        <v>0</v>
      </c>
      <c r="AT215" s="18">
        <v>0</v>
      </c>
      <c r="AU215" s="18">
        <v>0</v>
      </c>
      <c r="AV215" s="18">
        <v>97.78</v>
      </c>
      <c r="AW215" s="18">
        <v>0</v>
      </c>
      <c r="AX215" s="18">
        <v>0</v>
      </c>
      <c r="AY215" s="18">
        <v>0</v>
      </c>
      <c r="AZ215" s="18">
        <v>0</v>
      </c>
      <c r="BA215" s="18">
        <v>97.78</v>
      </c>
      <c r="BB215" s="18">
        <v>0</v>
      </c>
      <c r="BC215" s="2">
        <v>0</v>
      </c>
      <c r="BD215" s="2">
        <v>0</v>
      </c>
      <c r="BE215" s="2">
        <v>0</v>
      </c>
      <c r="BF215" s="2">
        <v>0</v>
      </c>
      <c r="BG215" s="2">
        <v>0</v>
      </c>
      <c r="BH215" s="2">
        <v>0</v>
      </c>
      <c r="BI215" s="2">
        <v>0</v>
      </c>
      <c r="BJ215" s="2">
        <v>0</v>
      </c>
      <c r="BK215" s="2">
        <v>0</v>
      </c>
      <c r="BL215" s="2"/>
      <c r="BM215" s="2"/>
      <c r="BN215" s="2">
        <v>0</v>
      </c>
      <c r="BO215" s="2">
        <v>0</v>
      </c>
      <c r="BP215" s="2">
        <v>0</v>
      </c>
      <c r="BQ215" s="2">
        <v>0</v>
      </c>
      <c r="BR215" s="2">
        <v>0</v>
      </c>
      <c r="BS215" s="18">
        <v>0</v>
      </c>
      <c r="BT215" s="18">
        <v>0</v>
      </c>
      <c r="BU215" s="18">
        <v>0</v>
      </c>
      <c r="BV215" s="18">
        <v>0</v>
      </c>
      <c r="BW215" s="18">
        <v>0</v>
      </c>
      <c r="CA215" s="19"/>
      <c r="CB215" s="19"/>
      <c r="CC215" s="48"/>
      <c r="CD215" s="48"/>
      <c r="CE215" s="48"/>
    </row>
    <row r="216" spans="1:83" x14ac:dyDescent="0.3">
      <c r="A216" s="1" t="s">
        <v>697</v>
      </c>
      <c r="B216" s="6" t="s">
        <v>23</v>
      </c>
      <c r="C216" s="6" t="s">
        <v>321</v>
      </c>
      <c r="D216" s="18">
        <v>137.85</v>
      </c>
      <c r="E216" s="18">
        <v>159.72999999999999</v>
      </c>
      <c r="F216" s="18">
        <v>169.34</v>
      </c>
      <c r="G216" s="18">
        <v>173.34</v>
      </c>
      <c r="H216" s="18">
        <v>168.26</v>
      </c>
      <c r="I216" s="18">
        <v>156.6</v>
      </c>
      <c r="J216" s="18">
        <v>178.3</v>
      </c>
      <c r="K216" s="18">
        <v>189.49</v>
      </c>
      <c r="L216" s="18">
        <v>193.83</v>
      </c>
      <c r="M216" s="18">
        <v>220.13</v>
      </c>
      <c r="N216" s="18">
        <v>223.1</v>
      </c>
      <c r="O216" s="18">
        <v>183.6</v>
      </c>
      <c r="P216" s="18">
        <v>148.16999999999999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  <c r="X216" s="18">
        <v>2.2000000000000002</v>
      </c>
      <c r="Y216" s="18">
        <v>4.2</v>
      </c>
      <c r="Z216" s="18">
        <v>11.5</v>
      </c>
      <c r="AA216" s="18">
        <v>7.7</v>
      </c>
      <c r="AB216" s="18">
        <v>0.4</v>
      </c>
      <c r="AC216" s="18">
        <v>1.6</v>
      </c>
      <c r="AD216" s="18">
        <v>218.51</v>
      </c>
      <c r="AE216" s="18">
        <v>0</v>
      </c>
      <c r="AF216" s="18">
        <v>22.33</v>
      </c>
      <c r="AG216" s="18">
        <v>0</v>
      </c>
      <c r="AH216" s="18">
        <v>0</v>
      </c>
      <c r="AI216" s="18">
        <v>0</v>
      </c>
      <c r="AJ216" s="18">
        <v>42.28</v>
      </c>
      <c r="AK216" s="18">
        <v>4.9800000000000004</v>
      </c>
      <c r="AL216" s="18">
        <v>40</v>
      </c>
      <c r="AM216" s="18">
        <v>0</v>
      </c>
      <c r="AN216" s="18">
        <v>34.9</v>
      </c>
      <c r="AO216" s="18">
        <v>12</v>
      </c>
      <c r="AP216" s="18">
        <v>436.56</v>
      </c>
      <c r="AQ216" s="18">
        <v>232.44</v>
      </c>
      <c r="AR216" s="18">
        <v>16.670000000000002</v>
      </c>
      <c r="AS216" s="18">
        <v>20.67</v>
      </c>
      <c r="AT216" s="18">
        <v>0.11</v>
      </c>
      <c r="AU216" s="18">
        <v>0</v>
      </c>
      <c r="AV216" s="18">
        <v>171.11</v>
      </c>
      <c r="AW216" s="18">
        <v>164.78</v>
      </c>
      <c r="AX216" s="18">
        <v>20.67</v>
      </c>
      <c r="AY216" s="18">
        <v>0.11</v>
      </c>
      <c r="AZ216" s="18">
        <v>0</v>
      </c>
      <c r="BA216" s="18">
        <v>170.89</v>
      </c>
      <c r="BB216" s="18">
        <v>163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2">
        <v>0</v>
      </c>
      <c r="BL216" s="2"/>
      <c r="BM216" s="2"/>
      <c r="BN216" s="2">
        <v>0</v>
      </c>
      <c r="BO216" s="2">
        <v>0</v>
      </c>
      <c r="BP216" s="2">
        <v>0</v>
      </c>
      <c r="BQ216" s="2">
        <v>0</v>
      </c>
      <c r="BR216" s="2">
        <v>0</v>
      </c>
      <c r="BS216" s="18">
        <v>0</v>
      </c>
      <c r="BT216" s="18">
        <v>0</v>
      </c>
      <c r="BU216" s="18">
        <v>0</v>
      </c>
      <c r="BV216" s="18">
        <v>0</v>
      </c>
      <c r="BW216" s="18">
        <v>0</v>
      </c>
      <c r="CA216" s="19"/>
      <c r="CB216" s="19"/>
      <c r="CC216" s="48"/>
      <c r="CD216" s="48"/>
      <c r="CE216" s="48"/>
    </row>
    <row r="217" spans="1:83" x14ac:dyDescent="0.3">
      <c r="A217" s="1" t="s">
        <v>695</v>
      </c>
      <c r="B217" s="6" t="s">
        <v>285</v>
      </c>
      <c r="C217" s="6" t="s">
        <v>580</v>
      </c>
      <c r="D217" s="18">
        <v>181.82</v>
      </c>
      <c r="E217" s="18">
        <v>190.6</v>
      </c>
      <c r="F217" s="18">
        <v>227.4</v>
      </c>
      <c r="G217" s="18">
        <v>202.3</v>
      </c>
      <c r="H217" s="18">
        <v>170.8</v>
      </c>
      <c r="I217" s="18">
        <v>206.6</v>
      </c>
      <c r="J217" s="18">
        <v>210.18</v>
      </c>
      <c r="K217" s="18">
        <v>198.76</v>
      </c>
      <c r="L217" s="18">
        <v>205.79</v>
      </c>
      <c r="M217" s="18">
        <v>180.74</v>
      </c>
      <c r="N217" s="18">
        <v>211.44</v>
      </c>
      <c r="O217" s="18">
        <v>213.9</v>
      </c>
      <c r="P217" s="18">
        <v>173.57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  <c r="Z217" s="18">
        <v>0</v>
      </c>
      <c r="AA217" s="18">
        <v>1.82</v>
      </c>
      <c r="AB217" s="18">
        <v>0.64</v>
      </c>
      <c r="AC217" s="18">
        <v>3.88</v>
      </c>
      <c r="AD217" s="18">
        <v>131</v>
      </c>
      <c r="AE217" s="18">
        <v>0</v>
      </c>
      <c r="AF217" s="18">
        <v>32.04</v>
      </c>
      <c r="AG217" s="18">
        <v>0.78</v>
      </c>
      <c r="AH217" s="18">
        <v>0</v>
      </c>
      <c r="AI217" s="18">
        <v>0</v>
      </c>
      <c r="AJ217" s="18">
        <v>42.34</v>
      </c>
      <c r="AK217" s="18">
        <v>2.1800000000000002</v>
      </c>
      <c r="AL217" s="18">
        <v>2.2999999999999998</v>
      </c>
      <c r="AM217" s="18">
        <v>0</v>
      </c>
      <c r="AN217" s="18">
        <v>0</v>
      </c>
      <c r="AO217" s="18">
        <v>0</v>
      </c>
      <c r="AP217" s="18">
        <v>114</v>
      </c>
      <c r="AQ217" s="18">
        <v>45.33</v>
      </c>
      <c r="AR217" s="18">
        <v>38.33</v>
      </c>
      <c r="AS217" s="18">
        <v>36.11</v>
      </c>
      <c r="AT217" s="18">
        <v>0</v>
      </c>
      <c r="AU217" s="18">
        <v>0</v>
      </c>
      <c r="AV217" s="18">
        <v>266.56</v>
      </c>
      <c r="AW217" s="18">
        <v>88.78</v>
      </c>
      <c r="AX217" s="18">
        <v>36.11</v>
      </c>
      <c r="AY217" s="18">
        <v>0</v>
      </c>
      <c r="AZ217" s="18">
        <v>0</v>
      </c>
      <c r="BA217" s="18">
        <v>266.56</v>
      </c>
      <c r="BB217" s="18">
        <v>88.78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/>
      <c r="BM217" s="2"/>
      <c r="BN217" s="2">
        <v>0</v>
      </c>
      <c r="BO217" s="2">
        <v>0</v>
      </c>
      <c r="BP217" s="2">
        <v>0</v>
      </c>
      <c r="BQ217" s="2">
        <v>0</v>
      </c>
      <c r="BR217" s="2">
        <v>0</v>
      </c>
      <c r="BS217" s="18">
        <v>0</v>
      </c>
      <c r="BT217" s="18">
        <v>0</v>
      </c>
      <c r="BU217" s="18">
        <v>0</v>
      </c>
      <c r="BV217" s="18">
        <v>0</v>
      </c>
      <c r="BW217" s="18">
        <v>0</v>
      </c>
      <c r="CA217" s="19"/>
      <c r="CB217" s="19"/>
      <c r="CC217" s="48"/>
      <c r="CD217" s="48"/>
      <c r="CE217" s="48"/>
    </row>
    <row r="218" spans="1:83" x14ac:dyDescent="0.3">
      <c r="A218" s="1" t="s">
        <v>703</v>
      </c>
      <c r="B218" s="51" t="s">
        <v>686</v>
      </c>
      <c r="C218" s="46" t="s">
        <v>689</v>
      </c>
      <c r="D218" s="18">
        <v>16.600000000000001</v>
      </c>
      <c r="E218" s="18">
        <v>29.1</v>
      </c>
      <c r="F218" s="18">
        <v>19.100000000000001</v>
      </c>
      <c r="G218" s="18">
        <v>9.9</v>
      </c>
      <c r="H218" s="18">
        <v>8.6999999999999993</v>
      </c>
      <c r="I218" s="18">
        <v>5.4</v>
      </c>
      <c r="J218" s="18">
        <v>7.1</v>
      </c>
      <c r="K218" s="18">
        <v>6.5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  <c r="AE218" s="18">
        <v>0</v>
      </c>
      <c r="AF218" s="18">
        <v>0</v>
      </c>
      <c r="AG218" s="18">
        <v>0</v>
      </c>
      <c r="AH218" s="18">
        <v>0</v>
      </c>
      <c r="AI218" s="18">
        <v>0</v>
      </c>
      <c r="AJ218" s="18">
        <v>0</v>
      </c>
      <c r="AK218" s="18">
        <v>0</v>
      </c>
      <c r="AL218" s="18">
        <v>0</v>
      </c>
      <c r="AM218" s="18">
        <v>0</v>
      </c>
      <c r="AN218" s="18">
        <v>0</v>
      </c>
      <c r="AO218" s="18">
        <v>0</v>
      </c>
      <c r="AP218" s="18">
        <v>1</v>
      </c>
      <c r="AQ218" s="18">
        <v>0</v>
      </c>
      <c r="AR218" s="18">
        <v>0</v>
      </c>
      <c r="AS218" s="18">
        <v>0</v>
      </c>
      <c r="AT218" s="18">
        <v>0</v>
      </c>
      <c r="AU218" s="18">
        <v>0</v>
      </c>
      <c r="AV218" s="18">
        <v>25.56</v>
      </c>
      <c r="AW218" s="18">
        <v>0</v>
      </c>
      <c r="AX218" s="18">
        <v>0</v>
      </c>
      <c r="AY218" s="18">
        <v>0</v>
      </c>
      <c r="AZ218" s="18">
        <v>0</v>
      </c>
      <c r="BA218" s="18">
        <v>25.56</v>
      </c>
      <c r="BB218" s="18">
        <v>0</v>
      </c>
      <c r="BC218" s="2">
        <v>0</v>
      </c>
      <c r="BD218" s="2">
        <v>0</v>
      </c>
      <c r="BE218" s="2">
        <v>0</v>
      </c>
      <c r="BF218" s="2">
        <v>0</v>
      </c>
      <c r="BG218" s="2">
        <v>0</v>
      </c>
      <c r="BH218" s="2">
        <v>0</v>
      </c>
      <c r="BI218" s="2">
        <v>0</v>
      </c>
      <c r="BJ218" s="2">
        <v>0</v>
      </c>
      <c r="BK218" s="2">
        <v>0</v>
      </c>
      <c r="BL218" s="2"/>
      <c r="BM218" s="2"/>
      <c r="BN218" s="2">
        <v>0</v>
      </c>
      <c r="BO218" s="2">
        <v>0</v>
      </c>
      <c r="BP218" s="2">
        <v>0</v>
      </c>
      <c r="BQ218" s="2">
        <v>0</v>
      </c>
      <c r="BR218" s="2">
        <v>0</v>
      </c>
      <c r="BS218" s="18">
        <v>0</v>
      </c>
      <c r="BT218" s="18">
        <v>0</v>
      </c>
      <c r="BU218" s="18">
        <v>0</v>
      </c>
      <c r="BV218" s="18">
        <v>0</v>
      </c>
      <c r="BW218" s="18">
        <v>0</v>
      </c>
      <c r="BX218" s="6"/>
      <c r="BY218" s="6"/>
      <c r="BZ218" s="6"/>
    </row>
    <row r="219" spans="1:83" x14ac:dyDescent="0.3">
      <c r="A219" s="1" t="s">
        <v>698</v>
      </c>
      <c r="B219" s="6" t="s">
        <v>188</v>
      </c>
      <c r="C219" s="6" t="s">
        <v>485</v>
      </c>
      <c r="D219" s="18">
        <v>1467.18</v>
      </c>
      <c r="E219" s="18">
        <v>1643.04</v>
      </c>
      <c r="F219" s="18">
        <v>1826.23</v>
      </c>
      <c r="G219" s="18">
        <v>1641.53</v>
      </c>
      <c r="H219" s="18">
        <v>1834.58</v>
      </c>
      <c r="I219" s="18">
        <v>1679.83</v>
      </c>
      <c r="J219" s="18">
        <v>1733.51</v>
      </c>
      <c r="K219" s="18">
        <v>1752.42</v>
      </c>
      <c r="L219" s="18">
        <v>1781.81</v>
      </c>
      <c r="M219" s="18">
        <v>1883.87</v>
      </c>
      <c r="N219" s="18">
        <v>1736.51</v>
      </c>
      <c r="O219" s="18">
        <v>1455.01</v>
      </c>
      <c r="P219" s="18">
        <v>1336.27</v>
      </c>
      <c r="Q219" s="18">
        <v>7</v>
      </c>
      <c r="R219" s="18">
        <v>7.7</v>
      </c>
      <c r="S219" s="18">
        <v>16.600000000000001</v>
      </c>
      <c r="T219" s="18">
        <v>17.5</v>
      </c>
      <c r="U219" s="18">
        <v>18.399999999999999</v>
      </c>
      <c r="V219" s="18">
        <v>23.91</v>
      </c>
      <c r="W219" s="18">
        <v>22.8</v>
      </c>
      <c r="X219" s="18">
        <v>16.440000000000001</v>
      </c>
      <c r="Y219" s="18">
        <v>29.63</v>
      </c>
      <c r="Z219" s="18">
        <v>36.11</v>
      </c>
      <c r="AA219" s="18">
        <v>36.880000000000003</v>
      </c>
      <c r="AB219" s="18">
        <v>30.84</v>
      </c>
      <c r="AC219" s="18">
        <v>53.55</v>
      </c>
      <c r="AD219" s="18">
        <v>1264.56</v>
      </c>
      <c r="AE219" s="18">
        <v>0</v>
      </c>
      <c r="AF219" s="18">
        <v>396.61</v>
      </c>
      <c r="AG219" s="18">
        <v>0</v>
      </c>
      <c r="AH219" s="18">
        <v>0</v>
      </c>
      <c r="AI219" s="18">
        <v>0</v>
      </c>
      <c r="AJ219" s="18">
        <v>681.89</v>
      </c>
      <c r="AK219" s="18">
        <v>45.76</v>
      </c>
      <c r="AL219" s="18">
        <v>100</v>
      </c>
      <c r="AM219" s="18">
        <v>0</v>
      </c>
      <c r="AN219" s="18">
        <v>183.14</v>
      </c>
      <c r="AO219" s="18">
        <v>27.33</v>
      </c>
      <c r="AP219" s="18">
        <v>1273.33</v>
      </c>
      <c r="AQ219" s="18">
        <v>699.78</v>
      </c>
      <c r="AR219" s="18">
        <v>143.22</v>
      </c>
      <c r="AS219" s="18">
        <v>350.33</v>
      </c>
      <c r="AT219" s="18">
        <v>3.67</v>
      </c>
      <c r="AU219" s="18">
        <v>15.89</v>
      </c>
      <c r="AV219" s="18">
        <v>1519.78</v>
      </c>
      <c r="AW219" s="18">
        <v>1228</v>
      </c>
      <c r="AX219" s="18">
        <v>352.33</v>
      </c>
      <c r="AY219" s="18">
        <v>3.67</v>
      </c>
      <c r="AZ219" s="18">
        <v>15.89</v>
      </c>
      <c r="BA219" s="18">
        <v>1521.78</v>
      </c>
      <c r="BB219" s="18">
        <v>1240.1099999999999</v>
      </c>
      <c r="BC219" s="2">
        <v>0</v>
      </c>
      <c r="BD219" s="2">
        <v>0</v>
      </c>
      <c r="BE219" s="2">
        <v>0</v>
      </c>
      <c r="BF219" s="2">
        <v>0</v>
      </c>
      <c r="BG219" s="2">
        <v>0</v>
      </c>
      <c r="BH219" s="2">
        <v>0</v>
      </c>
      <c r="BI219" s="2">
        <v>0</v>
      </c>
      <c r="BJ219" s="2">
        <v>0</v>
      </c>
      <c r="BK219" s="2">
        <v>0</v>
      </c>
      <c r="BL219" s="2"/>
      <c r="BM219" s="2"/>
      <c r="BN219" s="2">
        <v>0</v>
      </c>
      <c r="BO219" s="2">
        <v>0</v>
      </c>
      <c r="BP219" s="2">
        <v>0</v>
      </c>
      <c r="BQ219" s="2">
        <v>0</v>
      </c>
      <c r="BR219" s="2">
        <v>0</v>
      </c>
      <c r="BS219" s="18">
        <v>0</v>
      </c>
      <c r="BT219" s="18">
        <v>0</v>
      </c>
      <c r="BU219" s="18">
        <v>0</v>
      </c>
      <c r="BV219" s="18">
        <v>0</v>
      </c>
      <c r="BW219" s="18">
        <v>0</v>
      </c>
      <c r="CA219" s="19"/>
      <c r="CB219" s="19"/>
      <c r="CC219" s="48"/>
      <c r="CD219" s="48"/>
      <c r="CE219" s="48"/>
    </row>
    <row r="220" spans="1:83" x14ac:dyDescent="0.3">
      <c r="A220" s="1" t="s">
        <v>701</v>
      </c>
      <c r="B220" s="6" t="s">
        <v>96</v>
      </c>
      <c r="C220" s="6" t="s">
        <v>394</v>
      </c>
      <c r="D220" s="18">
        <v>5.7</v>
      </c>
      <c r="E220" s="18">
        <v>4.4000000000000004</v>
      </c>
      <c r="F220" s="18">
        <v>5.5</v>
      </c>
      <c r="G220" s="18">
        <v>6.1</v>
      </c>
      <c r="H220" s="18">
        <v>6.1</v>
      </c>
      <c r="I220" s="18">
        <v>5</v>
      </c>
      <c r="J220" s="18">
        <v>0.7</v>
      </c>
      <c r="K220" s="18">
        <v>3.6</v>
      </c>
      <c r="L220" s="18">
        <v>4.5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  <c r="Z220" s="18">
        <v>0</v>
      </c>
      <c r="AA220" s="18">
        <v>0</v>
      </c>
      <c r="AB220" s="18">
        <v>0</v>
      </c>
      <c r="AC220" s="18">
        <v>0</v>
      </c>
      <c r="AD220" s="18">
        <v>0</v>
      </c>
      <c r="AE220" s="18">
        <v>0</v>
      </c>
      <c r="AF220" s="18">
        <v>0</v>
      </c>
      <c r="AG220" s="18">
        <v>0</v>
      </c>
      <c r="AH220" s="18">
        <v>0</v>
      </c>
      <c r="AI220" s="18">
        <v>0</v>
      </c>
      <c r="AJ220" s="18">
        <v>0</v>
      </c>
      <c r="AK220" s="18">
        <v>0</v>
      </c>
      <c r="AL220" s="18">
        <v>0</v>
      </c>
      <c r="AM220" s="18">
        <v>0</v>
      </c>
      <c r="AN220" s="18">
        <v>0</v>
      </c>
      <c r="AO220" s="18">
        <v>0</v>
      </c>
      <c r="AP220" s="18">
        <v>0</v>
      </c>
      <c r="AQ220" s="18">
        <v>0</v>
      </c>
      <c r="AR220" s="18">
        <v>0</v>
      </c>
      <c r="AS220" s="18">
        <v>0.44</v>
      </c>
      <c r="AT220" s="18">
        <v>0</v>
      </c>
      <c r="AU220" s="18">
        <v>0</v>
      </c>
      <c r="AV220" s="18">
        <v>6.44</v>
      </c>
      <c r="AW220" s="18">
        <v>0</v>
      </c>
      <c r="AX220" s="18">
        <v>0.44</v>
      </c>
      <c r="AY220" s="18">
        <v>0</v>
      </c>
      <c r="AZ220" s="18">
        <v>0</v>
      </c>
      <c r="BA220" s="18">
        <v>6.44</v>
      </c>
      <c r="BB220" s="18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/>
      <c r="BM220" s="2"/>
      <c r="BN220" s="2">
        <v>0</v>
      </c>
      <c r="BO220" s="2">
        <v>0</v>
      </c>
      <c r="BP220" s="2">
        <v>0</v>
      </c>
      <c r="BQ220" s="2">
        <v>0</v>
      </c>
      <c r="BR220" s="2">
        <v>0</v>
      </c>
      <c r="BS220" s="18">
        <v>0</v>
      </c>
      <c r="BT220" s="18">
        <v>0</v>
      </c>
      <c r="BU220" s="18">
        <v>0</v>
      </c>
      <c r="BV220" s="18">
        <v>0</v>
      </c>
      <c r="BW220" s="18">
        <v>0</v>
      </c>
      <c r="CA220" s="19"/>
      <c r="CB220" s="19"/>
      <c r="CC220" s="48"/>
      <c r="CD220" s="48"/>
      <c r="CE220" s="48"/>
    </row>
    <row r="221" spans="1:83" x14ac:dyDescent="0.3">
      <c r="A221" s="1" t="s">
        <v>701</v>
      </c>
      <c r="B221" s="6" t="s">
        <v>98</v>
      </c>
      <c r="C221" s="6" t="s">
        <v>396</v>
      </c>
      <c r="D221" s="18">
        <v>30.9</v>
      </c>
      <c r="E221" s="18">
        <v>62.27</v>
      </c>
      <c r="F221" s="18">
        <v>53.36</v>
      </c>
      <c r="G221" s="18">
        <v>69.12</v>
      </c>
      <c r="H221" s="18">
        <v>59.16</v>
      </c>
      <c r="I221" s="18">
        <v>73.25</v>
      </c>
      <c r="J221" s="18">
        <v>86.6</v>
      </c>
      <c r="K221" s="18">
        <v>56.49</v>
      </c>
      <c r="L221" s="18">
        <v>61.26</v>
      </c>
      <c r="M221" s="18">
        <v>20</v>
      </c>
      <c r="N221" s="18">
        <v>19.600000000000001</v>
      </c>
      <c r="O221" s="18">
        <v>18.690000000000001</v>
      </c>
      <c r="P221" s="18">
        <v>12.21</v>
      </c>
      <c r="Q221" s="18">
        <v>16.8</v>
      </c>
      <c r="R221" s="18">
        <v>53.31</v>
      </c>
      <c r="S221" s="18">
        <v>48.96</v>
      </c>
      <c r="T221" s="18">
        <v>58.46</v>
      </c>
      <c r="U221" s="18">
        <v>53.96</v>
      </c>
      <c r="V221" s="18">
        <v>58.35</v>
      </c>
      <c r="W221" s="18">
        <v>69.8</v>
      </c>
      <c r="X221" s="18">
        <v>47.84</v>
      </c>
      <c r="Y221" s="18">
        <v>39.380000000000003</v>
      </c>
      <c r="Z221" s="18">
        <v>0</v>
      </c>
      <c r="AA221" s="18">
        <v>0</v>
      </c>
      <c r="AB221" s="18">
        <v>0</v>
      </c>
      <c r="AC221" s="18">
        <v>0</v>
      </c>
      <c r="AD221" s="18">
        <v>9.0399999999999991</v>
      </c>
      <c r="AE221" s="18">
        <v>0</v>
      </c>
      <c r="AF221" s="18">
        <v>4.55</v>
      </c>
      <c r="AG221" s="18">
        <v>0</v>
      </c>
      <c r="AH221" s="18">
        <v>0</v>
      </c>
      <c r="AI221" s="18">
        <v>0</v>
      </c>
      <c r="AJ221" s="18">
        <v>5.59</v>
      </c>
      <c r="AK221" s="18">
        <v>2.25</v>
      </c>
      <c r="AL221" s="18">
        <v>0</v>
      </c>
      <c r="AM221" s="18">
        <v>0</v>
      </c>
      <c r="AN221" s="18">
        <v>0</v>
      </c>
      <c r="AO221" s="18">
        <v>0</v>
      </c>
      <c r="AP221" s="18">
        <v>0</v>
      </c>
      <c r="AQ221" s="18">
        <v>0</v>
      </c>
      <c r="AR221" s="18">
        <v>0</v>
      </c>
      <c r="AS221" s="18">
        <v>1.78</v>
      </c>
      <c r="AT221" s="18">
        <v>0</v>
      </c>
      <c r="AU221" s="18">
        <v>0</v>
      </c>
      <c r="AV221" s="18">
        <v>72.56</v>
      </c>
      <c r="AW221" s="18">
        <v>0</v>
      </c>
      <c r="AX221" s="18">
        <v>1.78</v>
      </c>
      <c r="AY221" s="18">
        <v>0</v>
      </c>
      <c r="AZ221" s="18">
        <v>0</v>
      </c>
      <c r="BA221" s="18">
        <v>72.56</v>
      </c>
      <c r="BB221" s="18">
        <v>0</v>
      </c>
      <c r="BC221" s="2">
        <v>0</v>
      </c>
      <c r="BD221" s="2">
        <v>0</v>
      </c>
      <c r="BE221" s="2">
        <v>0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2">
        <v>0</v>
      </c>
      <c r="BL221" s="2"/>
      <c r="BM221" s="2"/>
      <c r="BN221" s="2">
        <v>0</v>
      </c>
      <c r="BO221" s="2">
        <v>0</v>
      </c>
      <c r="BP221" s="2">
        <v>0</v>
      </c>
      <c r="BQ221" s="2">
        <v>0</v>
      </c>
      <c r="BR221" s="2">
        <v>0</v>
      </c>
      <c r="BS221" s="18">
        <v>0</v>
      </c>
      <c r="BT221" s="18">
        <v>0</v>
      </c>
      <c r="BU221" s="18">
        <v>0</v>
      </c>
      <c r="BV221" s="18">
        <v>0</v>
      </c>
      <c r="BW221" s="18">
        <v>0</v>
      </c>
      <c r="CA221" s="19"/>
      <c r="CB221" s="19"/>
      <c r="CC221" s="48"/>
      <c r="CD221" s="48"/>
      <c r="CE221" s="48"/>
    </row>
    <row r="222" spans="1:83" x14ac:dyDescent="0.3">
      <c r="A222" s="1" t="s">
        <v>704</v>
      </c>
      <c r="B222" s="33" t="s">
        <v>651</v>
      </c>
      <c r="C222" s="6" t="s">
        <v>652</v>
      </c>
      <c r="D222" s="18">
        <v>10</v>
      </c>
      <c r="E222" s="18">
        <v>10.8</v>
      </c>
      <c r="F222" s="18">
        <v>8.3000000000000007</v>
      </c>
      <c r="G222" s="18">
        <v>8</v>
      </c>
      <c r="H222" s="18">
        <v>8.8000000000000007</v>
      </c>
      <c r="I222" s="18">
        <v>12.1</v>
      </c>
      <c r="J222" s="18">
        <v>6.8</v>
      </c>
      <c r="K222" s="18">
        <v>9.3000000000000007</v>
      </c>
      <c r="L222" s="18">
        <v>7.3</v>
      </c>
      <c r="M222" s="18">
        <v>4.0199999999999996</v>
      </c>
      <c r="N222" s="18">
        <v>14.85</v>
      </c>
      <c r="O222" s="18">
        <v>10.58</v>
      </c>
      <c r="P222" s="18">
        <v>12.42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  <c r="Z222" s="18">
        <v>0</v>
      </c>
      <c r="AA222" s="18">
        <v>0</v>
      </c>
      <c r="AB222" s="18">
        <v>0</v>
      </c>
      <c r="AC222" s="18">
        <v>0</v>
      </c>
      <c r="AD222" s="18">
        <v>0.89</v>
      </c>
      <c r="AE222" s="18">
        <v>0</v>
      </c>
      <c r="AF222" s="18">
        <v>0</v>
      </c>
      <c r="AG222" s="18">
        <v>0</v>
      </c>
      <c r="AH222" s="18">
        <v>0</v>
      </c>
      <c r="AI222" s="18">
        <v>0</v>
      </c>
      <c r="AJ222" s="18">
        <v>0.44</v>
      </c>
      <c r="AK222" s="18">
        <v>1.1000000000000001</v>
      </c>
      <c r="AL222" s="18">
        <v>0</v>
      </c>
      <c r="AM222" s="18">
        <v>0</v>
      </c>
      <c r="AN222" s="18">
        <v>0</v>
      </c>
      <c r="AO222" s="18">
        <v>0</v>
      </c>
      <c r="AP222" s="18">
        <v>0</v>
      </c>
      <c r="AQ222" s="18">
        <v>0</v>
      </c>
      <c r="AR222" s="18">
        <v>0</v>
      </c>
      <c r="AS222" s="18">
        <v>0</v>
      </c>
      <c r="AT222" s="18">
        <v>0</v>
      </c>
      <c r="AU222" s="18">
        <v>0</v>
      </c>
      <c r="AV222" s="18">
        <v>27.44</v>
      </c>
      <c r="AW222" s="18">
        <v>0</v>
      </c>
      <c r="AX222" s="18">
        <v>0</v>
      </c>
      <c r="AY222" s="18">
        <v>0</v>
      </c>
      <c r="AZ222" s="18">
        <v>0</v>
      </c>
      <c r="BA222" s="18">
        <v>27.44</v>
      </c>
      <c r="BB222" s="18">
        <v>0</v>
      </c>
      <c r="BC222" s="2">
        <v>0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/>
      <c r="BM222" s="2"/>
      <c r="BN222" s="2">
        <v>0</v>
      </c>
      <c r="BO222" s="2">
        <v>0</v>
      </c>
      <c r="BP222" s="2">
        <v>0</v>
      </c>
      <c r="BQ222" s="2">
        <v>0</v>
      </c>
      <c r="BR222" s="2">
        <v>0</v>
      </c>
      <c r="BS222" s="18">
        <v>0</v>
      </c>
      <c r="BT222" s="18">
        <v>0</v>
      </c>
      <c r="BU222" s="18">
        <v>0</v>
      </c>
      <c r="BV222" s="18">
        <v>0</v>
      </c>
      <c r="BW222" s="18">
        <v>0</v>
      </c>
      <c r="CA222" s="19"/>
      <c r="CB222" s="19"/>
      <c r="CC222" s="48"/>
      <c r="CD222" s="48"/>
      <c r="CE222" s="48"/>
    </row>
    <row r="223" spans="1:83" x14ac:dyDescent="0.3">
      <c r="A223" s="1" t="s">
        <v>701</v>
      </c>
      <c r="B223" s="6" t="s">
        <v>36</v>
      </c>
      <c r="C223" s="6" t="s">
        <v>334</v>
      </c>
      <c r="D223" s="18">
        <v>150.15</v>
      </c>
      <c r="E223" s="18">
        <v>114.6</v>
      </c>
      <c r="F223" s="18">
        <v>164.2</v>
      </c>
      <c r="G223" s="18">
        <v>133.69999999999999</v>
      </c>
      <c r="H223" s="18">
        <v>134.9</v>
      </c>
      <c r="I223" s="18">
        <v>142.19999999999999</v>
      </c>
      <c r="J223" s="18">
        <v>197.23</v>
      </c>
      <c r="K223" s="18">
        <v>249.79</v>
      </c>
      <c r="L223" s="18">
        <v>304.2</v>
      </c>
      <c r="M223" s="18">
        <v>407.43</v>
      </c>
      <c r="N223" s="18">
        <v>499.4</v>
      </c>
      <c r="O223" s="18">
        <v>483.42</v>
      </c>
      <c r="P223" s="18">
        <v>484.81</v>
      </c>
      <c r="Q223" s="18">
        <v>71.7</v>
      </c>
      <c r="R223" s="18">
        <v>59.3</v>
      </c>
      <c r="S223" s="18">
        <v>84</v>
      </c>
      <c r="T223" s="18">
        <v>67.7</v>
      </c>
      <c r="U223" s="18">
        <v>71.599999999999994</v>
      </c>
      <c r="V223" s="18">
        <v>85.9</v>
      </c>
      <c r="W223" s="18">
        <v>136.13</v>
      </c>
      <c r="X223" s="18">
        <v>184.09</v>
      </c>
      <c r="Y223" s="18">
        <v>228.3</v>
      </c>
      <c r="Z223" s="18">
        <v>336.17</v>
      </c>
      <c r="AA223" s="18">
        <v>437.11</v>
      </c>
      <c r="AB223" s="18">
        <v>434.12</v>
      </c>
      <c r="AC223" s="18">
        <v>434.42</v>
      </c>
      <c r="AD223" s="18">
        <v>30.54</v>
      </c>
      <c r="AE223" s="18">
        <v>0</v>
      </c>
      <c r="AF223" s="18">
        <v>15.39</v>
      </c>
      <c r="AG223" s="18">
        <v>0</v>
      </c>
      <c r="AH223" s="18">
        <v>0</v>
      </c>
      <c r="AI223" s="18">
        <v>0</v>
      </c>
      <c r="AJ223" s="18">
        <v>94.54</v>
      </c>
      <c r="AK223" s="18">
        <v>14.37</v>
      </c>
      <c r="AL223" s="18">
        <v>9.8000000000000007</v>
      </c>
      <c r="AM223" s="18">
        <v>0</v>
      </c>
      <c r="AN223" s="18">
        <v>17.25</v>
      </c>
      <c r="AO223" s="18">
        <v>0.78</v>
      </c>
      <c r="AP223" s="18">
        <v>138</v>
      </c>
      <c r="AQ223" s="18">
        <v>209.33</v>
      </c>
      <c r="AR223" s="18">
        <v>18.329999999999998</v>
      </c>
      <c r="AS223" s="18">
        <v>6.44</v>
      </c>
      <c r="AT223" s="18">
        <v>0.33</v>
      </c>
      <c r="AU223" s="18">
        <v>0.67</v>
      </c>
      <c r="AV223" s="18">
        <v>579.44000000000005</v>
      </c>
      <c r="AW223" s="18">
        <v>61.22</v>
      </c>
      <c r="AX223" s="18">
        <v>6.44</v>
      </c>
      <c r="AY223" s="18">
        <v>0.33</v>
      </c>
      <c r="AZ223" s="18">
        <v>0.67</v>
      </c>
      <c r="BA223" s="18">
        <v>579.44000000000005</v>
      </c>
      <c r="BB223" s="18">
        <v>61.22</v>
      </c>
      <c r="BC223" s="2">
        <v>0</v>
      </c>
      <c r="BD223" s="2">
        <v>0</v>
      </c>
      <c r="BE223" s="2">
        <v>0</v>
      </c>
      <c r="BF223" s="2">
        <v>0</v>
      </c>
      <c r="BG223" s="2">
        <v>0</v>
      </c>
      <c r="BH223" s="2">
        <v>0</v>
      </c>
      <c r="BI223" s="2">
        <v>0</v>
      </c>
      <c r="BJ223" s="2">
        <v>0</v>
      </c>
      <c r="BK223" s="2">
        <v>0</v>
      </c>
      <c r="BL223" s="2"/>
      <c r="BM223" s="2"/>
      <c r="BN223" s="2">
        <v>0</v>
      </c>
      <c r="BO223" s="2">
        <v>0</v>
      </c>
      <c r="BP223" s="2">
        <v>0</v>
      </c>
      <c r="BQ223" s="2">
        <v>0</v>
      </c>
      <c r="BR223" s="2">
        <v>0</v>
      </c>
      <c r="BS223" s="18">
        <v>0</v>
      </c>
      <c r="BT223" s="18">
        <v>0</v>
      </c>
      <c r="BU223" s="18">
        <v>0</v>
      </c>
      <c r="BV223" s="18">
        <v>0</v>
      </c>
      <c r="BW223" s="18">
        <v>0</v>
      </c>
      <c r="CA223" s="19"/>
      <c r="CB223" s="19"/>
      <c r="CC223" s="48"/>
      <c r="CD223" s="48"/>
      <c r="CE223" s="48"/>
    </row>
    <row r="224" spans="1:83" x14ac:dyDescent="0.3">
      <c r="A224" s="1" t="s">
        <v>694</v>
      </c>
      <c r="B224" s="6" t="s">
        <v>87</v>
      </c>
      <c r="C224" s="6" t="s">
        <v>385</v>
      </c>
      <c r="D224" s="18">
        <v>7.5</v>
      </c>
      <c r="E224" s="18">
        <v>17.2</v>
      </c>
      <c r="F224" s="18">
        <v>12.9</v>
      </c>
      <c r="G224" s="18">
        <v>16.3</v>
      </c>
      <c r="H224" s="18">
        <v>24.5</v>
      </c>
      <c r="I224" s="18">
        <v>12.6</v>
      </c>
      <c r="J224" s="18">
        <v>16.100000000000001</v>
      </c>
      <c r="K224" s="18">
        <v>18.899999999999999</v>
      </c>
      <c r="L224" s="18">
        <v>18</v>
      </c>
      <c r="M224" s="18">
        <v>18.7</v>
      </c>
      <c r="N224" s="18">
        <v>17.600000000000001</v>
      </c>
      <c r="O224" s="18">
        <v>13.38</v>
      </c>
      <c r="P224" s="18">
        <v>8.23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0.5</v>
      </c>
      <c r="X224" s="18">
        <v>2.1</v>
      </c>
      <c r="Y224" s="18">
        <v>0.6</v>
      </c>
      <c r="Z224" s="18">
        <v>2.57</v>
      </c>
      <c r="AA224" s="18">
        <v>1</v>
      </c>
      <c r="AB224" s="18">
        <v>1.4</v>
      </c>
      <c r="AC224" s="18">
        <v>1</v>
      </c>
      <c r="AD224" s="18">
        <v>7.94</v>
      </c>
      <c r="AE224" s="18">
        <v>0</v>
      </c>
      <c r="AF224" s="18">
        <v>0</v>
      </c>
      <c r="AG224" s="18">
        <v>0</v>
      </c>
      <c r="AH224" s="18">
        <v>0</v>
      </c>
      <c r="AI224" s="18">
        <v>0</v>
      </c>
      <c r="AJ224" s="18">
        <v>2.15</v>
      </c>
      <c r="AK224" s="18">
        <v>3.46</v>
      </c>
      <c r="AL224" s="18">
        <v>0.5</v>
      </c>
      <c r="AM224" s="18">
        <v>0</v>
      </c>
      <c r="AN224" s="18">
        <v>0</v>
      </c>
      <c r="AO224" s="18">
        <v>0</v>
      </c>
      <c r="AP224" s="18">
        <v>34.67</v>
      </c>
      <c r="AQ224" s="18">
        <v>19</v>
      </c>
      <c r="AR224" s="18">
        <v>0</v>
      </c>
      <c r="AS224" s="18">
        <v>1.56</v>
      </c>
      <c r="AT224" s="18">
        <v>0</v>
      </c>
      <c r="AU224" s="18">
        <v>0</v>
      </c>
      <c r="AV224" s="18">
        <v>16.329999999999998</v>
      </c>
      <c r="AW224" s="18">
        <v>21.67</v>
      </c>
      <c r="AX224" s="18">
        <v>0</v>
      </c>
      <c r="AY224" s="18">
        <v>0</v>
      </c>
      <c r="AZ224" s="18">
        <v>0</v>
      </c>
      <c r="BA224" s="18">
        <v>0</v>
      </c>
      <c r="BB224" s="18">
        <v>0</v>
      </c>
      <c r="BC224" s="2">
        <v>0</v>
      </c>
      <c r="BD224" s="2">
        <v>0</v>
      </c>
      <c r="BE224" s="2">
        <v>0</v>
      </c>
      <c r="BF224" s="2">
        <v>0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2"/>
      <c r="BM224" s="2"/>
      <c r="BN224" s="2">
        <v>0</v>
      </c>
      <c r="BO224" s="2">
        <v>0</v>
      </c>
      <c r="BP224" s="2">
        <v>0</v>
      </c>
      <c r="BQ224" s="2">
        <v>0</v>
      </c>
      <c r="BR224" s="2">
        <v>0</v>
      </c>
      <c r="BS224" s="18">
        <v>0</v>
      </c>
      <c r="BT224" s="18">
        <v>0</v>
      </c>
      <c r="BU224" s="18">
        <v>0</v>
      </c>
      <c r="BV224" s="18">
        <v>0</v>
      </c>
      <c r="BW224" s="18">
        <v>0</v>
      </c>
      <c r="CA224" s="19"/>
      <c r="CB224" s="19"/>
      <c r="CC224" s="48"/>
      <c r="CD224" s="48"/>
      <c r="CE224" s="48"/>
    </row>
    <row r="225" spans="1:83" x14ac:dyDescent="0.3">
      <c r="A225" s="1" t="s">
        <v>702</v>
      </c>
      <c r="B225" s="6" t="s">
        <v>71</v>
      </c>
      <c r="C225" s="6" t="s">
        <v>369</v>
      </c>
      <c r="D225" s="18">
        <v>236.93</v>
      </c>
      <c r="E225" s="18">
        <v>218.74</v>
      </c>
      <c r="F225" s="18">
        <v>217.2</v>
      </c>
      <c r="G225" s="18">
        <v>228.85</v>
      </c>
      <c r="H225" s="18">
        <v>220.97</v>
      </c>
      <c r="I225" s="18">
        <v>226.6</v>
      </c>
      <c r="J225" s="18">
        <v>255</v>
      </c>
      <c r="K225" s="18">
        <v>285</v>
      </c>
      <c r="L225" s="18">
        <v>258.60000000000002</v>
      </c>
      <c r="M225" s="18">
        <v>246.45</v>
      </c>
      <c r="N225" s="18">
        <v>277.74</v>
      </c>
      <c r="O225" s="18">
        <v>209.49</v>
      </c>
      <c r="P225" s="18">
        <v>221.66</v>
      </c>
      <c r="Q225" s="18">
        <v>0</v>
      </c>
      <c r="R225" s="18">
        <v>0</v>
      </c>
      <c r="S225" s="18">
        <v>1</v>
      </c>
      <c r="T225" s="18">
        <v>1</v>
      </c>
      <c r="U225" s="18">
        <v>0</v>
      </c>
      <c r="V225" s="18">
        <v>1.5</v>
      </c>
      <c r="W225" s="18">
        <v>8.4700000000000006</v>
      </c>
      <c r="X225" s="18">
        <v>10.77</v>
      </c>
      <c r="Y225" s="18">
        <v>13.15</v>
      </c>
      <c r="Z225" s="18">
        <v>6</v>
      </c>
      <c r="AA225" s="18">
        <v>18.11</v>
      </c>
      <c r="AB225" s="18">
        <v>25.18</v>
      </c>
      <c r="AC225" s="18">
        <v>22.55</v>
      </c>
      <c r="AD225" s="18">
        <v>256.43</v>
      </c>
      <c r="AE225" s="18">
        <v>0</v>
      </c>
      <c r="AF225" s="18">
        <v>55.01</v>
      </c>
      <c r="AG225" s="18">
        <v>0</v>
      </c>
      <c r="AH225" s="18">
        <v>0</v>
      </c>
      <c r="AI225" s="18">
        <v>0</v>
      </c>
      <c r="AJ225" s="18">
        <v>41.87</v>
      </c>
      <c r="AK225" s="18">
        <v>4.6500000000000004</v>
      </c>
      <c r="AL225" s="18">
        <v>14.9</v>
      </c>
      <c r="AM225" s="18">
        <v>0.3</v>
      </c>
      <c r="AN225" s="18">
        <v>48.4</v>
      </c>
      <c r="AO225" s="18">
        <v>36.22</v>
      </c>
      <c r="AP225" s="18">
        <v>813.56</v>
      </c>
      <c r="AQ225" s="18">
        <v>518.44000000000005</v>
      </c>
      <c r="AR225" s="18">
        <v>65.56</v>
      </c>
      <c r="AS225" s="18">
        <v>30.78</v>
      </c>
      <c r="AT225" s="18">
        <v>1.78</v>
      </c>
      <c r="AU225" s="18">
        <v>2.2200000000000002</v>
      </c>
      <c r="AV225" s="18">
        <v>278.56</v>
      </c>
      <c r="AW225" s="18">
        <v>121.33</v>
      </c>
      <c r="AX225" s="18">
        <v>30.78</v>
      </c>
      <c r="AY225" s="18">
        <v>1.78</v>
      </c>
      <c r="AZ225" s="18">
        <v>2.2200000000000002</v>
      </c>
      <c r="BA225" s="18">
        <v>278.56</v>
      </c>
      <c r="BB225" s="18">
        <v>121.33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2">
        <v>0</v>
      </c>
      <c r="BL225" s="2"/>
      <c r="BM225" s="2"/>
      <c r="BN225" s="2">
        <v>0</v>
      </c>
      <c r="BO225" s="2">
        <v>0</v>
      </c>
      <c r="BP225" s="2">
        <v>0</v>
      </c>
      <c r="BQ225" s="2">
        <v>0</v>
      </c>
      <c r="BR225" s="2">
        <v>0</v>
      </c>
      <c r="BS225" s="18">
        <v>0</v>
      </c>
      <c r="BT225" s="18">
        <v>0</v>
      </c>
      <c r="BU225" s="18">
        <v>0</v>
      </c>
      <c r="BV225" s="18">
        <v>0</v>
      </c>
      <c r="BW225" s="18">
        <v>0</v>
      </c>
      <c r="CA225" s="19"/>
      <c r="CB225" s="19"/>
      <c r="CC225" s="48"/>
      <c r="CD225" s="48"/>
      <c r="CE225" s="48"/>
    </row>
    <row r="226" spans="1:83" x14ac:dyDescent="0.3">
      <c r="A226" s="1" t="s">
        <v>694</v>
      </c>
      <c r="B226" s="6" t="s">
        <v>263</v>
      </c>
      <c r="C226" s="6" t="s">
        <v>558</v>
      </c>
      <c r="D226" s="18">
        <v>74.5</v>
      </c>
      <c r="E226" s="18">
        <v>73.8</v>
      </c>
      <c r="F226" s="18">
        <v>63.58</v>
      </c>
      <c r="G226" s="18">
        <v>70.7</v>
      </c>
      <c r="H226" s="18">
        <v>75.72</v>
      </c>
      <c r="I226" s="18">
        <v>68.150000000000006</v>
      </c>
      <c r="J226" s="18">
        <v>81.2</v>
      </c>
      <c r="K226" s="18">
        <v>83.55</v>
      </c>
      <c r="L226" s="18">
        <v>74.040000000000006</v>
      </c>
      <c r="M226" s="18">
        <v>82</v>
      </c>
      <c r="N226" s="18">
        <v>62.1</v>
      </c>
      <c r="O226" s="18">
        <v>57.53</v>
      </c>
      <c r="P226" s="18">
        <v>45.4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8">
        <v>0</v>
      </c>
      <c r="AB226" s="18">
        <v>0</v>
      </c>
      <c r="AC226" s="18">
        <v>0</v>
      </c>
      <c r="AD226" s="18">
        <v>76.010000000000005</v>
      </c>
      <c r="AE226" s="18">
        <v>0</v>
      </c>
      <c r="AF226" s="18">
        <v>13.82</v>
      </c>
      <c r="AG226" s="18">
        <v>0</v>
      </c>
      <c r="AH226" s="18">
        <v>0</v>
      </c>
      <c r="AI226" s="18">
        <v>0</v>
      </c>
      <c r="AJ226" s="18">
        <v>13.8</v>
      </c>
      <c r="AK226" s="18">
        <v>1.1200000000000001</v>
      </c>
      <c r="AL226" s="18">
        <v>2</v>
      </c>
      <c r="AM226" s="18">
        <v>0</v>
      </c>
      <c r="AN226" s="18">
        <v>0</v>
      </c>
      <c r="AO226" s="18">
        <v>0</v>
      </c>
      <c r="AP226" s="18">
        <v>0</v>
      </c>
      <c r="AQ226" s="18">
        <v>0</v>
      </c>
      <c r="AR226" s="18">
        <v>0</v>
      </c>
      <c r="AS226" s="18">
        <v>15.78</v>
      </c>
      <c r="AT226" s="18">
        <v>0</v>
      </c>
      <c r="AU226" s="18">
        <v>0</v>
      </c>
      <c r="AV226" s="18">
        <v>96.67</v>
      </c>
      <c r="AW226" s="18">
        <v>35.33</v>
      </c>
      <c r="AX226" s="18">
        <v>15.78</v>
      </c>
      <c r="AY226" s="18">
        <v>0</v>
      </c>
      <c r="AZ226" s="18">
        <v>0</v>
      </c>
      <c r="BA226" s="18">
        <v>96.67</v>
      </c>
      <c r="BB226" s="18">
        <v>35.33</v>
      </c>
      <c r="BC226" s="2">
        <v>0</v>
      </c>
      <c r="BD226" s="2">
        <v>0</v>
      </c>
      <c r="BE226" s="2">
        <v>0</v>
      </c>
      <c r="BF226" s="2">
        <v>0</v>
      </c>
      <c r="BG226" s="2">
        <v>0</v>
      </c>
      <c r="BH226" s="2">
        <v>0</v>
      </c>
      <c r="BI226" s="2">
        <v>0</v>
      </c>
      <c r="BJ226" s="2">
        <v>0</v>
      </c>
      <c r="BK226" s="2">
        <v>0</v>
      </c>
      <c r="BL226" s="2"/>
      <c r="BM226" s="2"/>
      <c r="BN226" s="2">
        <v>0</v>
      </c>
      <c r="BO226" s="2">
        <v>0</v>
      </c>
      <c r="BP226" s="2">
        <v>0</v>
      </c>
      <c r="BQ226" s="2">
        <v>0</v>
      </c>
      <c r="BR226" s="2">
        <v>0</v>
      </c>
      <c r="BS226" s="18">
        <v>0</v>
      </c>
      <c r="BT226" s="18">
        <v>0</v>
      </c>
      <c r="BU226" s="18">
        <v>0</v>
      </c>
      <c r="BV226" s="18">
        <v>0</v>
      </c>
      <c r="BW226" s="18">
        <v>0</v>
      </c>
      <c r="CA226" s="19"/>
      <c r="CB226" s="19"/>
      <c r="CC226" s="48"/>
      <c r="CD226" s="48"/>
      <c r="CE226" s="48"/>
    </row>
    <row r="227" spans="1:83" x14ac:dyDescent="0.3">
      <c r="A227" s="1" t="s">
        <v>703</v>
      </c>
      <c r="B227" s="46" t="s">
        <v>642</v>
      </c>
      <c r="C227" s="6" t="s">
        <v>647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86.5</v>
      </c>
      <c r="J227" s="18">
        <v>84.4</v>
      </c>
      <c r="K227" s="18">
        <v>80.3</v>
      </c>
      <c r="L227" s="18">
        <v>80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  <c r="Z227" s="18">
        <v>0</v>
      </c>
      <c r="AA227" s="18">
        <v>0</v>
      </c>
      <c r="AB227" s="18">
        <v>0</v>
      </c>
      <c r="AC227" s="18">
        <v>0</v>
      </c>
      <c r="AD227" s="18">
        <v>0</v>
      </c>
      <c r="AE227" s="18">
        <v>0</v>
      </c>
      <c r="AF227" s="18">
        <v>0</v>
      </c>
      <c r="AG227" s="18">
        <v>0</v>
      </c>
      <c r="AH227" s="18">
        <v>0</v>
      </c>
      <c r="AI227" s="18">
        <v>0</v>
      </c>
      <c r="AJ227" s="18">
        <v>0</v>
      </c>
      <c r="AK227" s="18">
        <v>0</v>
      </c>
      <c r="AL227" s="18">
        <v>0</v>
      </c>
      <c r="AM227" s="18">
        <v>0</v>
      </c>
      <c r="AN227" s="18">
        <v>0</v>
      </c>
      <c r="AO227" s="18">
        <v>0</v>
      </c>
      <c r="AP227" s="18">
        <v>67.33</v>
      </c>
      <c r="AQ227" s="18">
        <v>52.11</v>
      </c>
      <c r="AR227" s="18">
        <v>28.56</v>
      </c>
      <c r="AS227" s="18">
        <v>0</v>
      </c>
      <c r="AT227" s="18">
        <v>0</v>
      </c>
      <c r="AU227" s="18">
        <v>0</v>
      </c>
      <c r="AV227" s="18">
        <v>29.44</v>
      </c>
      <c r="AW227" s="18">
        <v>0</v>
      </c>
      <c r="AX227" s="18">
        <v>0</v>
      </c>
      <c r="AY227" s="18">
        <v>0</v>
      </c>
      <c r="AZ227" s="18">
        <v>0</v>
      </c>
      <c r="BA227" s="18">
        <v>29.44</v>
      </c>
      <c r="BB227" s="18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v>0</v>
      </c>
      <c r="BJ227" s="2">
        <v>0</v>
      </c>
      <c r="BK227" s="2">
        <v>0</v>
      </c>
      <c r="BL227" s="2"/>
      <c r="BM227" s="2"/>
      <c r="BN227" s="2">
        <v>0</v>
      </c>
      <c r="BO227" s="2">
        <v>0</v>
      </c>
      <c r="BP227" s="2">
        <v>0</v>
      </c>
      <c r="BQ227" s="2">
        <v>0</v>
      </c>
      <c r="BR227" s="2">
        <v>0</v>
      </c>
      <c r="BS227" s="18">
        <v>0</v>
      </c>
      <c r="BT227" s="18">
        <v>0</v>
      </c>
      <c r="BU227" s="18">
        <v>0</v>
      </c>
      <c r="BV227" s="18">
        <v>0</v>
      </c>
      <c r="BW227" s="18">
        <v>0</v>
      </c>
      <c r="CA227" s="19"/>
      <c r="CB227" s="19"/>
      <c r="CC227" s="48"/>
      <c r="CD227" s="48"/>
      <c r="CE227" s="48"/>
    </row>
    <row r="228" spans="1:83" x14ac:dyDescent="0.3">
      <c r="A228" s="1" t="s">
        <v>703</v>
      </c>
      <c r="B228" s="34" t="s">
        <v>657</v>
      </c>
      <c r="C228" s="6" t="s">
        <v>716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25.9</v>
      </c>
      <c r="K228" s="18">
        <v>29</v>
      </c>
      <c r="L228" s="18">
        <v>25</v>
      </c>
      <c r="M228" s="18">
        <v>11.7</v>
      </c>
      <c r="N228" s="18">
        <v>21.12</v>
      </c>
      <c r="O228" s="18">
        <v>15.81</v>
      </c>
      <c r="P228" s="18">
        <v>18.45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  <c r="Z228" s="18">
        <v>0</v>
      </c>
      <c r="AA228" s="18">
        <v>0</v>
      </c>
      <c r="AB228" s="18">
        <v>0</v>
      </c>
      <c r="AC228" s="18">
        <v>0</v>
      </c>
      <c r="AD228" s="18">
        <v>7.8</v>
      </c>
      <c r="AE228" s="18">
        <v>0</v>
      </c>
      <c r="AF228" s="18">
        <v>0.25</v>
      </c>
      <c r="AG228" s="18">
        <v>0</v>
      </c>
      <c r="AH228" s="18">
        <v>0</v>
      </c>
      <c r="AI228" s="18">
        <v>0</v>
      </c>
      <c r="AJ228" s="18">
        <v>3.18</v>
      </c>
      <c r="AK228" s="18">
        <v>0.63</v>
      </c>
      <c r="AL228" s="18">
        <v>0</v>
      </c>
      <c r="AM228" s="18">
        <v>0</v>
      </c>
      <c r="AN228" s="18">
        <v>0</v>
      </c>
      <c r="AO228" s="18">
        <v>0</v>
      </c>
      <c r="AP228" s="18">
        <v>0</v>
      </c>
      <c r="AQ228" s="18">
        <v>14</v>
      </c>
      <c r="AR228" s="18">
        <v>0</v>
      </c>
      <c r="AS228" s="18">
        <v>0</v>
      </c>
      <c r="AT228" s="18">
        <v>0</v>
      </c>
      <c r="AU228" s="18">
        <v>0</v>
      </c>
      <c r="AV228" s="18">
        <v>31.22</v>
      </c>
      <c r="AW228" s="18">
        <v>1</v>
      </c>
      <c r="AX228" s="18">
        <v>0</v>
      </c>
      <c r="AY228" s="18">
        <v>0</v>
      </c>
      <c r="AZ228" s="18">
        <v>0</v>
      </c>
      <c r="BA228" s="18">
        <v>31.22</v>
      </c>
      <c r="BB228" s="18">
        <v>1</v>
      </c>
      <c r="BC228" s="2">
        <v>0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2">
        <v>0</v>
      </c>
      <c r="BJ228" s="2">
        <v>0</v>
      </c>
      <c r="BK228" s="2">
        <v>0</v>
      </c>
      <c r="BL228" s="2"/>
      <c r="BM228" s="2"/>
      <c r="BN228" s="2">
        <v>0</v>
      </c>
      <c r="BO228" s="2">
        <v>0</v>
      </c>
      <c r="BP228" s="2">
        <v>0</v>
      </c>
      <c r="BQ228" s="2">
        <v>0</v>
      </c>
      <c r="BR228" s="2">
        <v>0</v>
      </c>
      <c r="BS228" s="18">
        <v>0</v>
      </c>
      <c r="BT228" s="18">
        <v>0</v>
      </c>
      <c r="BU228" s="18">
        <v>0</v>
      </c>
      <c r="BV228" s="18">
        <v>0</v>
      </c>
      <c r="BW228" s="18">
        <v>0</v>
      </c>
      <c r="CA228" s="19"/>
      <c r="CB228" s="19"/>
      <c r="CC228" s="48"/>
      <c r="CD228" s="48"/>
      <c r="CE228" s="48"/>
    </row>
    <row r="229" spans="1:83" x14ac:dyDescent="0.3">
      <c r="A229" s="1" t="s">
        <v>694</v>
      </c>
      <c r="B229" s="6" t="s">
        <v>179</v>
      </c>
      <c r="C229" s="6" t="s">
        <v>476</v>
      </c>
      <c r="D229" s="18">
        <v>26.5</v>
      </c>
      <c r="E229" s="18">
        <v>23</v>
      </c>
      <c r="F229" s="18">
        <v>37.1</v>
      </c>
      <c r="G229" s="18">
        <v>40.9</v>
      </c>
      <c r="H229" s="18">
        <v>22.8</v>
      </c>
      <c r="I229" s="18">
        <v>38.4</v>
      </c>
      <c r="J229" s="18">
        <v>34.799999999999997</v>
      </c>
      <c r="K229" s="18">
        <v>36.799999999999997</v>
      </c>
      <c r="L229" s="18">
        <v>46.5</v>
      </c>
      <c r="M229" s="18">
        <v>32.6</v>
      </c>
      <c r="N229" s="18">
        <v>58.41</v>
      </c>
      <c r="O229" s="18">
        <v>38.409999999999997</v>
      </c>
      <c r="P229" s="18">
        <v>31.88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0.8</v>
      </c>
      <c r="Z229" s="18">
        <v>0</v>
      </c>
      <c r="AA229" s="18">
        <v>2.8</v>
      </c>
      <c r="AB229" s="18">
        <v>1.5</v>
      </c>
      <c r="AC229" s="18">
        <v>0</v>
      </c>
      <c r="AD229" s="18">
        <v>34.42</v>
      </c>
      <c r="AE229" s="18">
        <v>0</v>
      </c>
      <c r="AF229" s="18">
        <v>0</v>
      </c>
      <c r="AG229" s="18">
        <v>0</v>
      </c>
      <c r="AH229" s="18">
        <v>0</v>
      </c>
      <c r="AI229" s="18">
        <v>0</v>
      </c>
      <c r="AJ229" s="18">
        <v>8.0399999999999991</v>
      </c>
      <c r="AK229" s="18">
        <v>0</v>
      </c>
      <c r="AL229" s="18">
        <v>4.7</v>
      </c>
      <c r="AM229" s="18">
        <v>0</v>
      </c>
      <c r="AN229" s="18">
        <v>18.5</v>
      </c>
      <c r="AO229" s="18">
        <v>0</v>
      </c>
      <c r="AP229" s="18">
        <v>39.67</v>
      </c>
      <c r="AQ229" s="18">
        <v>17.440000000000001</v>
      </c>
      <c r="AR229" s="18">
        <v>0</v>
      </c>
      <c r="AS229" s="18">
        <v>1</v>
      </c>
      <c r="AT229" s="18">
        <v>1.44</v>
      </c>
      <c r="AU229" s="18">
        <v>0</v>
      </c>
      <c r="AV229" s="18">
        <v>54.78</v>
      </c>
      <c r="AW229" s="18">
        <v>17.440000000000001</v>
      </c>
      <c r="AX229" s="18">
        <v>1</v>
      </c>
      <c r="AY229" s="18">
        <v>1.44</v>
      </c>
      <c r="AZ229" s="18">
        <v>0</v>
      </c>
      <c r="BA229" s="18">
        <v>54.78</v>
      </c>
      <c r="BB229" s="18">
        <v>17.440000000000001</v>
      </c>
      <c r="BC229" s="2">
        <v>0</v>
      </c>
      <c r="BD229" s="2">
        <v>0</v>
      </c>
      <c r="BE229" s="2">
        <v>0</v>
      </c>
      <c r="BF229" s="2">
        <v>0</v>
      </c>
      <c r="BG229" s="2">
        <v>0</v>
      </c>
      <c r="BH229" s="2">
        <v>0</v>
      </c>
      <c r="BI229" s="2">
        <v>0</v>
      </c>
      <c r="BJ229" s="2">
        <v>0</v>
      </c>
      <c r="BK229" s="2">
        <v>0</v>
      </c>
      <c r="BL229" s="2"/>
      <c r="BM229" s="2"/>
      <c r="BN229" s="2">
        <v>0</v>
      </c>
      <c r="BO229" s="2">
        <v>0</v>
      </c>
      <c r="BP229" s="2">
        <v>0</v>
      </c>
      <c r="BQ229" s="2">
        <v>0</v>
      </c>
      <c r="BR229" s="2">
        <v>0</v>
      </c>
      <c r="BS229" s="18">
        <v>0</v>
      </c>
      <c r="BT229" s="18">
        <v>0</v>
      </c>
      <c r="BU229" s="18">
        <v>0</v>
      </c>
      <c r="BV229" s="18">
        <v>0</v>
      </c>
      <c r="BW229" s="18">
        <v>0</v>
      </c>
      <c r="CA229" s="19"/>
      <c r="CB229" s="19"/>
      <c r="CC229" s="48"/>
      <c r="CD229" s="48"/>
      <c r="CE229" s="48"/>
    </row>
    <row r="230" spans="1:83" x14ac:dyDescent="0.3">
      <c r="A230" s="1" t="s">
        <v>695</v>
      </c>
      <c r="B230" s="6" t="s">
        <v>156</v>
      </c>
      <c r="C230" s="6" t="s">
        <v>453</v>
      </c>
      <c r="D230" s="18">
        <v>38.5</v>
      </c>
      <c r="E230" s="18">
        <v>46.44</v>
      </c>
      <c r="F230" s="18">
        <v>52.7</v>
      </c>
      <c r="G230" s="18">
        <v>50.78</v>
      </c>
      <c r="H230" s="18">
        <v>70.47</v>
      </c>
      <c r="I230" s="18">
        <v>54</v>
      </c>
      <c r="J230" s="18">
        <v>59.3</v>
      </c>
      <c r="K230" s="18">
        <v>71.02</v>
      </c>
      <c r="L230" s="18">
        <v>50.55</v>
      </c>
      <c r="M230" s="18">
        <v>65.7</v>
      </c>
      <c r="N230" s="18">
        <v>50.19</v>
      </c>
      <c r="O230" s="18">
        <v>45.17</v>
      </c>
      <c r="P230" s="18">
        <v>39.49</v>
      </c>
      <c r="Q230" s="18">
        <v>1.3</v>
      </c>
      <c r="R230" s="18">
        <v>2</v>
      </c>
      <c r="S230" s="18">
        <v>7.5</v>
      </c>
      <c r="T230" s="18">
        <v>6.5</v>
      </c>
      <c r="U230" s="18">
        <v>4.5999999999999996</v>
      </c>
      <c r="V230" s="18">
        <v>3.9</v>
      </c>
      <c r="W230" s="18">
        <v>4.24</v>
      </c>
      <c r="X230" s="18">
        <v>4.28</v>
      </c>
      <c r="Y230" s="18">
        <v>6.4</v>
      </c>
      <c r="Z230" s="18">
        <v>5.73</v>
      </c>
      <c r="AA230" s="18">
        <v>2.4</v>
      </c>
      <c r="AB230" s="18">
        <v>5.86</v>
      </c>
      <c r="AC230" s="18">
        <v>6.05</v>
      </c>
      <c r="AD230" s="18">
        <v>35.659999999999997</v>
      </c>
      <c r="AE230" s="18">
        <v>0</v>
      </c>
      <c r="AF230" s="18">
        <v>10.65</v>
      </c>
      <c r="AG230" s="18">
        <v>0</v>
      </c>
      <c r="AH230" s="18">
        <v>0</v>
      </c>
      <c r="AI230" s="18">
        <v>0</v>
      </c>
      <c r="AJ230" s="18">
        <v>17.38</v>
      </c>
      <c r="AK230" s="18">
        <v>0.4</v>
      </c>
      <c r="AL230" s="18">
        <v>0</v>
      </c>
      <c r="AM230" s="18">
        <v>0</v>
      </c>
      <c r="AN230" s="18">
        <v>16.27</v>
      </c>
      <c r="AO230" s="18">
        <v>0</v>
      </c>
      <c r="AP230" s="18">
        <v>4.33</v>
      </c>
      <c r="AQ230" s="18">
        <v>2</v>
      </c>
      <c r="AR230" s="18">
        <v>1.33</v>
      </c>
      <c r="AS230" s="18">
        <v>1.89</v>
      </c>
      <c r="AT230" s="18">
        <v>0.78</v>
      </c>
      <c r="AU230" s="18">
        <v>0.11</v>
      </c>
      <c r="AV230" s="18">
        <v>44.89</v>
      </c>
      <c r="AW230" s="18">
        <v>37.22</v>
      </c>
      <c r="AX230" s="18">
        <v>1.89</v>
      </c>
      <c r="AY230" s="18">
        <v>0.78</v>
      </c>
      <c r="AZ230" s="18">
        <v>0.11</v>
      </c>
      <c r="BA230" s="18">
        <v>44.89</v>
      </c>
      <c r="BB230" s="18">
        <v>37.22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/>
      <c r="BM230" s="2"/>
      <c r="BN230" s="2">
        <v>0</v>
      </c>
      <c r="BO230" s="2">
        <v>0</v>
      </c>
      <c r="BP230" s="2">
        <v>0</v>
      </c>
      <c r="BQ230" s="2">
        <v>0</v>
      </c>
      <c r="BR230" s="2">
        <v>0</v>
      </c>
      <c r="BS230" s="18">
        <v>0</v>
      </c>
      <c r="BT230" s="18">
        <v>0</v>
      </c>
      <c r="BU230" s="18">
        <v>0</v>
      </c>
      <c r="BV230" s="18">
        <v>0</v>
      </c>
      <c r="BW230" s="18">
        <v>0</v>
      </c>
      <c r="CA230" s="19"/>
      <c r="CB230" s="19"/>
      <c r="CC230" s="48"/>
      <c r="CD230" s="48"/>
      <c r="CE230" s="48"/>
    </row>
    <row r="231" spans="1:83" x14ac:dyDescent="0.3">
      <c r="A231" s="1" t="s">
        <v>698</v>
      </c>
      <c r="B231" s="6" t="s">
        <v>107</v>
      </c>
      <c r="C231" s="6" t="s">
        <v>405</v>
      </c>
      <c r="D231" s="18">
        <v>1025.6300000000001</v>
      </c>
      <c r="E231" s="18">
        <v>1107.22</v>
      </c>
      <c r="F231" s="18">
        <v>1091.3900000000001</v>
      </c>
      <c r="G231" s="18">
        <v>1089.9000000000001</v>
      </c>
      <c r="H231" s="18">
        <v>1183.5</v>
      </c>
      <c r="I231" s="18">
        <v>1142.8800000000001</v>
      </c>
      <c r="J231" s="18">
        <v>1035.1400000000001</v>
      </c>
      <c r="K231" s="18">
        <v>1044.22</v>
      </c>
      <c r="L231" s="18">
        <v>1091.3399999999999</v>
      </c>
      <c r="M231" s="18">
        <v>1104.19</v>
      </c>
      <c r="N231" s="18">
        <v>1173.68</v>
      </c>
      <c r="O231" s="18">
        <v>870.61</v>
      </c>
      <c r="P231" s="18">
        <v>847.44</v>
      </c>
      <c r="Q231" s="18">
        <v>5.45</v>
      </c>
      <c r="R231" s="18">
        <v>9.6999999999999993</v>
      </c>
      <c r="S231" s="18">
        <v>9.0399999999999991</v>
      </c>
      <c r="T231" s="18">
        <v>14.79</v>
      </c>
      <c r="U231" s="18">
        <v>11.92</v>
      </c>
      <c r="V231" s="18">
        <v>11.83</v>
      </c>
      <c r="W231" s="18">
        <v>18.43</v>
      </c>
      <c r="X231" s="18">
        <v>17.7</v>
      </c>
      <c r="Y231" s="18">
        <v>16.05</v>
      </c>
      <c r="Z231" s="18">
        <v>23.72</v>
      </c>
      <c r="AA231" s="18">
        <v>22.7</v>
      </c>
      <c r="AB231" s="18">
        <v>14.4</v>
      </c>
      <c r="AC231" s="18">
        <v>13.39</v>
      </c>
      <c r="AD231" s="18">
        <v>1436.74</v>
      </c>
      <c r="AE231" s="18">
        <v>0</v>
      </c>
      <c r="AF231" s="18">
        <v>184.04</v>
      </c>
      <c r="AG231" s="18">
        <v>0</v>
      </c>
      <c r="AH231" s="18">
        <v>0</v>
      </c>
      <c r="AI231" s="18">
        <v>0</v>
      </c>
      <c r="AJ231" s="18">
        <v>426.29</v>
      </c>
      <c r="AK231" s="18">
        <v>62.39</v>
      </c>
      <c r="AL231" s="18">
        <v>44.3</v>
      </c>
      <c r="AM231" s="18">
        <v>0</v>
      </c>
      <c r="AN231" s="18">
        <v>0</v>
      </c>
      <c r="AO231" s="18">
        <v>0</v>
      </c>
      <c r="AP231" s="18">
        <v>2295.11</v>
      </c>
      <c r="AQ231" s="18">
        <v>1304.44</v>
      </c>
      <c r="AR231" s="18">
        <v>348.67</v>
      </c>
      <c r="AS231" s="18">
        <v>281.22000000000003</v>
      </c>
      <c r="AT231" s="18">
        <v>0</v>
      </c>
      <c r="AU231" s="18">
        <v>0</v>
      </c>
      <c r="AV231" s="18">
        <v>1095.67</v>
      </c>
      <c r="AW231" s="18">
        <v>884.33</v>
      </c>
      <c r="AX231" s="18">
        <v>281.22000000000003</v>
      </c>
      <c r="AY231" s="18">
        <v>0</v>
      </c>
      <c r="AZ231" s="18">
        <v>0</v>
      </c>
      <c r="BA231" s="18">
        <v>1095.67</v>
      </c>
      <c r="BB231" s="18">
        <v>882.33</v>
      </c>
      <c r="BC231" s="2">
        <v>0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</v>
      </c>
      <c r="BK231" s="2">
        <v>0</v>
      </c>
      <c r="BL231" s="2"/>
      <c r="BM231" s="2"/>
      <c r="BN231" s="2">
        <v>0</v>
      </c>
      <c r="BO231" s="2">
        <v>0</v>
      </c>
      <c r="BP231" s="2">
        <v>0</v>
      </c>
      <c r="BQ231" s="2">
        <v>0</v>
      </c>
      <c r="BR231" s="2">
        <v>0</v>
      </c>
      <c r="BS231" s="18">
        <v>0</v>
      </c>
      <c r="BT231" s="18">
        <v>0</v>
      </c>
      <c r="BU231" s="18">
        <v>0</v>
      </c>
      <c r="BV231" s="18">
        <v>0</v>
      </c>
      <c r="BW231" s="18">
        <v>0</v>
      </c>
      <c r="CA231" s="19"/>
      <c r="CB231" s="19"/>
      <c r="CC231" s="48"/>
      <c r="CD231" s="48"/>
      <c r="CE231" s="48"/>
    </row>
    <row r="232" spans="1:83" x14ac:dyDescent="0.3">
      <c r="A232" s="1" t="s">
        <v>698</v>
      </c>
      <c r="B232" s="34" t="s">
        <v>671</v>
      </c>
      <c r="C232" s="6" t="s">
        <v>672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10.5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v>0</v>
      </c>
      <c r="AC232" s="18">
        <v>0</v>
      </c>
      <c r="AD232" s="18">
        <v>10.039999999999999</v>
      </c>
      <c r="AE232" s="18">
        <v>0</v>
      </c>
      <c r="AF232" s="18">
        <v>0</v>
      </c>
      <c r="AG232" s="18">
        <v>0</v>
      </c>
      <c r="AH232" s="18">
        <v>0</v>
      </c>
      <c r="AI232" s="18">
        <v>0</v>
      </c>
      <c r="AJ232" s="18">
        <v>0</v>
      </c>
      <c r="AK232" s="18">
        <v>0</v>
      </c>
      <c r="AL232" s="18">
        <v>178.18</v>
      </c>
      <c r="AM232" s="18">
        <v>15.36</v>
      </c>
      <c r="AN232" s="18">
        <v>0</v>
      </c>
      <c r="AO232" s="18">
        <v>0</v>
      </c>
      <c r="AP232" s="18">
        <v>0</v>
      </c>
      <c r="AQ232" s="18">
        <v>0</v>
      </c>
      <c r="AR232" s="18">
        <v>0</v>
      </c>
      <c r="AS232" s="18">
        <v>0</v>
      </c>
      <c r="AT232" s="18">
        <v>0</v>
      </c>
      <c r="AU232" s="18">
        <v>0</v>
      </c>
      <c r="AV232" s="18">
        <v>0</v>
      </c>
      <c r="AW232" s="18">
        <v>0</v>
      </c>
      <c r="AX232" s="18">
        <v>0</v>
      </c>
      <c r="AY232" s="18">
        <v>0</v>
      </c>
      <c r="AZ232" s="18">
        <v>0</v>
      </c>
      <c r="BA232" s="18">
        <v>0</v>
      </c>
      <c r="BB232" s="18">
        <v>0</v>
      </c>
      <c r="BC232" s="2">
        <v>0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2">
        <v>0</v>
      </c>
      <c r="BJ232" s="2">
        <v>0</v>
      </c>
      <c r="BK232" s="2">
        <v>0</v>
      </c>
      <c r="BL232" s="2"/>
      <c r="BM232" s="2"/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18">
        <v>0</v>
      </c>
      <c r="BT232" s="18">
        <v>0</v>
      </c>
      <c r="BU232" s="18">
        <v>0</v>
      </c>
      <c r="BV232" s="18">
        <v>0</v>
      </c>
      <c r="BW232" s="18">
        <v>0</v>
      </c>
      <c r="CA232" s="19"/>
      <c r="CB232" s="19"/>
      <c r="CC232" s="48"/>
      <c r="CD232" s="48"/>
      <c r="CE232" s="48"/>
    </row>
    <row r="233" spans="1:83" x14ac:dyDescent="0.3">
      <c r="A233" s="1" t="s">
        <v>695</v>
      </c>
      <c r="B233" s="6" t="s">
        <v>64</v>
      </c>
      <c r="C233" s="6" t="s">
        <v>362</v>
      </c>
      <c r="D233" s="18">
        <v>25</v>
      </c>
      <c r="E233" s="18">
        <v>41.93</v>
      </c>
      <c r="F233" s="18">
        <v>33.4</v>
      </c>
      <c r="G233" s="18">
        <v>33.619999999999997</v>
      </c>
      <c r="H233" s="18">
        <v>28.4</v>
      </c>
      <c r="I233" s="18">
        <v>28.4</v>
      </c>
      <c r="J233" s="18">
        <v>35.11</v>
      </c>
      <c r="K233" s="18">
        <v>39.22</v>
      </c>
      <c r="L233" s="18">
        <v>36.97</v>
      </c>
      <c r="M233" s="18">
        <v>31.3</v>
      </c>
      <c r="N233" s="18">
        <v>27.53</v>
      </c>
      <c r="O233" s="18">
        <v>24.15</v>
      </c>
      <c r="P233" s="18">
        <v>28.39</v>
      </c>
      <c r="Q233" s="18">
        <v>3.9</v>
      </c>
      <c r="R233" s="18">
        <v>17.8</v>
      </c>
      <c r="S233" s="18">
        <v>10.8</v>
      </c>
      <c r="T233" s="18">
        <v>5.72</v>
      </c>
      <c r="U233" s="18">
        <v>2.9</v>
      </c>
      <c r="V233" s="18">
        <v>7.1</v>
      </c>
      <c r="W233" s="18">
        <v>4.3</v>
      </c>
      <c r="X233" s="18">
        <v>6.7</v>
      </c>
      <c r="Y233" s="18">
        <v>2.6</v>
      </c>
      <c r="Z233" s="18">
        <v>8</v>
      </c>
      <c r="AA233" s="18">
        <v>7.03</v>
      </c>
      <c r="AB233" s="18">
        <v>7.1</v>
      </c>
      <c r="AC233" s="18">
        <v>5.96</v>
      </c>
      <c r="AD233" s="18">
        <v>6.81</v>
      </c>
      <c r="AE233" s="18">
        <v>0</v>
      </c>
      <c r="AF233" s="18">
        <v>0</v>
      </c>
      <c r="AG233" s="18">
        <v>0</v>
      </c>
      <c r="AH233" s="18">
        <v>0</v>
      </c>
      <c r="AI233" s="18">
        <v>0</v>
      </c>
      <c r="AJ233" s="18">
        <v>14.51</v>
      </c>
      <c r="AK233" s="18">
        <v>0.64</v>
      </c>
      <c r="AL233" s="18">
        <v>0</v>
      </c>
      <c r="AM233" s="18">
        <v>0</v>
      </c>
      <c r="AN233" s="18">
        <v>0</v>
      </c>
      <c r="AO233" s="18">
        <v>0</v>
      </c>
      <c r="AP233" s="18">
        <v>0</v>
      </c>
      <c r="AQ233" s="18">
        <v>0</v>
      </c>
      <c r="AR233" s="18">
        <v>0</v>
      </c>
      <c r="AS233" s="18">
        <v>3.11</v>
      </c>
      <c r="AT233" s="18">
        <v>0</v>
      </c>
      <c r="AU233" s="18">
        <v>0</v>
      </c>
      <c r="AV233" s="18">
        <v>65.67</v>
      </c>
      <c r="AW233" s="18">
        <v>15.67</v>
      </c>
      <c r="AX233" s="18">
        <v>3.11</v>
      </c>
      <c r="AY233" s="18">
        <v>0</v>
      </c>
      <c r="AZ233" s="18">
        <v>0</v>
      </c>
      <c r="BA233" s="18">
        <v>65.67</v>
      </c>
      <c r="BB233" s="18">
        <v>15.67</v>
      </c>
      <c r="BC233" s="2">
        <v>0</v>
      </c>
      <c r="BD233" s="2">
        <v>0</v>
      </c>
      <c r="BE233" s="2">
        <v>0</v>
      </c>
      <c r="BF233" s="2">
        <v>0</v>
      </c>
      <c r="BG233" s="2">
        <v>0</v>
      </c>
      <c r="BH233" s="2">
        <v>0</v>
      </c>
      <c r="BI233" s="2">
        <v>0</v>
      </c>
      <c r="BJ233" s="2">
        <v>0</v>
      </c>
      <c r="BK233" s="2">
        <v>0</v>
      </c>
      <c r="BL233" s="2"/>
      <c r="BM233" s="2"/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18">
        <v>0</v>
      </c>
      <c r="BT233" s="18">
        <v>0</v>
      </c>
      <c r="BU233" s="18">
        <v>0</v>
      </c>
      <c r="BV233" s="18">
        <v>0</v>
      </c>
      <c r="BW233" s="18">
        <v>0</v>
      </c>
      <c r="CA233" s="19"/>
      <c r="CB233" s="19"/>
      <c r="CC233" s="48"/>
      <c r="CD233" s="48"/>
      <c r="CE233" s="48"/>
    </row>
    <row r="234" spans="1:83" x14ac:dyDescent="0.3">
      <c r="A234" s="1" t="s">
        <v>697</v>
      </c>
      <c r="B234" s="6" t="s">
        <v>24</v>
      </c>
      <c r="C234" s="6" t="s">
        <v>322</v>
      </c>
      <c r="D234" s="18">
        <v>886.49</v>
      </c>
      <c r="E234" s="18">
        <v>972.83</v>
      </c>
      <c r="F234" s="18">
        <v>1042.74</v>
      </c>
      <c r="G234" s="18">
        <v>976.27</v>
      </c>
      <c r="H234" s="18">
        <v>1058.77</v>
      </c>
      <c r="I234" s="18">
        <v>993.06</v>
      </c>
      <c r="J234" s="18">
        <v>1100.8800000000001</v>
      </c>
      <c r="K234" s="18">
        <v>1103.69</v>
      </c>
      <c r="L234" s="18">
        <v>1121.3599999999999</v>
      </c>
      <c r="M234" s="18">
        <v>1158.54</v>
      </c>
      <c r="N234" s="18">
        <v>1133.1600000000001</v>
      </c>
      <c r="O234" s="18">
        <v>1010.3</v>
      </c>
      <c r="P234" s="18">
        <v>902.53</v>
      </c>
      <c r="Q234" s="18">
        <v>49.21</v>
      </c>
      <c r="R234" s="18">
        <v>57.77</v>
      </c>
      <c r="S234" s="18">
        <v>68.650000000000006</v>
      </c>
      <c r="T234" s="18">
        <v>58.3</v>
      </c>
      <c r="U234" s="18">
        <v>73.650000000000006</v>
      </c>
      <c r="V234" s="18">
        <v>46.98</v>
      </c>
      <c r="W234" s="18">
        <v>98.2</v>
      </c>
      <c r="X234" s="18">
        <v>113.18</v>
      </c>
      <c r="Y234" s="18">
        <v>138.97999999999999</v>
      </c>
      <c r="Z234" s="18">
        <v>92.36</v>
      </c>
      <c r="AA234" s="18">
        <v>103.78</v>
      </c>
      <c r="AB234" s="18">
        <v>103.77</v>
      </c>
      <c r="AC234" s="18">
        <v>126.71</v>
      </c>
      <c r="AD234" s="18">
        <v>775.51</v>
      </c>
      <c r="AE234" s="18">
        <v>0</v>
      </c>
      <c r="AF234" s="18">
        <v>136.13</v>
      </c>
      <c r="AG234" s="18">
        <v>0</v>
      </c>
      <c r="AH234" s="18">
        <v>0</v>
      </c>
      <c r="AI234" s="18">
        <v>0</v>
      </c>
      <c r="AJ234" s="18">
        <v>235.79</v>
      </c>
      <c r="AK234" s="18">
        <v>27.08</v>
      </c>
      <c r="AL234" s="18">
        <v>56.39</v>
      </c>
      <c r="AM234" s="18">
        <v>0</v>
      </c>
      <c r="AN234" s="18">
        <v>0</v>
      </c>
      <c r="AO234" s="18">
        <v>0</v>
      </c>
      <c r="AP234" s="18">
        <v>521</v>
      </c>
      <c r="AQ234" s="18">
        <v>408.89</v>
      </c>
      <c r="AR234" s="18">
        <v>93.22</v>
      </c>
      <c r="AS234" s="18">
        <v>181.11</v>
      </c>
      <c r="AT234" s="18">
        <v>0</v>
      </c>
      <c r="AU234" s="18">
        <v>0</v>
      </c>
      <c r="AV234" s="18">
        <v>1310.56</v>
      </c>
      <c r="AW234" s="18">
        <v>756.33</v>
      </c>
      <c r="AX234" s="18">
        <v>180.11</v>
      </c>
      <c r="AY234" s="18">
        <v>0</v>
      </c>
      <c r="AZ234" s="18">
        <v>0</v>
      </c>
      <c r="BA234" s="18">
        <v>1310.33</v>
      </c>
      <c r="BB234" s="18">
        <v>755.56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</v>
      </c>
      <c r="BK234" s="2">
        <v>0</v>
      </c>
      <c r="BL234" s="2"/>
      <c r="BM234" s="2"/>
      <c r="BN234" s="2">
        <v>0</v>
      </c>
      <c r="BO234" s="2">
        <v>0</v>
      </c>
      <c r="BP234" s="2">
        <v>0</v>
      </c>
      <c r="BQ234" s="2">
        <v>0</v>
      </c>
      <c r="BR234" s="2">
        <v>0</v>
      </c>
      <c r="BS234" s="18">
        <v>0</v>
      </c>
      <c r="BT234" s="18">
        <v>0</v>
      </c>
      <c r="BU234" s="18">
        <v>0</v>
      </c>
      <c r="BV234" s="18">
        <v>0</v>
      </c>
      <c r="BW234" s="18">
        <v>0</v>
      </c>
      <c r="CA234" s="19"/>
      <c r="CB234" s="19"/>
      <c r="CC234" s="48"/>
      <c r="CD234" s="48"/>
      <c r="CE234" s="48"/>
    </row>
    <row r="235" spans="1:83" x14ac:dyDescent="0.3">
      <c r="A235" s="1" t="s">
        <v>699</v>
      </c>
      <c r="B235" s="6" t="s">
        <v>45</v>
      </c>
      <c r="C235" s="6" t="s">
        <v>343</v>
      </c>
      <c r="D235" s="18">
        <v>279.57</v>
      </c>
      <c r="E235" s="18">
        <v>282.04000000000002</v>
      </c>
      <c r="F235" s="18">
        <v>299.31</v>
      </c>
      <c r="G235" s="18">
        <v>320.58999999999997</v>
      </c>
      <c r="H235" s="18">
        <v>298.88</v>
      </c>
      <c r="I235" s="18">
        <v>312.89</v>
      </c>
      <c r="J235" s="18">
        <v>323.29000000000002</v>
      </c>
      <c r="K235" s="18">
        <v>342.83</v>
      </c>
      <c r="L235" s="18">
        <v>326.3</v>
      </c>
      <c r="M235" s="18">
        <v>335.39</v>
      </c>
      <c r="N235" s="18">
        <v>352.65</v>
      </c>
      <c r="O235" s="18">
        <v>249.33</v>
      </c>
      <c r="P235" s="18">
        <v>227.21</v>
      </c>
      <c r="Q235" s="18">
        <v>3.32</v>
      </c>
      <c r="R235" s="18">
        <v>4.74</v>
      </c>
      <c r="S235" s="18">
        <v>3.4</v>
      </c>
      <c r="T235" s="18">
        <v>4.5999999999999996</v>
      </c>
      <c r="U235" s="18">
        <v>1.9</v>
      </c>
      <c r="V235" s="18">
        <v>5.0999999999999996</v>
      </c>
      <c r="W235" s="18">
        <v>7.8</v>
      </c>
      <c r="X235" s="18">
        <v>13.42</v>
      </c>
      <c r="Y235" s="18">
        <v>19.63</v>
      </c>
      <c r="Z235" s="18">
        <v>16.16</v>
      </c>
      <c r="AA235" s="18">
        <v>21.34</v>
      </c>
      <c r="AB235" s="18">
        <v>21.12</v>
      </c>
      <c r="AC235" s="18">
        <v>17.61</v>
      </c>
      <c r="AD235" s="18">
        <v>208.6</v>
      </c>
      <c r="AE235" s="18">
        <v>0</v>
      </c>
      <c r="AF235" s="18">
        <v>59.82</v>
      </c>
      <c r="AG235" s="18">
        <v>0</v>
      </c>
      <c r="AH235" s="18">
        <v>0</v>
      </c>
      <c r="AI235" s="18">
        <v>0</v>
      </c>
      <c r="AJ235" s="18">
        <v>76.459999999999994</v>
      </c>
      <c r="AK235" s="18">
        <v>0.91</v>
      </c>
      <c r="AL235" s="18">
        <v>12.6</v>
      </c>
      <c r="AM235" s="18">
        <v>0</v>
      </c>
      <c r="AN235" s="18">
        <v>0</v>
      </c>
      <c r="AO235" s="18">
        <v>0</v>
      </c>
      <c r="AP235" s="18">
        <v>123.22</v>
      </c>
      <c r="AQ235" s="18">
        <v>58.89</v>
      </c>
      <c r="AR235" s="18">
        <v>13.44</v>
      </c>
      <c r="AS235" s="18">
        <v>53.11</v>
      </c>
      <c r="AT235" s="18">
        <v>0</v>
      </c>
      <c r="AU235" s="18">
        <v>0</v>
      </c>
      <c r="AV235" s="18">
        <v>367.33</v>
      </c>
      <c r="AW235" s="18">
        <v>103.78</v>
      </c>
      <c r="AX235" s="18">
        <v>53.11</v>
      </c>
      <c r="AY235" s="18">
        <v>0</v>
      </c>
      <c r="AZ235" s="18">
        <v>0</v>
      </c>
      <c r="BA235" s="18">
        <v>367.33</v>
      </c>
      <c r="BB235" s="18">
        <v>103.44</v>
      </c>
      <c r="BC235" s="2">
        <v>0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</v>
      </c>
      <c r="BK235" s="2">
        <v>0</v>
      </c>
      <c r="BL235" s="2"/>
      <c r="BM235" s="2"/>
      <c r="BN235" s="2">
        <v>0</v>
      </c>
      <c r="BO235" s="2">
        <v>0</v>
      </c>
      <c r="BP235" s="2">
        <v>0</v>
      </c>
      <c r="BQ235" s="2">
        <v>0</v>
      </c>
      <c r="BR235" s="2">
        <v>0</v>
      </c>
      <c r="BS235" s="18">
        <v>0</v>
      </c>
      <c r="BT235" s="18">
        <v>0</v>
      </c>
      <c r="BU235" s="18">
        <v>0</v>
      </c>
      <c r="BV235" s="18">
        <v>0</v>
      </c>
      <c r="BW235" s="18">
        <v>0</v>
      </c>
      <c r="CA235" s="19"/>
      <c r="CB235" s="19"/>
      <c r="CC235" s="48"/>
      <c r="CD235" s="48"/>
      <c r="CE235" s="48"/>
    </row>
    <row r="236" spans="1:83" x14ac:dyDescent="0.3">
      <c r="A236" s="1" t="s">
        <v>695</v>
      </c>
      <c r="B236" s="6" t="s">
        <v>16</v>
      </c>
      <c r="C236" s="6" t="s">
        <v>314</v>
      </c>
      <c r="D236" s="18">
        <v>21.7</v>
      </c>
      <c r="E236" s="18">
        <v>29.7</v>
      </c>
      <c r="F236" s="18">
        <v>22.4</v>
      </c>
      <c r="G236" s="18">
        <v>24.8</v>
      </c>
      <c r="H236" s="18">
        <v>33.6</v>
      </c>
      <c r="I236" s="18">
        <v>24.93</v>
      </c>
      <c r="J236" s="18">
        <v>28.4</v>
      </c>
      <c r="K236" s="18">
        <v>36.1</v>
      </c>
      <c r="L236" s="18">
        <v>34.56</v>
      </c>
      <c r="M236" s="18">
        <v>34.61</v>
      </c>
      <c r="N236" s="18">
        <v>35.6</v>
      </c>
      <c r="O236" s="18">
        <v>28.38</v>
      </c>
      <c r="P236" s="18">
        <v>23.73</v>
      </c>
      <c r="Q236" s="18">
        <v>0.1</v>
      </c>
      <c r="R236" s="18">
        <v>1</v>
      </c>
      <c r="S236" s="18">
        <v>1.3</v>
      </c>
      <c r="T236" s="18">
        <v>0.1</v>
      </c>
      <c r="U236" s="18">
        <v>1</v>
      </c>
      <c r="V236" s="18">
        <v>1.53</v>
      </c>
      <c r="W236" s="18">
        <v>1.5</v>
      </c>
      <c r="X236" s="18">
        <v>6.1</v>
      </c>
      <c r="Y236" s="18">
        <v>0.67</v>
      </c>
      <c r="Z236" s="18">
        <v>4.7</v>
      </c>
      <c r="AA236" s="18">
        <v>3.3</v>
      </c>
      <c r="AB236" s="18">
        <v>2.2000000000000002</v>
      </c>
      <c r="AC236" s="18">
        <v>2.2799999999999998</v>
      </c>
      <c r="AD236" s="18">
        <v>30.9</v>
      </c>
      <c r="AE236" s="18">
        <v>0</v>
      </c>
      <c r="AF236" s="18">
        <v>11.25</v>
      </c>
      <c r="AG236" s="18">
        <v>0</v>
      </c>
      <c r="AH236" s="18">
        <v>0</v>
      </c>
      <c r="AI236" s="18">
        <v>0</v>
      </c>
      <c r="AJ236" s="18">
        <v>4.46</v>
      </c>
      <c r="AK236" s="18">
        <v>1.1000000000000001</v>
      </c>
      <c r="AL236" s="18">
        <v>0</v>
      </c>
      <c r="AM236" s="18">
        <v>0</v>
      </c>
      <c r="AN236" s="18">
        <v>12.97</v>
      </c>
      <c r="AO236" s="18">
        <v>0</v>
      </c>
      <c r="AP236" s="18">
        <v>1</v>
      </c>
      <c r="AQ236" s="18">
        <v>1</v>
      </c>
      <c r="AR236" s="18">
        <v>0</v>
      </c>
      <c r="AS236" s="18">
        <v>4.5599999999999996</v>
      </c>
      <c r="AT236" s="18">
        <v>0.11</v>
      </c>
      <c r="AU236" s="18">
        <v>0</v>
      </c>
      <c r="AV236" s="18">
        <v>32.33</v>
      </c>
      <c r="AW236" s="18">
        <v>5.78</v>
      </c>
      <c r="AX236" s="18">
        <v>4.5599999999999996</v>
      </c>
      <c r="AY236" s="18">
        <v>0.11</v>
      </c>
      <c r="AZ236" s="18">
        <v>0</v>
      </c>
      <c r="BA236" s="18">
        <v>32.33</v>
      </c>
      <c r="BB236" s="18">
        <v>5.78</v>
      </c>
      <c r="BC236" s="2">
        <v>0</v>
      </c>
      <c r="BD236" s="2">
        <v>0</v>
      </c>
      <c r="BE236" s="2">
        <v>0</v>
      </c>
      <c r="BF236" s="2">
        <v>0</v>
      </c>
      <c r="BG236" s="2">
        <v>0</v>
      </c>
      <c r="BH236" s="2">
        <v>0</v>
      </c>
      <c r="BI236" s="2">
        <v>0</v>
      </c>
      <c r="BJ236" s="2">
        <v>0</v>
      </c>
      <c r="BK236" s="2">
        <v>0</v>
      </c>
      <c r="BL236" s="2"/>
      <c r="BM236" s="2"/>
      <c r="BN236" s="2">
        <v>0</v>
      </c>
      <c r="BO236" s="2">
        <v>0</v>
      </c>
      <c r="BP236" s="2">
        <v>0</v>
      </c>
      <c r="BQ236" s="2">
        <v>0</v>
      </c>
      <c r="BR236" s="2">
        <v>0</v>
      </c>
      <c r="BS236" s="18">
        <v>0</v>
      </c>
      <c r="BT236" s="18">
        <v>0</v>
      </c>
      <c r="BU236" s="18">
        <v>0</v>
      </c>
      <c r="BV236" s="18">
        <v>0</v>
      </c>
      <c r="BW236" s="18">
        <v>0</v>
      </c>
      <c r="CA236" s="19"/>
      <c r="CB236" s="19"/>
      <c r="CC236" s="48"/>
      <c r="CD236" s="48"/>
      <c r="CE236" s="48"/>
    </row>
    <row r="237" spans="1:83" x14ac:dyDescent="0.3">
      <c r="A237" s="1" t="s">
        <v>695</v>
      </c>
      <c r="B237" s="6" t="s">
        <v>246</v>
      </c>
      <c r="C237" s="6" t="s">
        <v>541</v>
      </c>
      <c r="D237" s="18">
        <v>90.39</v>
      </c>
      <c r="E237" s="18">
        <v>123.61</v>
      </c>
      <c r="F237" s="18">
        <v>119.88</v>
      </c>
      <c r="G237" s="18">
        <v>114.72</v>
      </c>
      <c r="H237" s="18">
        <v>111.7</v>
      </c>
      <c r="I237" s="18">
        <v>111.19</v>
      </c>
      <c r="J237" s="18">
        <v>111.42</v>
      </c>
      <c r="K237" s="18">
        <v>127.01</v>
      </c>
      <c r="L237" s="18">
        <v>114.3</v>
      </c>
      <c r="M237" s="18">
        <v>102.98</v>
      </c>
      <c r="N237" s="18">
        <v>132.4</v>
      </c>
      <c r="O237" s="18">
        <v>104.52</v>
      </c>
      <c r="P237" s="18">
        <v>108.16</v>
      </c>
      <c r="Q237" s="18">
        <v>2.9</v>
      </c>
      <c r="R237" s="18">
        <v>5.7</v>
      </c>
      <c r="S237" s="18">
        <v>9.3000000000000007</v>
      </c>
      <c r="T237" s="18">
        <v>5.9</v>
      </c>
      <c r="U237" s="18">
        <v>11.5</v>
      </c>
      <c r="V237" s="18">
        <v>11.3</v>
      </c>
      <c r="W237" s="18">
        <v>4.24</v>
      </c>
      <c r="X237" s="18">
        <v>4</v>
      </c>
      <c r="Y237" s="18">
        <v>13.04</v>
      </c>
      <c r="Z237" s="18">
        <v>6.8</v>
      </c>
      <c r="AA237" s="18">
        <v>25.89</v>
      </c>
      <c r="AB237" s="18">
        <v>26.28</v>
      </c>
      <c r="AC237" s="18">
        <v>20.170000000000002</v>
      </c>
      <c r="AD237" s="18">
        <v>100.07</v>
      </c>
      <c r="AE237" s="18">
        <v>0</v>
      </c>
      <c r="AF237" s="18">
        <v>45.82</v>
      </c>
      <c r="AG237" s="18">
        <v>0</v>
      </c>
      <c r="AH237" s="18">
        <v>0</v>
      </c>
      <c r="AI237" s="18">
        <v>0</v>
      </c>
      <c r="AJ237" s="18">
        <v>24.01</v>
      </c>
      <c r="AK237" s="18">
        <v>3.53</v>
      </c>
      <c r="AL237" s="18">
        <v>3</v>
      </c>
      <c r="AM237" s="18">
        <v>0</v>
      </c>
      <c r="AN237" s="18">
        <v>0</v>
      </c>
      <c r="AO237" s="18">
        <v>0</v>
      </c>
      <c r="AP237" s="18">
        <v>8.89</v>
      </c>
      <c r="AQ237" s="18">
        <v>4.4400000000000004</v>
      </c>
      <c r="AR237" s="18">
        <v>0</v>
      </c>
      <c r="AS237" s="18">
        <v>11.78</v>
      </c>
      <c r="AT237" s="18">
        <v>0</v>
      </c>
      <c r="AU237" s="18">
        <v>0</v>
      </c>
      <c r="AV237" s="18">
        <v>119.56</v>
      </c>
      <c r="AW237" s="18">
        <v>85.33</v>
      </c>
      <c r="AX237" s="18">
        <v>11.78</v>
      </c>
      <c r="AY237" s="18">
        <v>0</v>
      </c>
      <c r="AZ237" s="18">
        <v>0</v>
      </c>
      <c r="BA237" s="18">
        <v>119.56</v>
      </c>
      <c r="BB237" s="18">
        <v>85.33</v>
      </c>
      <c r="BC237" s="2">
        <v>0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2">
        <v>0</v>
      </c>
      <c r="BJ237" s="2">
        <v>0</v>
      </c>
      <c r="BK237" s="2">
        <v>0</v>
      </c>
      <c r="BL237" s="2"/>
      <c r="BM237" s="2"/>
      <c r="BN237" s="2">
        <v>0</v>
      </c>
      <c r="BO237" s="2">
        <v>0</v>
      </c>
      <c r="BP237" s="2">
        <v>0</v>
      </c>
      <c r="BQ237" s="2">
        <v>0</v>
      </c>
      <c r="BR237" s="2">
        <v>0</v>
      </c>
      <c r="BS237" s="18">
        <v>0</v>
      </c>
      <c r="BT237" s="18">
        <v>0</v>
      </c>
      <c r="BU237" s="18">
        <v>0</v>
      </c>
      <c r="BV237" s="18">
        <v>0</v>
      </c>
      <c r="BW237" s="18">
        <v>0</v>
      </c>
      <c r="CA237" s="19"/>
      <c r="CB237" s="19"/>
      <c r="CC237" s="48"/>
      <c r="CD237" s="48"/>
      <c r="CE237" s="48"/>
    </row>
    <row r="238" spans="1:83" x14ac:dyDescent="0.3">
      <c r="A238" s="1" t="s">
        <v>698</v>
      </c>
      <c r="B238" s="6" t="s">
        <v>111</v>
      </c>
      <c r="C238" s="6" t="s">
        <v>409</v>
      </c>
      <c r="D238" s="18">
        <v>218.14</v>
      </c>
      <c r="E238" s="18">
        <v>216.7</v>
      </c>
      <c r="F238" s="18">
        <v>253.66</v>
      </c>
      <c r="G238" s="18">
        <v>224.04</v>
      </c>
      <c r="H238" s="18">
        <v>245.38</v>
      </c>
      <c r="I238" s="18">
        <v>236.13</v>
      </c>
      <c r="J238" s="18">
        <v>199.5</v>
      </c>
      <c r="K238" s="18">
        <v>229.39</v>
      </c>
      <c r="L238" s="18">
        <v>216.27</v>
      </c>
      <c r="M238" s="18">
        <v>242.82</v>
      </c>
      <c r="N238" s="18">
        <v>270.26</v>
      </c>
      <c r="O238" s="18">
        <v>191.94</v>
      </c>
      <c r="P238" s="18">
        <v>204.42</v>
      </c>
      <c r="Q238" s="18">
        <v>3.1</v>
      </c>
      <c r="R238" s="18">
        <v>5</v>
      </c>
      <c r="S238" s="18">
        <v>5</v>
      </c>
      <c r="T238" s="18">
        <v>10.3</v>
      </c>
      <c r="U238" s="18">
        <v>5.3</v>
      </c>
      <c r="V238" s="18">
        <v>8</v>
      </c>
      <c r="W238" s="18">
        <v>9.9</v>
      </c>
      <c r="X238" s="18">
        <v>11.61</v>
      </c>
      <c r="Y238" s="18">
        <v>10.83</v>
      </c>
      <c r="Z238" s="18">
        <v>5.5</v>
      </c>
      <c r="AA238" s="18">
        <v>24.71</v>
      </c>
      <c r="AB238" s="18">
        <v>23.3</v>
      </c>
      <c r="AC238" s="18">
        <v>26.62</v>
      </c>
      <c r="AD238" s="18">
        <v>164.98</v>
      </c>
      <c r="AE238" s="18">
        <v>0</v>
      </c>
      <c r="AF238" s="18">
        <v>20.22</v>
      </c>
      <c r="AG238" s="18">
        <v>0</v>
      </c>
      <c r="AH238" s="18">
        <v>0</v>
      </c>
      <c r="AI238" s="18">
        <v>0</v>
      </c>
      <c r="AJ238" s="18">
        <v>76.73</v>
      </c>
      <c r="AK238" s="18">
        <v>14.27</v>
      </c>
      <c r="AL238" s="18">
        <v>0</v>
      </c>
      <c r="AM238" s="18">
        <v>0</v>
      </c>
      <c r="AN238" s="18">
        <v>0</v>
      </c>
      <c r="AO238" s="18">
        <v>0</v>
      </c>
      <c r="AP238" s="18">
        <v>153.11000000000001</v>
      </c>
      <c r="AQ238" s="18">
        <v>60.56</v>
      </c>
      <c r="AR238" s="18">
        <v>41</v>
      </c>
      <c r="AS238" s="18">
        <v>23.89</v>
      </c>
      <c r="AT238" s="18">
        <v>0</v>
      </c>
      <c r="AU238" s="18">
        <v>0</v>
      </c>
      <c r="AV238" s="18">
        <v>241.78</v>
      </c>
      <c r="AW238" s="18">
        <v>76.44</v>
      </c>
      <c r="AX238" s="18">
        <v>23.89</v>
      </c>
      <c r="AY238" s="18">
        <v>0</v>
      </c>
      <c r="AZ238" s="18">
        <v>0</v>
      </c>
      <c r="BA238" s="18">
        <v>241.78</v>
      </c>
      <c r="BB238" s="18">
        <v>76.44</v>
      </c>
      <c r="BC238" s="2">
        <v>0</v>
      </c>
      <c r="BD238" s="2">
        <v>0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</v>
      </c>
      <c r="BK238" s="2">
        <v>0</v>
      </c>
      <c r="BL238" s="2"/>
      <c r="BM238" s="2"/>
      <c r="BN238" s="2">
        <v>0</v>
      </c>
      <c r="BO238" s="2">
        <v>0</v>
      </c>
      <c r="BP238" s="2">
        <v>0</v>
      </c>
      <c r="BQ238" s="2">
        <v>0</v>
      </c>
      <c r="BR238" s="2">
        <v>0</v>
      </c>
      <c r="BS238" s="18">
        <v>0</v>
      </c>
      <c r="BT238" s="18">
        <v>0</v>
      </c>
      <c r="BU238" s="18">
        <v>0</v>
      </c>
      <c r="BV238" s="18">
        <v>0</v>
      </c>
      <c r="BW238" s="18">
        <v>0</v>
      </c>
      <c r="CA238" s="19"/>
      <c r="CB238" s="19"/>
      <c r="CC238" s="48"/>
      <c r="CD238" s="48"/>
      <c r="CE238" s="48"/>
    </row>
    <row r="239" spans="1:83" x14ac:dyDescent="0.3">
      <c r="A239" s="1" t="s">
        <v>694</v>
      </c>
      <c r="B239" s="6" t="s">
        <v>265</v>
      </c>
      <c r="C239" s="6" t="s">
        <v>560</v>
      </c>
      <c r="D239" s="18">
        <v>148.27000000000001</v>
      </c>
      <c r="E239" s="18">
        <v>136.72</v>
      </c>
      <c r="F239" s="18">
        <v>169.32</v>
      </c>
      <c r="G239" s="18">
        <v>175.1</v>
      </c>
      <c r="H239" s="18">
        <v>148.97</v>
      </c>
      <c r="I239" s="18">
        <v>188.24</v>
      </c>
      <c r="J239" s="18">
        <v>161.69999999999999</v>
      </c>
      <c r="K239" s="18">
        <v>174.58</v>
      </c>
      <c r="L239" s="18">
        <v>155.02000000000001</v>
      </c>
      <c r="M239" s="18">
        <v>161.69</v>
      </c>
      <c r="N239" s="18">
        <v>147.85</v>
      </c>
      <c r="O239" s="18">
        <v>131.71</v>
      </c>
      <c r="P239" s="18">
        <v>97.69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8">
        <v>2.2999999999999998</v>
      </c>
      <c r="AA239" s="18">
        <v>7.1</v>
      </c>
      <c r="AB239" s="18">
        <v>16.34</v>
      </c>
      <c r="AC239" s="18">
        <v>12.29</v>
      </c>
      <c r="AD239" s="18">
        <v>122.04</v>
      </c>
      <c r="AE239" s="18">
        <v>0</v>
      </c>
      <c r="AF239" s="18">
        <v>0</v>
      </c>
      <c r="AG239" s="18">
        <v>0</v>
      </c>
      <c r="AH239" s="18">
        <v>0</v>
      </c>
      <c r="AI239" s="18">
        <v>0</v>
      </c>
      <c r="AJ239" s="18">
        <v>68.87</v>
      </c>
      <c r="AK239" s="18">
        <v>5.75</v>
      </c>
      <c r="AL239" s="18">
        <v>5.8</v>
      </c>
      <c r="AM239" s="18">
        <v>0</v>
      </c>
      <c r="AN239" s="18">
        <v>32.93</v>
      </c>
      <c r="AO239" s="18">
        <v>9.11</v>
      </c>
      <c r="AP239" s="18">
        <v>156.33000000000001</v>
      </c>
      <c r="AQ239" s="18">
        <v>74</v>
      </c>
      <c r="AR239" s="18">
        <v>9.56</v>
      </c>
      <c r="AS239" s="18">
        <v>25.22</v>
      </c>
      <c r="AT239" s="18">
        <v>6.78</v>
      </c>
      <c r="AU239" s="18">
        <v>0</v>
      </c>
      <c r="AV239" s="18">
        <v>191.22</v>
      </c>
      <c r="AW239" s="18">
        <v>116.78</v>
      </c>
      <c r="AX239" s="18">
        <v>25.22</v>
      </c>
      <c r="AY239" s="18">
        <v>6.78</v>
      </c>
      <c r="AZ239" s="18">
        <v>0</v>
      </c>
      <c r="BA239" s="18">
        <v>191.22</v>
      </c>
      <c r="BB239" s="18">
        <v>116.78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</v>
      </c>
      <c r="BK239" s="2">
        <v>0</v>
      </c>
      <c r="BL239" s="2"/>
      <c r="BM239" s="2"/>
      <c r="BN239" s="2">
        <v>0</v>
      </c>
      <c r="BO239" s="2">
        <v>0</v>
      </c>
      <c r="BP239" s="2">
        <v>0</v>
      </c>
      <c r="BQ239" s="2">
        <v>0</v>
      </c>
      <c r="BR239" s="2">
        <v>0</v>
      </c>
      <c r="BS239" s="18">
        <v>0</v>
      </c>
      <c r="BT239" s="18">
        <v>0</v>
      </c>
      <c r="BU239" s="18">
        <v>0</v>
      </c>
      <c r="BV239" s="18">
        <v>0</v>
      </c>
      <c r="BW239" s="18">
        <v>0</v>
      </c>
      <c r="CA239" s="19"/>
      <c r="CB239" s="19"/>
      <c r="CC239" s="48"/>
      <c r="CD239" s="48"/>
      <c r="CE239" s="48"/>
    </row>
    <row r="240" spans="1:83" x14ac:dyDescent="0.3">
      <c r="A240" s="1" t="s">
        <v>699</v>
      </c>
      <c r="B240" s="6" t="s">
        <v>138</v>
      </c>
      <c r="C240" s="6" t="s">
        <v>435</v>
      </c>
      <c r="D240" s="18">
        <v>0</v>
      </c>
      <c r="E240" s="18">
        <v>5.5</v>
      </c>
      <c r="F240" s="18">
        <v>4</v>
      </c>
      <c r="G240" s="18">
        <v>2</v>
      </c>
      <c r="H240" s="18">
        <v>2.5</v>
      </c>
      <c r="I240" s="18">
        <v>5.0999999999999996</v>
      </c>
      <c r="J240" s="18">
        <v>8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  <c r="Z240" s="18">
        <v>0</v>
      </c>
      <c r="AA240" s="18">
        <v>0</v>
      </c>
      <c r="AB240" s="18">
        <v>0</v>
      </c>
      <c r="AC240" s="18">
        <v>0</v>
      </c>
      <c r="AD240" s="18">
        <v>0</v>
      </c>
      <c r="AE240" s="18">
        <v>0</v>
      </c>
      <c r="AF240" s="18">
        <v>0</v>
      </c>
      <c r="AG240" s="18">
        <v>0</v>
      </c>
      <c r="AH240" s="18">
        <v>0</v>
      </c>
      <c r="AI240" s="18">
        <v>0</v>
      </c>
      <c r="AJ240" s="18">
        <v>0</v>
      </c>
      <c r="AK240" s="18">
        <v>0</v>
      </c>
      <c r="AL240" s="18">
        <v>0</v>
      </c>
      <c r="AM240" s="18">
        <v>0</v>
      </c>
      <c r="AN240" s="18">
        <v>0</v>
      </c>
      <c r="AO240" s="18">
        <v>0</v>
      </c>
      <c r="AP240" s="18">
        <v>22.56</v>
      </c>
      <c r="AQ240" s="18">
        <v>0</v>
      </c>
      <c r="AR240" s="18">
        <v>0</v>
      </c>
      <c r="AS240" s="18">
        <v>0</v>
      </c>
      <c r="AT240" s="18">
        <v>0</v>
      </c>
      <c r="AU240" s="18">
        <v>0</v>
      </c>
      <c r="AV240" s="18">
        <v>3.56</v>
      </c>
      <c r="AW240" s="18">
        <v>0</v>
      </c>
      <c r="AX240" s="18">
        <v>0</v>
      </c>
      <c r="AY240" s="18">
        <v>0</v>
      </c>
      <c r="AZ240" s="18">
        <v>0</v>
      </c>
      <c r="BA240" s="18">
        <v>0</v>
      </c>
      <c r="BB240" s="18">
        <v>0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</v>
      </c>
      <c r="BK240" s="2">
        <v>0</v>
      </c>
      <c r="BL240" s="2"/>
      <c r="BM240" s="2"/>
      <c r="BN240" s="2">
        <v>0</v>
      </c>
      <c r="BO240" s="2">
        <v>0</v>
      </c>
      <c r="BP240" s="2">
        <v>0</v>
      </c>
      <c r="BQ240" s="2">
        <v>0</v>
      </c>
      <c r="BR240" s="2">
        <v>0</v>
      </c>
      <c r="BS240" s="18">
        <v>0</v>
      </c>
      <c r="BT240" s="18">
        <v>0</v>
      </c>
      <c r="BU240" s="18">
        <v>0</v>
      </c>
      <c r="BV240" s="18">
        <v>0</v>
      </c>
      <c r="BW240" s="18">
        <v>0</v>
      </c>
      <c r="CA240" s="19"/>
      <c r="CB240" s="19"/>
      <c r="CC240" s="48"/>
      <c r="CD240" s="48"/>
      <c r="CE240" s="48"/>
    </row>
    <row r="241" spans="1:83" x14ac:dyDescent="0.3">
      <c r="A241" s="1" t="s">
        <v>703</v>
      </c>
      <c r="B241" s="51" t="s">
        <v>705</v>
      </c>
      <c r="C241" s="46" t="s">
        <v>715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26.4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0</v>
      </c>
      <c r="AA241" s="18">
        <v>0</v>
      </c>
      <c r="AB241" s="18">
        <v>0</v>
      </c>
      <c r="AC241" s="18">
        <v>0</v>
      </c>
      <c r="AD241" s="18">
        <v>3.84</v>
      </c>
      <c r="AE241" s="18">
        <v>0</v>
      </c>
      <c r="AF241" s="18">
        <v>0</v>
      </c>
      <c r="AG241" s="18">
        <v>0</v>
      </c>
      <c r="AH241" s="18">
        <v>0</v>
      </c>
      <c r="AI241" s="18">
        <v>0</v>
      </c>
      <c r="AJ241" s="18">
        <v>0</v>
      </c>
      <c r="AK241" s="18">
        <v>0</v>
      </c>
      <c r="AL241" s="18">
        <v>0</v>
      </c>
      <c r="AM241" s="18">
        <v>0</v>
      </c>
      <c r="AN241" s="18">
        <v>0</v>
      </c>
      <c r="AO241" s="18">
        <v>0</v>
      </c>
      <c r="AP241" s="18">
        <v>0</v>
      </c>
      <c r="AQ241" s="18">
        <v>2.33</v>
      </c>
      <c r="AR241" s="18">
        <v>1</v>
      </c>
      <c r="AS241" s="18">
        <v>0</v>
      </c>
      <c r="AT241" s="18">
        <v>0</v>
      </c>
      <c r="AU241" s="18">
        <v>0</v>
      </c>
      <c r="AV241" s="18">
        <v>11.67</v>
      </c>
      <c r="AW241" s="18">
        <v>0</v>
      </c>
      <c r="AX241" s="18">
        <v>0</v>
      </c>
      <c r="AY241" s="18">
        <v>0</v>
      </c>
      <c r="AZ241" s="18">
        <v>0</v>
      </c>
      <c r="BA241" s="18">
        <v>11.67</v>
      </c>
      <c r="BB241" s="18">
        <v>0</v>
      </c>
      <c r="BC241" s="2">
        <v>0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2">
        <v>0</v>
      </c>
      <c r="BJ241" s="2">
        <v>0</v>
      </c>
      <c r="BK241" s="2">
        <v>0</v>
      </c>
      <c r="BL241" s="2"/>
      <c r="BM241" s="2"/>
      <c r="BN241" s="2"/>
      <c r="BO241" s="2"/>
      <c r="BP241" s="2"/>
      <c r="BQ241" s="2"/>
      <c r="BR241" s="2"/>
      <c r="BS241" s="18"/>
      <c r="BT241" s="18"/>
      <c r="BU241" s="18"/>
      <c r="BV241" s="18"/>
      <c r="BW241" s="18"/>
      <c r="CA241" s="19"/>
      <c r="CB241" s="19"/>
      <c r="CC241" s="48"/>
      <c r="CD241" s="48"/>
      <c r="CE241" s="48"/>
    </row>
    <row r="242" spans="1:83" x14ac:dyDescent="0.3">
      <c r="A242" s="1" t="s">
        <v>695</v>
      </c>
      <c r="B242" s="6" t="s">
        <v>292</v>
      </c>
      <c r="C242" s="6" t="s">
        <v>587</v>
      </c>
      <c r="D242" s="18">
        <v>13</v>
      </c>
      <c r="E242" s="18">
        <v>12</v>
      </c>
      <c r="F242" s="18">
        <v>7</v>
      </c>
      <c r="G242" s="18">
        <v>12.8</v>
      </c>
      <c r="H242" s="18">
        <v>15.5</v>
      </c>
      <c r="I242" s="18">
        <v>10.1</v>
      </c>
      <c r="J242" s="18">
        <v>12.3</v>
      </c>
      <c r="K242" s="18">
        <v>16.2</v>
      </c>
      <c r="L242" s="18">
        <v>12.2</v>
      </c>
      <c r="M242" s="18">
        <v>7.71</v>
      </c>
      <c r="N242" s="18">
        <v>13.85</v>
      </c>
      <c r="O242" s="18">
        <v>7.06</v>
      </c>
      <c r="P242" s="18">
        <v>4.5199999999999996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18">
        <v>0</v>
      </c>
      <c r="Z242" s="18">
        <v>0</v>
      </c>
      <c r="AA242" s="18">
        <v>0</v>
      </c>
      <c r="AB242" s="18">
        <v>0</v>
      </c>
      <c r="AC242" s="18">
        <v>0</v>
      </c>
      <c r="AD242" s="18">
        <v>5.48</v>
      </c>
      <c r="AE242" s="18">
        <v>0</v>
      </c>
      <c r="AF242" s="18">
        <v>2.41</v>
      </c>
      <c r="AG242" s="18">
        <v>0</v>
      </c>
      <c r="AH242" s="18">
        <v>0</v>
      </c>
      <c r="AI242" s="18">
        <v>0</v>
      </c>
      <c r="AJ242" s="18">
        <v>1.96</v>
      </c>
      <c r="AK242" s="18">
        <v>0</v>
      </c>
      <c r="AL242" s="18">
        <v>0.7</v>
      </c>
      <c r="AM242" s="18">
        <v>0</v>
      </c>
      <c r="AN242" s="18">
        <v>0</v>
      </c>
      <c r="AO242" s="18">
        <v>0</v>
      </c>
      <c r="AP242" s="18">
        <v>0</v>
      </c>
      <c r="AQ242" s="18">
        <v>0</v>
      </c>
      <c r="AR242" s="18">
        <v>0</v>
      </c>
      <c r="AS242" s="18">
        <v>0</v>
      </c>
      <c r="AT242" s="18">
        <v>0</v>
      </c>
      <c r="AU242" s="18">
        <v>0</v>
      </c>
      <c r="AV242" s="18">
        <v>27.22</v>
      </c>
      <c r="AW242" s="18">
        <v>3</v>
      </c>
      <c r="AX242" s="18">
        <v>0</v>
      </c>
      <c r="AY242" s="18">
        <v>0</v>
      </c>
      <c r="AZ242" s="18">
        <v>0</v>
      </c>
      <c r="BA242" s="18">
        <v>27.22</v>
      </c>
      <c r="BB242" s="18">
        <v>3</v>
      </c>
      <c r="BC242" s="2">
        <v>0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0</v>
      </c>
      <c r="BL242" s="2"/>
      <c r="BM242" s="2"/>
      <c r="BN242" s="2">
        <v>0</v>
      </c>
      <c r="BO242" s="2">
        <v>0</v>
      </c>
      <c r="BP242" s="2">
        <v>0</v>
      </c>
      <c r="BQ242" s="2">
        <v>0</v>
      </c>
      <c r="BR242" s="2">
        <v>0</v>
      </c>
      <c r="BS242" s="18">
        <v>0</v>
      </c>
      <c r="BT242" s="18">
        <v>0</v>
      </c>
      <c r="BU242" s="18">
        <v>0</v>
      </c>
      <c r="BV242" s="18">
        <v>0</v>
      </c>
      <c r="BW242" s="18">
        <v>0</v>
      </c>
      <c r="CA242" s="19"/>
      <c r="CB242" s="19"/>
      <c r="CC242" s="48"/>
      <c r="CD242" s="48"/>
      <c r="CE242" s="48"/>
    </row>
    <row r="243" spans="1:83" x14ac:dyDescent="0.3">
      <c r="A243" s="1" t="s">
        <v>700</v>
      </c>
      <c r="B243" s="6" t="s">
        <v>75</v>
      </c>
      <c r="C243" s="6" t="s">
        <v>373</v>
      </c>
      <c r="D243" s="18">
        <v>113.91</v>
      </c>
      <c r="E243" s="18">
        <v>100.7</v>
      </c>
      <c r="F243" s="18">
        <v>110.9</v>
      </c>
      <c r="G243" s="18">
        <v>132</v>
      </c>
      <c r="H243" s="18">
        <v>109.8</v>
      </c>
      <c r="I243" s="18">
        <v>127.19</v>
      </c>
      <c r="J243" s="18">
        <v>146.96</v>
      </c>
      <c r="K243" s="18">
        <v>136.53</v>
      </c>
      <c r="L243" s="18">
        <v>142.63</v>
      </c>
      <c r="M243" s="18">
        <v>148.6</v>
      </c>
      <c r="N243" s="18">
        <v>159.80000000000001</v>
      </c>
      <c r="O243" s="18">
        <v>110.96</v>
      </c>
      <c r="P243" s="18">
        <v>93.45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0</v>
      </c>
      <c r="Z243" s="18">
        <v>0</v>
      </c>
      <c r="AA243" s="18">
        <v>0</v>
      </c>
      <c r="AB243" s="18">
        <v>0</v>
      </c>
      <c r="AC243" s="18">
        <v>0</v>
      </c>
      <c r="AD243" s="18">
        <v>122.9</v>
      </c>
      <c r="AE243" s="18">
        <v>0</v>
      </c>
      <c r="AF243" s="18">
        <v>17.09</v>
      </c>
      <c r="AG243" s="18">
        <v>0</v>
      </c>
      <c r="AH243" s="18">
        <v>0</v>
      </c>
      <c r="AI243" s="18">
        <v>0</v>
      </c>
      <c r="AJ243" s="18">
        <v>32.35</v>
      </c>
      <c r="AK243" s="18">
        <v>2.66</v>
      </c>
      <c r="AL243" s="18">
        <v>9.6</v>
      </c>
      <c r="AM243" s="18">
        <v>0</v>
      </c>
      <c r="AN243" s="18">
        <v>33.799999999999997</v>
      </c>
      <c r="AO243" s="18">
        <v>23.22</v>
      </c>
      <c r="AP243" s="18">
        <v>472.33</v>
      </c>
      <c r="AQ243" s="18">
        <v>291</v>
      </c>
      <c r="AR243" s="18">
        <v>42.89</v>
      </c>
      <c r="AS243" s="18">
        <v>19.22</v>
      </c>
      <c r="AT243" s="18">
        <v>1.78</v>
      </c>
      <c r="AU243" s="18">
        <v>0.89</v>
      </c>
      <c r="AV243" s="18">
        <v>140.33000000000001</v>
      </c>
      <c r="AW243" s="18">
        <v>56</v>
      </c>
      <c r="AX243" s="18">
        <v>19.22</v>
      </c>
      <c r="AY243" s="18">
        <v>1.78</v>
      </c>
      <c r="AZ243" s="18">
        <v>0.89</v>
      </c>
      <c r="BA243" s="18">
        <v>140.33000000000001</v>
      </c>
      <c r="BB243" s="18">
        <v>56</v>
      </c>
      <c r="BC243" s="2">
        <v>0</v>
      </c>
      <c r="BD243" s="2">
        <v>0</v>
      </c>
      <c r="BE243" s="2">
        <v>0</v>
      </c>
      <c r="BF243" s="2">
        <v>0</v>
      </c>
      <c r="BG243" s="2">
        <v>0</v>
      </c>
      <c r="BH243" s="2">
        <v>0</v>
      </c>
      <c r="BI243" s="2">
        <v>0</v>
      </c>
      <c r="BJ243" s="2">
        <v>0</v>
      </c>
      <c r="BK243" s="2">
        <v>0</v>
      </c>
      <c r="BL243" s="2"/>
      <c r="BM243" s="2"/>
      <c r="BN243" s="2">
        <v>0</v>
      </c>
      <c r="BO243" s="2">
        <v>0</v>
      </c>
      <c r="BP243" s="2">
        <v>0</v>
      </c>
      <c r="BQ243" s="2">
        <v>0</v>
      </c>
      <c r="BR243" s="2">
        <v>0</v>
      </c>
      <c r="BS243" s="18">
        <v>0</v>
      </c>
      <c r="BT243" s="18">
        <v>0</v>
      </c>
      <c r="BU243" s="18">
        <v>0</v>
      </c>
      <c r="BV243" s="18">
        <v>0</v>
      </c>
      <c r="BW243" s="18">
        <v>0</v>
      </c>
      <c r="CA243" s="19"/>
      <c r="CB243" s="19"/>
      <c r="CC243" s="48"/>
      <c r="CD243" s="48"/>
      <c r="CE243" s="48"/>
    </row>
    <row r="244" spans="1:83" x14ac:dyDescent="0.3">
      <c r="A244" s="1" t="s">
        <v>696</v>
      </c>
      <c r="B244" s="6" t="s">
        <v>207</v>
      </c>
      <c r="C244" s="6" t="s">
        <v>502</v>
      </c>
      <c r="D244" s="18">
        <v>36.1</v>
      </c>
      <c r="E244" s="18">
        <v>53.1</v>
      </c>
      <c r="F244" s="18">
        <v>53.8</v>
      </c>
      <c r="G244" s="18">
        <v>57.73</v>
      </c>
      <c r="H244" s="18">
        <v>60.3</v>
      </c>
      <c r="I244" s="18">
        <v>56.39</v>
      </c>
      <c r="J244" s="18">
        <v>59.32</v>
      </c>
      <c r="K244" s="18">
        <v>55.09</v>
      </c>
      <c r="L244" s="18">
        <v>71.62</v>
      </c>
      <c r="M244" s="18">
        <v>74.540000000000006</v>
      </c>
      <c r="N244" s="18">
        <v>60.01</v>
      </c>
      <c r="O244" s="18">
        <v>65.91</v>
      </c>
      <c r="P244" s="18">
        <v>67.900000000000006</v>
      </c>
      <c r="Q244" s="18">
        <v>0</v>
      </c>
      <c r="R244" s="18">
        <v>0</v>
      </c>
      <c r="S244" s="18">
        <v>0</v>
      </c>
      <c r="T244" s="18">
        <v>1.55</v>
      </c>
      <c r="U244" s="18">
        <v>2.78</v>
      </c>
      <c r="V244" s="18">
        <v>2.82</v>
      </c>
      <c r="W244" s="18">
        <v>4.2</v>
      </c>
      <c r="X244" s="18">
        <v>0.9</v>
      </c>
      <c r="Y244" s="18">
        <v>2.7</v>
      </c>
      <c r="Z244" s="18">
        <v>3.65</v>
      </c>
      <c r="AA244" s="18">
        <v>3.54</v>
      </c>
      <c r="AB244" s="18">
        <v>4.62</v>
      </c>
      <c r="AC244" s="18">
        <v>5.48</v>
      </c>
      <c r="AD244" s="18">
        <v>28.49</v>
      </c>
      <c r="AE244" s="18">
        <v>0</v>
      </c>
      <c r="AF244" s="18">
        <v>0</v>
      </c>
      <c r="AG244" s="18">
        <v>0</v>
      </c>
      <c r="AH244" s="18">
        <v>0</v>
      </c>
      <c r="AI244" s="18">
        <v>0</v>
      </c>
      <c r="AJ244" s="18">
        <v>7.2</v>
      </c>
      <c r="AK244" s="18">
        <v>0.11</v>
      </c>
      <c r="AL244" s="18">
        <v>4.2</v>
      </c>
      <c r="AM244" s="18">
        <v>0</v>
      </c>
      <c r="AN244" s="18">
        <v>0</v>
      </c>
      <c r="AO244" s="18">
        <v>0</v>
      </c>
      <c r="AP244" s="18">
        <v>40.89</v>
      </c>
      <c r="AQ244" s="18">
        <v>26.78</v>
      </c>
      <c r="AR244" s="18">
        <v>5</v>
      </c>
      <c r="AS244" s="18">
        <v>8.89</v>
      </c>
      <c r="AT244" s="18">
        <v>0</v>
      </c>
      <c r="AU244" s="18">
        <v>0</v>
      </c>
      <c r="AV244" s="18">
        <v>112.44</v>
      </c>
      <c r="AW244" s="18">
        <v>24.11</v>
      </c>
      <c r="AX244" s="18">
        <v>8.89</v>
      </c>
      <c r="AY244" s="18">
        <v>0</v>
      </c>
      <c r="AZ244" s="18">
        <v>0</v>
      </c>
      <c r="BA244" s="18">
        <v>112.44</v>
      </c>
      <c r="BB244" s="18">
        <v>24.11</v>
      </c>
      <c r="BC244" s="2">
        <v>0</v>
      </c>
      <c r="BD244" s="2">
        <v>0</v>
      </c>
      <c r="BE244" s="2">
        <v>0</v>
      </c>
      <c r="BF244" s="2">
        <v>0</v>
      </c>
      <c r="BG244" s="2">
        <v>0</v>
      </c>
      <c r="BH244" s="2">
        <v>0</v>
      </c>
      <c r="BI244" s="2">
        <v>0</v>
      </c>
      <c r="BJ244" s="2">
        <v>0</v>
      </c>
      <c r="BK244" s="2">
        <v>0</v>
      </c>
      <c r="BL244" s="2"/>
      <c r="BM244" s="2"/>
      <c r="BN244" s="2">
        <v>0</v>
      </c>
      <c r="BO244" s="2">
        <v>0</v>
      </c>
      <c r="BP244" s="2">
        <v>0</v>
      </c>
      <c r="BQ244" s="2">
        <v>0</v>
      </c>
      <c r="BR244" s="2">
        <v>0</v>
      </c>
      <c r="BS244" s="18">
        <v>0</v>
      </c>
      <c r="BT244" s="18">
        <v>0</v>
      </c>
      <c r="BU244" s="18">
        <v>0</v>
      </c>
      <c r="BV244" s="18">
        <v>0</v>
      </c>
      <c r="BW244" s="18">
        <v>0</v>
      </c>
      <c r="CA244" s="19"/>
      <c r="CB244" s="19"/>
      <c r="CC244" s="48"/>
      <c r="CD244" s="48"/>
      <c r="CE244" s="48"/>
    </row>
    <row r="245" spans="1:83" x14ac:dyDescent="0.3">
      <c r="A245" s="1" t="s">
        <v>694</v>
      </c>
      <c r="B245" s="6" t="s">
        <v>89</v>
      </c>
      <c r="C245" s="6" t="s">
        <v>387</v>
      </c>
      <c r="D245" s="18">
        <v>10.1</v>
      </c>
      <c r="E245" s="18">
        <v>7</v>
      </c>
      <c r="F245" s="18">
        <v>8</v>
      </c>
      <c r="G245" s="18">
        <v>12.6</v>
      </c>
      <c r="H245" s="18">
        <v>7</v>
      </c>
      <c r="I245" s="18">
        <v>7</v>
      </c>
      <c r="J245" s="18">
        <v>6.4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  <c r="AE245" s="18">
        <v>0</v>
      </c>
      <c r="AF245" s="18">
        <v>0</v>
      </c>
      <c r="AG245" s="18">
        <v>0</v>
      </c>
      <c r="AH245" s="18">
        <v>0</v>
      </c>
      <c r="AI245" s="18">
        <v>0</v>
      </c>
      <c r="AJ245" s="18">
        <v>0</v>
      </c>
      <c r="AK245" s="18">
        <v>0</v>
      </c>
      <c r="AL245" s="18">
        <v>0</v>
      </c>
      <c r="AM245" s="18">
        <v>0</v>
      </c>
      <c r="AN245" s="18">
        <v>0</v>
      </c>
      <c r="AO245" s="18">
        <v>0</v>
      </c>
      <c r="AP245" s="18">
        <v>0</v>
      </c>
      <c r="AQ245" s="18">
        <v>0</v>
      </c>
      <c r="AR245" s="18">
        <v>0</v>
      </c>
      <c r="AS245" s="18">
        <v>3.22</v>
      </c>
      <c r="AT245" s="18">
        <v>0</v>
      </c>
      <c r="AU245" s="18">
        <v>0</v>
      </c>
      <c r="AV245" s="18">
        <v>10</v>
      </c>
      <c r="AW245" s="18">
        <v>0</v>
      </c>
      <c r="AX245" s="18">
        <v>3.22</v>
      </c>
      <c r="AY245" s="18">
        <v>0</v>
      </c>
      <c r="AZ245" s="18">
        <v>0</v>
      </c>
      <c r="BA245" s="18">
        <v>10</v>
      </c>
      <c r="BB245" s="18">
        <v>0</v>
      </c>
      <c r="BC245" s="2">
        <v>0</v>
      </c>
      <c r="BD245" s="2">
        <v>0</v>
      </c>
      <c r="BE245" s="2">
        <v>0</v>
      </c>
      <c r="BF245" s="2">
        <v>0</v>
      </c>
      <c r="BG245" s="2">
        <v>0</v>
      </c>
      <c r="BH245" s="2">
        <v>0</v>
      </c>
      <c r="BI245" s="2">
        <v>0</v>
      </c>
      <c r="BJ245" s="2">
        <v>0</v>
      </c>
      <c r="BK245" s="2">
        <v>0</v>
      </c>
      <c r="BL245" s="2"/>
      <c r="BM245" s="2"/>
      <c r="BN245" s="2">
        <v>0</v>
      </c>
      <c r="BO245" s="2">
        <v>0</v>
      </c>
      <c r="BP245" s="2">
        <v>0</v>
      </c>
      <c r="BQ245" s="2">
        <v>0</v>
      </c>
      <c r="BR245" s="2">
        <v>0</v>
      </c>
      <c r="BS245" s="18">
        <v>0</v>
      </c>
      <c r="BT245" s="18">
        <v>0</v>
      </c>
      <c r="BU245" s="18">
        <v>0</v>
      </c>
      <c r="BV245" s="18">
        <v>0</v>
      </c>
      <c r="BW245" s="18">
        <v>0</v>
      </c>
      <c r="CA245" s="19"/>
      <c r="CB245" s="19"/>
      <c r="CC245" s="48"/>
      <c r="CD245" s="48"/>
      <c r="CE245" s="48"/>
    </row>
    <row r="246" spans="1:83" x14ac:dyDescent="0.3">
      <c r="A246" s="1" t="s">
        <v>698</v>
      </c>
      <c r="B246" s="6" t="s">
        <v>101</v>
      </c>
      <c r="C246" s="6" t="s">
        <v>399</v>
      </c>
      <c r="D246" s="18">
        <v>3755.54</v>
      </c>
      <c r="E246" s="18">
        <v>3924.41</v>
      </c>
      <c r="F246" s="18">
        <v>4030.38</v>
      </c>
      <c r="G246" s="18">
        <v>3701.54</v>
      </c>
      <c r="H246" s="18">
        <v>3981.27</v>
      </c>
      <c r="I246" s="18">
        <v>3966.68</v>
      </c>
      <c r="J246" s="18">
        <v>3569.22</v>
      </c>
      <c r="K246" s="18">
        <v>3490.71</v>
      </c>
      <c r="L246" s="18">
        <v>3606.97</v>
      </c>
      <c r="M246" s="18">
        <v>3789.59</v>
      </c>
      <c r="N246" s="18">
        <v>3847.23</v>
      </c>
      <c r="O246" s="18">
        <v>3540.6</v>
      </c>
      <c r="P246" s="18">
        <v>3378.51</v>
      </c>
      <c r="Q246" s="18">
        <v>17.100000000000001</v>
      </c>
      <c r="R246" s="18">
        <v>18</v>
      </c>
      <c r="S246" s="18">
        <v>25.83</v>
      </c>
      <c r="T246" s="18">
        <v>24.6</v>
      </c>
      <c r="U246" s="18">
        <v>26.5</v>
      </c>
      <c r="V246" s="18">
        <v>30.75</v>
      </c>
      <c r="W246" s="18">
        <v>28.79</v>
      </c>
      <c r="X246" s="18">
        <v>43.07</v>
      </c>
      <c r="Y246" s="18">
        <v>45.05</v>
      </c>
      <c r="Z246" s="18">
        <v>81.59</v>
      </c>
      <c r="AA246" s="18">
        <v>143.97999999999999</v>
      </c>
      <c r="AB246" s="18">
        <v>184.36</v>
      </c>
      <c r="AC246" s="18">
        <v>245.57</v>
      </c>
      <c r="AD246" s="18">
        <v>1862.69</v>
      </c>
      <c r="AE246" s="18">
        <v>134.51</v>
      </c>
      <c r="AF246" s="18">
        <v>219.42</v>
      </c>
      <c r="AG246" s="18">
        <v>16.5</v>
      </c>
      <c r="AH246" s="18">
        <v>11.99</v>
      </c>
      <c r="AI246" s="18">
        <v>0</v>
      </c>
      <c r="AJ246" s="18">
        <v>1001.42</v>
      </c>
      <c r="AK246" s="18">
        <v>41.01</v>
      </c>
      <c r="AL246" s="18">
        <v>76.239999999999995</v>
      </c>
      <c r="AM246" s="18">
        <v>4.45</v>
      </c>
      <c r="AN246" s="18">
        <v>0</v>
      </c>
      <c r="AO246" s="18">
        <v>0</v>
      </c>
      <c r="AP246" s="18">
        <v>4412.67</v>
      </c>
      <c r="AQ246" s="18">
        <v>2634.33</v>
      </c>
      <c r="AR246" s="18">
        <v>851</v>
      </c>
      <c r="AS246" s="18">
        <v>604.89</v>
      </c>
      <c r="AT246" s="18">
        <v>0</v>
      </c>
      <c r="AU246" s="18">
        <v>0</v>
      </c>
      <c r="AV246" s="18">
        <v>5552.22</v>
      </c>
      <c r="AW246" s="18">
        <v>2050.33</v>
      </c>
      <c r="AX246" s="18">
        <v>604.89</v>
      </c>
      <c r="AY246" s="18">
        <v>0</v>
      </c>
      <c r="AZ246" s="18">
        <v>0</v>
      </c>
      <c r="BA246" s="18">
        <v>5552.22</v>
      </c>
      <c r="BB246" s="18">
        <v>2048.89</v>
      </c>
      <c r="BC246" s="2">
        <v>0</v>
      </c>
      <c r="BD246" s="2">
        <v>0</v>
      </c>
      <c r="BE246" s="2">
        <v>0</v>
      </c>
      <c r="BF246" s="2">
        <v>0</v>
      </c>
      <c r="BG246" s="2">
        <v>0</v>
      </c>
      <c r="BH246" s="2">
        <v>0</v>
      </c>
      <c r="BI246" s="2">
        <v>0</v>
      </c>
      <c r="BJ246" s="2">
        <v>0</v>
      </c>
      <c r="BK246" s="2">
        <v>0</v>
      </c>
      <c r="BL246" s="2"/>
      <c r="BM246" s="2"/>
      <c r="BN246" s="2">
        <v>0</v>
      </c>
      <c r="BO246" s="2">
        <v>0</v>
      </c>
      <c r="BP246" s="2">
        <v>0</v>
      </c>
      <c r="BQ246" s="2">
        <v>0</v>
      </c>
      <c r="BR246" s="2">
        <v>0</v>
      </c>
      <c r="BS246" s="18">
        <v>0</v>
      </c>
      <c r="BT246" s="18">
        <v>0</v>
      </c>
      <c r="BU246" s="18">
        <v>0</v>
      </c>
      <c r="BV246" s="18">
        <v>0</v>
      </c>
      <c r="BW246" s="18">
        <v>0</v>
      </c>
      <c r="CA246" s="19"/>
      <c r="CB246" s="19"/>
      <c r="CC246" s="48"/>
      <c r="CD246" s="48"/>
      <c r="CE246" s="48"/>
    </row>
    <row r="247" spans="1:83" x14ac:dyDescent="0.3">
      <c r="A247" s="1" t="s">
        <v>696</v>
      </c>
      <c r="B247" s="6" t="s">
        <v>210</v>
      </c>
      <c r="C247" s="6" t="s">
        <v>505</v>
      </c>
      <c r="D247" s="18">
        <v>281.95999999999998</v>
      </c>
      <c r="E247" s="18">
        <v>339.07</v>
      </c>
      <c r="F247" s="18">
        <v>325.33</v>
      </c>
      <c r="G247" s="18">
        <v>336.66</v>
      </c>
      <c r="H247" s="18">
        <v>354.33</v>
      </c>
      <c r="I247" s="18">
        <v>310.91000000000003</v>
      </c>
      <c r="J247" s="18">
        <v>323.42</v>
      </c>
      <c r="K247" s="18">
        <v>332.03</v>
      </c>
      <c r="L247" s="18">
        <v>337.86</v>
      </c>
      <c r="M247" s="18">
        <v>362.98</v>
      </c>
      <c r="N247" s="18">
        <v>346.02</v>
      </c>
      <c r="O247" s="18">
        <v>265.45</v>
      </c>
      <c r="P247" s="18">
        <v>214.92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1.08</v>
      </c>
      <c r="AA247" s="18">
        <v>4.5999999999999996</v>
      </c>
      <c r="AB247" s="18">
        <v>0.8</v>
      </c>
      <c r="AC247" s="18">
        <v>0.65</v>
      </c>
      <c r="AD247" s="18">
        <v>318.88</v>
      </c>
      <c r="AE247" s="18">
        <v>0</v>
      </c>
      <c r="AF247" s="18">
        <v>32.020000000000003</v>
      </c>
      <c r="AG247" s="18">
        <v>0</v>
      </c>
      <c r="AH247" s="18">
        <v>0</v>
      </c>
      <c r="AI247" s="18">
        <v>0</v>
      </c>
      <c r="AJ247" s="18">
        <v>87.97</v>
      </c>
      <c r="AK247" s="18">
        <v>9.86</v>
      </c>
      <c r="AL247" s="18">
        <v>22.6</v>
      </c>
      <c r="AM247" s="18">
        <v>1.49</v>
      </c>
      <c r="AN247" s="18">
        <v>54.85</v>
      </c>
      <c r="AO247" s="18">
        <v>9.67</v>
      </c>
      <c r="AP247" s="18">
        <v>253.11</v>
      </c>
      <c r="AQ247" s="18">
        <v>154.66999999999999</v>
      </c>
      <c r="AR247" s="18">
        <v>13.67</v>
      </c>
      <c r="AS247" s="18">
        <v>81</v>
      </c>
      <c r="AT247" s="18">
        <v>8</v>
      </c>
      <c r="AU247" s="18">
        <v>0.56000000000000005</v>
      </c>
      <c r="AV247" s="18">
        <v>540.44000000000005</v>
      </c>
      <c r="AW247" s="18">
        <v>200.89</v>
      </c>
      <c r="AX247" s="18">
        <v>81</v>
      </c>
      <c r="AY247" s="18">
        <v>8</v>
      </c>
      <c r="AZ247" s="18">
        <v>0.56000000000000005</v>
      </c>
      <c r="BA247" s="18">
        <v>540.44000000000005</v>
      </c>
      <c r="BB247" s="18">
        <v>200.89</v>
      </c>
      <c r="BC247" s="2">
        <v>0</v>
      </c>
      <c r="BD247" s="2">
        <v>0</v>
      </c>
      <c r="BE247" s="2">
        <v>0</v>
      </c>
      <c r="BF247" s="2">
        <v>0</v>
      </c>
      <c r="BG247" s="2">
        <v>0</v>
      </c>
      <c r="BH247" s="2">
        <v>0</v>
      </c>
      <c r="BI247" s="2">
        <v>0</v>
      </c>
      <c r="BJ247" s="2">
        <v>0</v>
      </c>
      <c r="BK247" s="2">
        <v>0</v>
      </c>
      <c r="BL247" s="2"/>
      <c r="BM247" s="2"/>
      <c r="BN247" s="2">
        <v>0</v>
      </c>
      <c r="BO247" s="2">
        <v>0</v>
      </c>
      <c r="BP247" s="2">
        <v>0</v>
      </c>
      <c r="BQ247" s="2">
        <v>0</v>
      </c>
      <c r="BR247" s="2">
        <v>0</v>
      </c>
      <c r="BS247" s="18">
        <v>0</v>
      </c>
      <c r="BT247" s="18">
        <v>0</v>
      </c>
      <c r="BU247" s="18">
        <v>0</v>
      </c>
      <c r="BV247" s="18">
        <v>0</v>
      </c>
      <c r="BW247" s="18">
        <v>0</v>
      </c>
      <c r="CA247" s="19"/>
      <c r="CB247" s="19"/>
      <c r="CC247" s="48"/>
      <c r="CD247" s="48"/>
      <c r="CE247" s="48"/>
    </row>
    <row r="248" spans="1:83" x14ac:dyDescent="0.3">
      <c r="A248" s="1" t="s">
        <v>700</v>
      </c>
      <c r="B248" s="6" t="s">
        <v>299</v>
      </c>
      <c r="C248" s="6" t="s">
        <v>594</v>
      </c>
      <c r="D248" s="18">
        <v>242.42</v>
      </c>
      <c r="E248" s="18">
        <v>248.65</v>
      </c>
      <c r="F248" s="18">
        <v>282.8</v>
      </c>
      <c r="G248" s="18">
        <v>252.6</v>
      </c>
      <c r="H248" s="18">
        <v>282.32</v>
      </c>
      <c r="I248" s="18">
        <v>282.11</v>
      </c>
      <c r="J248" s="18">
        <v>293.3</v>
      </c>
      <c r="K248" s="18">
        <v>319.55</v>
      </c>
      <c r="L248" s="18">
        <v>304.54000000000002</v>
      </c>
      <c r="M248" s="18">
        <v>296.45999999999998</v>
      </c>
      <c r="N248" s="18">
        <v>303.87</v>
      </c>
      <c r="O248" s="18">
        <v>240.04</v>
      </c>
      <c r="P248" s="18">
        <v>239.08</v>
      </c>
      <c r="Q248" s="18">
        <v>2.4</v>
      </c>
      <c r="R248" s="18">
        <v>1</v>
      </c>
      <c r="S248" s="18">
        <v>2</v>
      </c>
      <c r="T248" s="18">
        <v>1</v>
      </c>
      <c r="U248" s="18">
        <v>4.7</v>
      </c>
      <c r="V248" s="18">
        <v>3.4</v>
      </c>
      <c r="W248" s="18">
        <v>2.15</v>
      </c>
      <c r="X248" s="18">
        <v>4.55</v>
      </c>
      <c r="Y248" s="18">
        <v>7.6</v>
      </c>
      <c r="Z248" s="18">
        <v>1.96</v>
      </c>
      <c r="AA248" s="18">
        <v>1.3</v>
      </c>
      <c r="AB248" s="18">
        <v>0.8</v>
      </c>
      <c r="AC248" s="18">
        <v>0</v>
      </c>
      <c r="AD248" s="18">
        <v>397.17</v>
      </c>
      <c r="AE248" s="18">
        <v>0</v>
      </c>
      <c r="AF248" s="18">
        <v>177.82</v>
      </c>
      <c r="AG248" s="18">
        <v>0</v>
      </c>
      <c r="AH248" s="18">
        <v>0</v>
      </c>
      <c r="AI248" s="18">
        <v>0</v>
      </c>
      <c r="AJ248" s="18">
        <v>47.16</v>
      </c>
      <c r="AK248" s="18">
        <v>5.0999999999999996</v>
      </c>
      <c r="AL248" s="18">
        <v>33.700000000000003</v>
      </c>
      <c r="AM248" s="18">
        <v>0</v>
      </c>
      <c r="AN248" s="18">
        <v>17.3</v>
      </c>
      <c r="AO248" s="18">
        <v>0.78</v>
      </c>
      <c r="AP248" s="18">
        <v>300.11</v>
      </c>
      <c r="AQ248" s="18">
        <v>140.11000000000001</v>
      </c>
      <c r="AR248" s="18">
        <v>3.44</v>
      </c>
      <c r="AS248" s="18">
        <v>44.67</v>
      </c>
      <c r="AT248" s="18">
        <v>0.56000000000000005</v>
      </c>
      <c r="AU248" s="18">
        <v>0</v>
      </c>
      <c r="AV248" s="18">
        <v>380</v>
      </c>
      <c r="AW248" s="18">
        <v>81.11</v>
      </c>
      <c r="AX248" s="18">
        <v>44.67</v>
      </c>
      <c r="AY248" s="18">
        <v>0.56000000000000005</v>
      </c>
      <c r="AZ248" s="18">
        <v>0</v>
      </c>
      <c r="BA248" s="18">
        <v>380</v>
      </c>
      <c r="BB248" s="18">
        <v>81.11</v>
      </c>
      <c r="BC248" s="2">
        <v>0</v>
      </c>
      <c r="BD248" s="2">
        <v>0</v>
      </c>
      <c r="BE248" s="2">
        <v>0</v>
      </c>
      <c r="BF248" s="2">
        <v>0</v>
      </c>
      <c r="BG248" s="2">
        <v>0</v>
      </c>
      <c r="BH248" s="2">
        <v>0</v>
      </c>
      <c r="BI248" s="2">
        <v>0</v>
      </c>
      <c r="BJ248" s="2">
        <v>0</v>
      </c>
      <c r="BK248" s="2">
        <v>0</v>
      </c>
      <c r="BL248" s="2"/>
      <c r="BM248" s="2"/>
      <c r="BN248" s="2">
        <v>0</v>
      </c>
      <c r="BO248" s="2">
        <v>0</v>
      </c>
      <c r="BP248" s="2">
        <v>0</v>
      </c>
      <c r="BQ248" s="2">
        <v>0</v>
      </c>
      <c r="BR248" s="2">
        <v>0</v>
      </c>
      <c r="BS248" s="18">
        <v>0</v>
      </c>
      <c r="BT248" s="18">
        <v>0</v>
      </c>
      <c r="BU248" s="18">
        <v>0</v>
      </c>
      <c r="BV248" s="18">
        <v>0</v>
      </c>
      <c r="BW248" s="18">
        <v>0</v>
      </c>
      <c r="CA248" s="19"/>
      <c r="CB248" s="19"/>
      <c r="CC248" s="48"/>
      <c r="CD248" s="48"/>
      <c r="CE248" s="48"/>
    </row>
    <row r="249" spans="1:83" x14ac:dyDescent="0.3">
      <c r="A249" s="1" t="s">
        <v>695</v>
      </c>
      <c r="B249" s="6" t="s">
        <v>186</v>
      </c>
      <c r="C249" s="6" t="s">
        <v>483</v>
      </c>
      <c r="D249" s="18">
        <v>15.9</v>
      </c>
      <c r="E249" s="18">
        <v>17.7</v>
      </c>
      <c r="F249" s="18">
        <v>21.62</v>
      </c>
      <c r="G249" s="18">
        <v>16.21</v>
      </c>
      <c r="H249" s="18">
        <v>17.600000000000001</v>
      </c>
      <c r="I249" s="18">
        <v>16.600000000000001</v>
      </c>
      <c r="J249" s="18">
        <v>20.5</v>
      </c>
      <c r="K249" s="18">
        <v>17.8</v>
      </c>
      <c r="L249" s="18">
        <v>22.9</v>
      </c>
      <c r="M249" s="18">
        <v>16.57</v>
      </c>
      <c r="N249" s="18">
        <v>25.9</v>
      </c>
      <c r="O249" s="18">
        <v>16.91</v>
      </c>
      <c r="P249" s="18">
        <v>12.3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18">
        <v>0</v>
      </c>
      <c r="AB249" s="18">
        <v>0</v>
      </c>
      <c r="AC249" s="18">
        <v>0</v>
      </c>
      <c r="AD249" s="18">
        <v>17.09</v>
      </c>
      <c r="AE249" s="18">
        <v>0</v>
      </c>
      <c r="AF249" s="18">
        <v>5.34</v>
      </c>
      <c r="AG249" s="18">
        <v>0</v>
      </c>
      <c r="AH249" s="18">
        <v>0</v>
      </c>
      <c r="AI249" s="18">
        <v>0</v>
      </c>
      <c r="AJ249" s="18">
        <v>2.1800000000000002</v>
      </c>
      <c r="AK249" s="18">
        <v>0.51</v>
      </c>
      <c r="AL249" s="18">
        <v>0</v>
      </c>
      <c r="AM249" s="18">
        <v>0</v>
      </c>
      <c r="AN249" s="18">
        <v>14.53</v>
      </c>
      <c r="AO249" s="18">
        <v>0</v>
      </c>
      <c r="AP249" s="18">
        <v>1</v>
      </c>
      <c r="AQ249" s="18">
        <v>0</v>
      </c>
      <c r="AR249" s="18">
        <v>0</v>
      </c>
      <c r="AS249" s="18">
        <v>3.22</v>
      </c>
      <c r="AT249" s="18">
        <v>0.11</v>
      </c>
      <c r="AU249" s="18">
        <v>0.67</v>
      </c>
      <c r="AV249" s="18">
        <v>34.22</v>
      </c>
      <c r="AW249" s="18">
        <v>12.78</v>
      </c>
      <c r="AX249" s="18">
        <v>3.22</v>
      </c>
      <c r="AY249" s="18">
        <v>0.11</v>
      </c>
      <c r="AZ249" s="18">
        <v>0.67</v>
      </c>
      <c r="BA249" s="18">
        <v>34.22</v>
      </c>
      <c r="BB249" s="18">
        <v>12.78</v>
      </c>
      <c r="BC249" s="2">
        <v>0</v>
      </c>
      <c r="BD249" s="2">
        <v>0</v>
      </c>
      <c r="BE249" s="2">
        <v>0</v>
      </c>
      <c r="BF249" s="2">
        <v>0</v>
      </c>
      <c r="BG249" s="2">
        <v>0</v>
      </c>
      <c r="BH249" s="2">
        <v>0</v>
      </c>
      <c r="BI249" s="2">
        <v>0</v>
      </c>
      <c r="BJ249" s="2">
        <v>0</v>
      </c>
      <c r="BK249" s="2">
        <v>0</v>
      </c>
      <c r="BL249" s="2"/>
      <c r="BM249" s="2"/>
      <c r="BN249" s="2">
        <v>0</v>
      </c>
      <c r="BO249" s="2">
        <v>0</v>
      </c>
      <c r="BP249" s="2">
        <v>0</v>
      </c>
      <c r="BQ249" s="2">
        <v>0</v>
      </c>
      <c r="BR249" s="2">
        <v>0</v>
      </c>
      <c r="BS249" s="18">
        <v>0</v>
      </c>
      <c r="BT249" s="18">
        <v>0</v>
      </c>
      <c r="BU249" s="18">
        <v>0</v>
      </c>
      <c r="BV249" s="18">
        <v>0</v>
      </c>
      <c r="BW249" s="18">
        <v>0</v>
      </c>
      <c r="CA249" s="19"/>
      <c r="CB249" s="19"/>
      <c r="CC249" s="48"/>
      <c r="CD249" s="48"/>
      <c r="CE249" s="48"/>
    </row>
    <row r="250" spans="1:83" x14ac:dyDescent="0.3">
      <c r="A250" s="1" t="s">
        <v>701</v>
      </c>
      <c r="B250" s="6" t="s">
        <v>34</v>
      </c>
      <c r="C250" s="6" t="s">
        <v>332</v>
      </c>
      <c r="D250" s="18">
        <v>166.39</v>
      </c>
      <c r="E250" s="18">
        <v>174.55</v>
      </c>
      <c r="F250" s="18">
        <v>199.7</v>
      </c>
      <c r="G250" s="18">
        <v>168.1</v>
      </c>
      <c r="H250" s="18">
        <v>168.7</v>
      </c>
      <c r="I250" s="18">
        <v>188.21</v>
      </c>
      <c r="J250" s="18">
        <v>207.29</v>
      </c>
      <c r="K250" s="18">
        <v>209.93</v>
      </c>
      <c r="L250" s="18">
        <v>220.51</v>
      </c>
      <c r="M250" s="18">
        <v>222.96</v>
      </c>
      <c r="N250" s="18">
        <v>245.12</v>
      </c>
      <c r="O250" s="18">
        <v>172.5</v>
      </c>
      <c r="P250" s="18">
        <v>164.38</v>
      </c>
      <c r="Q250" s="18">
        <v>10.6</v>
      </c>
      <c r="R250" s="18">
        <v>8</v>
      </c>
      <c r="S250" s="18">
        <v>10.8</v>
      </c>
      <c r="T250" s="18">
        <v>11.5</v>
      </c>
      <c r="U250" s="18">
        <v>19.600000000000001</v>
      </c>
      <c r="V250" s="18">
        <v>18.8</v>
      </c>
      <c r="W250" s="18">
        <v>25.29</v>
      </c>
      <c r="X250" s="18">
        <v>22.08</v>
      </c>
      <c r="Y250" s="18">
        <v>25.25</v>
      </c>
      <c r="Z250" s="18">
        <v>21.3</v>
      </c>
      <c r="AA250" s="18">
        <v>30</v>
      </c>
      <c r="AB250" s="18">
        <v>21.2</v>
      </c>
      <c r="AC250" s="18">
        <v>20.27</v>
      </c>
      <c r="AD250" s="18">
        <v>233.34</v>
      </c>
      <c r="AE250" s="18">
        <v>0</v>
      </c>
      <c r="AF250" s="18">
        <v>57.02</v>
      </c>
      <c r="AG250" s="18">
        <v>0</v>
      </c>
      <c r="AH250" s="18">
        <v>0</v>
      </c>
      <c r="AI250" s="18">
        <v>0</v>
      </c>
      <c r="AJ250" s="18">
        <v>51.91</v>
      </c>
      <c r="AK250" s="18">
        <v>5.94</v>
      </c>
      <c r="AL250" s="18">
        <v>0</v>
      </c>
      <c r="AM250" s="18">
        <v>0</v>
      </c>
      <c r="AN250" s="18">
        <v>0</v>
      </c>
      <c r="AO250" s="18">
        <v>0</v>
      </c>
      <c r="AP250" s="18">
        <v>37.67</v>
      </c>
      <c r="AQ250" s="18">
        <v>13.44</v>
      </c>
      <c r="AR250" s="18">
        <v>8</v>
      </c>
      <c r="AS250" s="18">
        <v>32.67</v>
      </c>
      <c r="AT250" s="18">
        <v>0</v>
      </c>
      <c r="AU250" s="18">
        <v>0</v>
      </c>
      <c r="AV250" s="18">
        <v>357.78</v>
      </c>
      <c r="AW250" s="18">
        <v>66.22</v>
      </c>
      <c r="AX250" s="18">
        <v>32.67</v>
      </c>
      <c r="AY250" s="18">
        <v>0</v>
      </c>
      <c r="AZ250" s="18">
        <v>0</v>
      </c>
      <c r="BA250" s="18">
        <v>357.78</v>
      </c>
      <c r="BB250" s="18">
        <v>66.22</v>
      </c>
      <c r="BC250" s="2">
        <v>0</v>
      </c>
      <c r="BD250" s="2">
        <v>0</v>
      </c>
      <c r="BE250" s="2">
        <v>0</v>
      </c>
      <c r="BF250" s="2">
        <v>0</v>
      </c>
      <c r="BG250" s="2">
        <v>0</v>
      </c>
      <c r="BH250" s="2">
        <v>0</v>
      </c>
      <c r="BI250" s="2">
        <v>0</v>
      </c>
      <c r="BJ250" s="2">
        <v>0</v>
      </c>
      <c r="BK250" s="2">
        <v>0</v>
      </c>
      <c r="BL250" s="2"/>
      <c r="BM250" s="2"/>
      <c r="BN250" s="2">
        <v>0</v>
      </c>
      <c r="BO250" s="2">
        <v>0</v>
      </c>
      <c r="BP250" s="2">
        <v>0</v>
      </c>
      <c r="BQ250" s="2">
        <v>0</v>
      </c>
      <c r="BR250" s="2">
        <v>0</v>
      </c>
      <c r="BS250" s="18">
        <v>0</v>
      </c>
      <c r="BT250" s="18">
        <v>0</v>
      </c>
      <c r="BU250" s="18">
        <v>0</v>
      </c>
      <c r="BV250" s="18">
        <v>0</v>
      </c>
      <c r="BW250" s="18">
        <v>0</v>
      </c>
      <c r="CA250" s="19"/>
      <c r="CB250" s="19"/>
      <c r="CC250" s="48"/>
      <c r="CD250" s="48"/>
      <c r="CE250" s="48"/>
    </row>
    <row r="251" spans="1:83" x14ac:dyDescent="0.3">
      <c r="A251" s="1" t="s">
        <v>696</v>
      </c>
      <c r="B251" s="6" t="s">
        <v>204</v>
      </c>
      <c r="C251" s="6" t="s">
        <v>499</v>
      </c>
      <c r="D251" s="18">
        <v>0</v>
      </c>
      <c r="E251" s="18">
        <v>0</v>
      </c>
      <c r="F251" s="18">
        <v>3</v>
      </c>
      <c r="G251" s="18">
        <v>1</v>
      </c>
      <c r="H251" s="18">
        <v>0</v>
      </c>
      <c r="I251" s="18">
        <v>1</v>
      </c>
      <c r="J251" s="18">
        <v>0</v>
      </c>
      <c r="K251" s="18">
        <v>0</v>
      </c>
      <c r="L251" s="18">
        <v>4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  <c r="AE251" s="18">
        <v>0</v>
      </c>
      <c r="AF251" s="18">
        <v>0</v>
      </c>
      <c r="AG251" s="18">
        <v>0</v>
      </c>
      <c r="AH251" s="18">
        <v>0</v>
      </c>
      <c r="AI251" s="18">
        <v>0</v>
      </c>
      <c r="AJ251" s="18">
        <v>0</v>
      </c>
      <c r="AK251" s="18">
        <v>0</v>
      </c>
      <c r="AL251" s="18">
        <v>0</v>
      </c>
      <c r="AM251" s="18">
        <v>0</v>
      </c>
      <c r="AN251" s="18">
        <v>0.97</v>
      </c>
      <c r="AO251" s="18">
        <v>0</v>
      </c>
      <c r="AP251" s="18">
        <v>0</v>
      </c>
      <c r="AQ251" s="18">
        <v>0</v>
      </c>
      <c r="AR251" s="18">
        <v>0</v>
      </c>
      <c r="AS251" s="18">
        <v>0</v>
      </c>
      <c r="AT251" s="18">
        <v>0</v>
      </c>
      <c r="AU251" s="18">
        <v>0</v>
      </c>
      <c r="AV251" s="18">
        <v>1</v>
      </c>
      <c r="AW251" s="18">
        <v>0</v>
      </c>
      <c r="AX251" s="18">
        <v>0</v>
      </c>
      <c r="AY251" s="18">
        <v>0</v>
      </c>
      <c r="AZ251" s="18">
        <v>0</v>
      </c>
      <c r="BA251" s="18">
        <v>1</v>
      </c>
      <c r="BB251" s="18">
        <v>0</v>
      </c>
      <c r="BC251" s="2">
        <v>0</v>
      </c>
      <c r="BD251" s="2">
        <v>0</v>
      </c>
      <c r="BE251" s="2">
        <v>0</v>
      </c>
      <c r="BF251" s="2">
        <v>0</v>
      </c>
      <c r="BG251" s="2">
        <v>0</v>
      </c>
      <c r="BH251" s="2">
        <v>0</v>
      </c>
      <c r="BI251" s="2">
        <v>0</v>
      </c>
      <c r="BJ251" s="2">
        <v>0</v>
      </c>
      <c r="BK251" s="2">
        <v>0</v>
      </c>
      <c r="BL251" s="2"/>
      <c r="BM251" s="2"/>
      <c r="BN251" s="2">
        <v>0</v>
      </c>
      <c r="BO251" s="2">
        <v>0</v>
      </c>
      <c r="BP251" s="2">
        <v>0</v>
      </c>
      <c r="BQ251" s="2">
        <v>0</v>
      </c>
      <c r="BR251" s="2">
        <v>0</v>
      </c>
      <c r="BS251" s="18">
        <v>0</v>
      </c>
      <c r="BT251" s="18">
        <v>0</v>
      </c>
      <c r="BU251" s="18">
        <v>0</v>
      </c>
      <c r="BV251" s="18">
        <v>0</v>
      </c>
      <c r="BW251" s="18">
        <v>0</v>
      </c>
      <c r="CA251" s="19"/>
      <c r="CB251" s="19"/>
      <c r="CC251" s="48"/>
      <c r="CD251" s="48"/>
      <c r="CE251" s="48"/>
    </row>
    <row r="252" spans="1:83" x14ac:dyDescent="0.3">
      <c r="A252" s="1" t="s">
        <v>694</v>
      </c>
      <c r="B252" s="6" t="s">
        <v>165</v>
      </c>
      <c r="C252" s="6" t="s">
        <v>462</v>
      </c>
      <c r="D252" s="18">
        <v>285.17</v>
      </c>
      <c r="E252" s="18">
        <v>302.07</v>
      </c>
      <c r="F252" s="18">
        <v>321.16000000000003</v>
      </c>
      <c r="G252" s="18">
        <v>269.48</v>
      </c>
      <c r="H252" s="18">
        <v>303.60000000000002</v>
      </c>
      <c r="I252" s="18">
        <v>318.06</v>
      </c>
      <c r="J252" s="18">
        <v>277.61</v>
      </c>
      <c r="K252" s="18">
        <v>263.43</v>
      </c>
      <c r="L252" s="18">
        <v>304.45</v>
      </c>
      <c r="M252" s="18">
        <v>479.36</v>
      </c>
      <c r="N252" s="18">
        <v>424.64</v>
      </c>
      <c r="O252" s="18">
        <v>325.45999999999998</v>
      </c>
      <c r="P252" s="18">
        <v>302.31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5.7</v>
      </c>
      <c r="Y252" s="18">
        <v>15.32</v>
      </c>
      <c r="Z252" s="18">
        <v>24.2</v>
      </c>
      <c r="AA252" s="18">
        <v>30.86</v>
      </c>
      <c r="AB252" s="18">
        <v>27.1</v>
      </c>
      <c r="AC252" s="18">
        <v>19.21</v>
      </c>
      <c r="AD252" s="18">
        <v>644.62</v>
      </c>
      <c r="AE252" s="18">
        <v>0</v>
      </c>
      <c r="AF252" s="18">
        <v>131.16999999999999</v>
      </c>
      <c r="AG252" s="18">
        <v>5.88</v>
      </c>
      <c r="AH252" s="18">
        <v>0</v>
      </c>
      <c r="AI252" s="18">
        <v>0</v>
      </c>
      <c r="AJ252" s="18">
        <v>124.04</v>
      </c>
      <c r="AK252" s="18">
        <v>8.74</v>
      </c>
      <c r="AL252" s="18">
        <v>98.1</v>
      </c>
      <c r="AM252" s="18">
        <v>0</v>
      </c>
      <c r="AN252" s="18">
        <v>0</v>
      </c>
      <c r="AO252" s="18">
        <v>0</v>
      </c>
      <c r="AP252" s="18">
        <v>689.22</v>
      </c>
      <c r="AQ252" s="18">
        <v>397.56</v>
      </c>
      <c r="AR252" s="18">
        <v>27.11</v>
      </c>
      <c r="AS252" s="18">
        <v>112.33</v>
      </c>
      <c r="AT252" s="18">
        <v>0</v>
      </c>
      <c r="AU252" s="18">
        <v>0</v>
      </c>
      <c r="AV252" s="18">
        <v>488</v>
      </c>
      <c r="AW252" s="18">
        <v>130</v>
      </c>
      <c r="AX252" s="18">
        <v>120.78</v>
      </c>
      <c r="AY252" s="18">
        <v>0</v>
      </c>
      <c r="AZ252" s="18">
        <v>0</v>
      </c>
      <c r="BA252" s="18">
        <v>488</v>
      </c>
      <c r="BB252" s="18">
        <v>131</v>
      </c>
      <c r="BC252" s="2">
        <v>0</v>
      </c>
      <c r="BD252" s="2">
        <v>0</v>
      </c>
      <c r="BE252" s="2">
        <v>0</v>
      </c>
      <c r="BF252" s="2">
        <v>0</v>
      </c>
      <c r="BG252" s="2">
        <v>0</v>
      </c>
      <c r="BH252" s="2">
        <v>0</v>
      </c>
      <c r="BI252" s="2">
        <v>0</v>
      </c>
      <c r="BJ252" s="2">
        <v>0</v>
      </c>
      <c r="BK252" s="2">
        <v>0</v>
      </c>
      <c r="BL252" s="2"/>
      <c r="BM252" s="2"/>
      <c r="BN252" s="2">
        <v>0</v>
      </c>
      <c r="BO252" s="2">
        <v>0</v>
      </c>
      <c r="BP252" s="2">
        <v>0</v>
      </c>
      <c r="BQ252" s="2">
        <v>0</v>
      </c>
      <c r="BR252" s="2">
        <v>0</v>
      </c>
      <c r="BS252" s="18">
        <v>0</v>
      </c>
      <c r="BT252" s="18">
        <v>0</v>
      </c>
      <c r="BU252" s="18">
        <v>0</v>
      </c>
      <c r="BV252" s="18">
        <v>0</v>
      </c>
      <c r="BW252" s="18">
        <v>0</v>
      </c>
      <c r="CA252" s="19"/>
      <c r="CB252" s="19"/>
      <c r="CC252" s="48"/>
      <c r="CD252" s="48"/>
      <c r="CE252" s="48"/>
    </row>
    <row r="253" spans="1:83" x14ac:dyDescent="0.3">
      <c r="A253" s="1" t="s">
        <v>698</v>
      </c>
      <c r="B253" s="6" t="s">
        <v>116</v>
      </c>
      <c r="C253" s="6" t="s">
        <v>414</v>
      </c>
      <c r="D253" s="18">
        <v>609.44000000000005</v>
      </c>
      <c r="E253" s="18">
        <v>631.23</v>
      </c>
      <c r="F253" s="18">
        <v>711.25</v>
      </c>
      <c r="G253" s="18">
        <v>681.31</v>
      </c>
      <c r="H253" s="18">
        <v>706.79</v>
      </c>
      <c r="I253" s="18">
        <v>673.54</v>
      </c>
      <c r="J253" s="18">
        <v>726.04</v>
      </c>
      <c r="K253" s="18">
        <v>694.22</v>
      </c>
      <c r="L253" s="18">
        <v>668.45</v>
      </c>
      <c r="M253" s="18">
        <v>805.97</v>
      </c>
      <c r="N253" s="18">
        <v>777.26</v>
      </c>
      <c r="O253" s="18">
        <v>672.53</v>
      </c>
      <c r="P253" s="18">
        <v>563.69000000000005</v>
      </c>
      <c r="Q253" s="18">
        <v>17.5</v>
      </c>
      <c r="R253" s="18">
        <v>9.49</v>
      </c>
      <c r="S253" s="18">
        <v>13.2</v>
      </c>
      <c r="T253" s="18">
        <v>17.97</v>
      </c>
      <c r="U253" s="18">
        <v>16.399999999999999</v>
      </c>
      <c r="V253" s="18">
        <v>13.75</v>
      </c>
      <c r="W253" s="18">
        <v>14.8</v>
      </c>
      <c r="X253" s="18">
        <v>8.69</v>
      </c>
      <c r="Y253" s="18">
        <v>10.1</v>
      </c>
      <c r="Z253" s="18">
        <v>0</v>
      </c>
      <c r="AA253" s="18">
        <v>0</v>
      </c>
      <c r="AB253" s="18">
        <v>0</v>
      </c>
      <c r="AC253" s="18">
        <v>0</v>
      </c>
      <c r="AD253" s="18">
        <v>423.16</v>
      </c>
      <c r="AE253" s="18">
        <v>0</v>
      </c>
      <c r="AF253" s="18">
        <v>29.78</v>
      </c>
      <c r="AG253" s="18">
        <v>0</v>
      </c>
      <c r="AH253" s="18">
        <v>0</v>
      </c>
      <c r="AI253" s="18">
        <v>0</v>
      </c>
      <c r="AJ253" s="18">
        <v>204.13</v>
      </c>
      <c r="AK253" s="18">
        <v>13.15</v>
      </c>
      <c r="AL253" s="18">
        <v>0</v>
      </c>
      <c r="AM253" s="18">
        <v>0</v>
      </c>
      <c r="AN253" s="18">
        <v>0</v>
      </c>
      <c r="AO253" s="18">
        <v>0</v>
      </c>
      <c r="AP253" s="18">
        <v>698.89</v>
      </c>
      <c r="AQ253" s="18">
        <v>350.78</v>
      </c>
      <c r="AR253" s="18">
        <v>151.33000000000001</v>
      </c>
      <c r="AS253" s="18">
        <v>147</v>
      </c>
      <c r="AT253" s="18">
        <v>0</v>
      </c>
      <c r="AU253" s="18">
        <v>0</v>
      </c>
      <c r="AV253" s="18">
        <v>825.33</v>
      </c>
      <c r="AW253" s="18">
        <v>337.44</v>
      </c>
      <c r="AX253" s="18">
        <v>147</v>
      </c>
      <c r="AY253" s="18">
        <v>0</v>
      </c>
      <c r="AZ253" s="18">
        <v>0</v>
      </c>
      <c r="BA253" s="18">
        <v>823.78</v>
      </c>
      <c r="BB253" s="18">
        <v>333.33</v>
      </c>
      <c r="BC253" s="2">
        <v>0</v>
      </c>
      <c r="BD253" s="2">
        <v>0</v>
      </c>
      <c r="BE253" s="2">
        <v>0</v>
      </c>
      <c r="BF253" s="2">
        <v>0</v>
      </c>
      <c r="BG253" s="2">
        <v>0</v>
      </c>
      <c r="BH253" s="2">
        <v>0</v>
      </c>
      <c r="BI253" s="2">
        <v>0</v>
      </c>
      <c r="BJ253" s="2">
        <v>0</v>
      </c>
      <c r="BK253" s="2">
        <v>0</v>
      </c>
      <c r="BL253" s="2"/>
      <c r="BM253" s="2"/>
      <c r="BN253" s="2">
        <v>0</v>
      </c>
      <c r="BO253" s="2">
        <v>0</v>
      </c>
      <c r="BP253" s="2">
        <v>0</v>
      </c>
      <c r="BQ253" s="2">
        <v>0</v>
      </c>
      <c r="BR253" s="2">
        <v>0</v>
      </c>
      <c r="BS253" s="18">
        <v>0</v>
      </c>
      <c r="BT253" s="18">
        <v>0</v>
      </c>
      <c r="BU253" s="18">
        <v>0</v>
      </c>
      <c r="BV253" s="18">
        <v>0</v>
      </c>
      <c r="BW253" s="18">
        <v>0</v>
      </c>
      <c r="CA253" s="19"/>
      <c r="CB253" s="19"/>
      <c r="CC253" s="48"/>
      <c r="CD253" s="48"/>
      <c r="CE253" s="48"/>
    </row>
    <row r="254" spans="1:83" x14ac:dyDescent="0.3">
      <c r="A254" s="1" t="s">
        <v>699</v>
      </c>
      <c r="B254" s="6" t="s">
        <v>215</v>
      </c>
      <c r="C254" s="6" t="s">
        <v>510</v>
      </c>
      <c r="D254" s="18">
        <v>5.6</v>
      </c>
      <c r="E254" s="18">
        <v>7.6</v>
      </c>
      <c r="F254" s="18">
        <v>13.2</v>
      </c>
      <c r="G254" s="18">
        <v>12.2</v>
      </c>
      <c r="H254" s="18">
        <v>6</v>
      </c>
      <c r="I254" s="18">
        <v>7.5</v>
      </c>
      <c r="J254" s="18">
        <v>14.9</v>
      </c>
      <c r="K254" s="18">
        <v>3.8</v>
      </c>
      <c r="L254" s="18">
        <v>5.2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  <c r="AE254" s="18">
        <v>0</v>
      </c>
      <c r="AF254" s="18">
        <v>0</v>
      </c>
      <c r="AG254" s="18">
        <v>0</v>
      </c>
      <c r="AH254" s="18">
        <v>0</v>
      </c>
      <c r="AI254" s="18">
        <v>0</v>
      </c>
      <c r="AJ254" s="18">
        <v>0</v>
      </c>
      <c r="AK254" s="18">
        <v>0</v>
      </c>
      <c r="AL254" s="18">
        <v>0</v>
      </c>
      <c r="AM254" s="18">
        <v>0</v>
      </c>
      <c r="AN254" s="18">
        <v>6.14</v>
      </c>
      <c r="AO254" s="18">
        <v>0</v>
      </c>
      <c r="AP254" s="18">
        <v>0</v>
      </c>
      <c r="AQ254" s="18">
        <v>0</v>
      </c>
      <c r="AR254" s="18">
        <v>0</v>
      </c>
      <c r="AS254" s="18">
        <v>0</v>
      </c>
      <c r="AT254" s="18">
        <v>0</v>
      </c>
      <c r="AU254" s="18">
        <v>0</v>
      </c>
      <c r="AV254" s="18">
        <v>8.2200000000000006</v>
      </c>
      <c r="AW254" s="18">
        <v>0</v>
      </c>
      <c r="AX254" s="18">
        <v>0</v>
      </c>
      <c r="AY254" s="18">
        <v>0</v>
      </c>
      <c r="AZ254" s="18">
        <v>0</v>
      </c>
      <c r="BA254" s="18">
        <v>0</v>
      </c>
      <c r="BB254" s="18">
        <v>0</v>
      </c>
      <c r="BC254" s="2">
        <v>0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2">
        <v>0</v>
      </c>
      <c r="BL254" s="2"/>
      <c r="BM254" s="2"/>
      <c r="BN254" s="2">
        <v>0</v>
      </c>
      <c r="BO254" s="2">
        <v>0</v>
      </c>
      <c r="BP254" s="2">
        <v>0</v>
      </c>
      <c r="BQ254" s="2">
        <v>0</v>
      </c>
      <c r="BR254" s="2">
        <v>0</v>
      </c>
      <c r="BS254" s="18">
        <v>0</v>
      </c>
      <c r="BT254" s="18">
        <v>0</v>
      </c>
      <c r="BU254" s="18">
        <v>0</v>
      </c>
      <c r="BV254" s="18">
        <v>0</v>
      </c>
      <c r="BW254" s="18">
        <v>0</v>
      </c>
      <c r="CA254" s="19"/>
      <c r="CB254" s="19"/>
      <c r="CC254" s="48"/>
      <c r="CD254" s="48"/>
      <c r="CE254" s="48"/>
    </row>
    <row r="255" spans="1:83" x14ac:dyDescent="0.3">
      <c r="A255" s="1" t="s">
        <v>698</v>
      </c>
      <c r="B255" s="6" t="s">
        <v>108</v>
      </c>
      <c r="C255" s="6" t="s">
        <v>406</v>
      </c>
      <c r="D255" s="18">
        <v>1.8</v>
      </c>
      <c r="E255" s="18">
        <v>5.8</v>
      </c>
      <c r="F255" s="18">
        <v>1</v>
      </c>
      <c r="G255" s="18">
        <v>1</v>
      </c>
      <c r="H255" s="18">
        <v>2.8</v>
      </c>
      <c r="I255" s="18">
        <v>4.4000000000000004</v>
      </c>
      <c r="J255" s="18">
        <v>6.6</v>
      </c>
      <c r="K255" s="18">
        <v>7</v>
      </c>
      <c r="L255" s="18">
        <v>0.7</v>
      </c>
      <c r="M255" s="18">
        <v>5</v>
      </c>
      <c r="N255" s="18">
        <v>1.9</v>
      </c>
      <c r="O255" s="18">
        <v>4</v>
      </c>
      <c r="P255" s="18">
        <v>0.91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18">
        <v>0</v>
      </c>
      <c r="AC255" s="18">
        <v>0</v>
      </c>
      <c r="AD255" s="18">
        <v>0.91</v>
      </c>
      <c r="AE255" s="18">
        <v>0</v>
      </c>
      <c r="AF255" s="18">
        <v>0</v>
      </c>
      <c r="AG255" s="18">
        <v>0</v>
      </c>
      <c r="AH255" s="18">
        <v>0</v>
      </c>
      <c r="AI255" s="18">
        <v>0</v>
      </c>
      <c r="AJ255" s="18">
        <v>0</v>
      </c>
      <c r="AK255" s="18">
        <v>0</v>
      </c>
      <c r="AL255" s="18">
        <v>0</v>
      </c>
      <c r="AM255" s="18">
        <v>0</v>
      </c>
      <c r="AN255" s="18">
        <v>0</v>
      </c>
      <c r="AO255" s="18">
        <v>0</v>
      </c>
      <c r="AP255" s="18">
        <v>0.44</v>
      </c>
      <c r="AQ255" s="18">
        <v>0</v>
      </c>
      <c r="AR255" s="18">
        <v>0.56000000000000005</v>
      </c>
      <c r="AS255" s="18">
        <v>1</v>
      </c>
      <c r="AT255" s="18">
        <v>0</v>
      </c>
      <c r="AU255" s="18">
        <v>0</v>
      </c>
      <c r="AV255" s="18">
        <v>15.67</v>
      </c>
      <c r="AW255" s="18">
        <v>0</v>
      </c>
      <c r="AX255" s="18">
        <v>1</v>
      </c>
      <c r="AY255" s="18">
        <v>0</v>
      </c>
      <c r="AZ255" s="18">
        <v>0</v>
      </c>
      <c r="BA255" s="18">
        <v>15.67</v>
      </c>
      <c r="BB255" s="18">
        <v>0</v>
      </c>
      <c r="BC255" s="2">
        <v>0</v>
      </c>
      <c r="BD255" s="2">
        <v>0</v>
      </c>
      <c r="BE255" s="2">
        <v>0</v>
      </c>
      <c r="BF255" s="2">
        <v>0</v>
      </c>
      <c r="BG255" s="2">
        <v>0</v>
      </c>
      <c r="BH255" s="2">
        <v>0</v>
      </c>
      <c r="BI255" s="2">
        <v>0</v>
      </c>
      <c r="BJ255" s="2">
        <v>0</v>
      </c>
      <c r="BK255" s="2">
        <v>0</v>
      </c>
      <c r="BL255" s="2"/>
      <c r="BM255" s="2"/>
      <c r="BN255" s="2">
        <v>0</v>
      </c>
      <c r="BO255" s="2">
        <v>0</v>
      </c>
      <c r="BP255" s="2">
        <v>0</v>
      </c>
      <c r="BQ255" s="2">
        <v>0</v>
      </c>
      <c r="BR255" s="2">
        <v>0</v>
      </c>
      <c r="BS255" s="18">
        <v>0</v>
      </c>
      <c r="BT255" s="18">
        <v>0</v>
      </c>
      <c r="BU255" s="18">
        <v>0</v>
      </c>
      <c r="BV255" s="18">
        <v>0</v>
      </c>
      <c r="BW255" s="18">
        <v>0</v>
      </c>
      <c r="CA255" s="19"/>
      <c r="CB255" s="19"/>
      <c r="CC255" s="48"/>
      <c r="CD255" s="48"/>
      <c r="CE255" s="48"/>
    </row>
    <row r="256" spans="1:83" x14ac:dyDescent="0.3">
      <c r="A256" s="1" t="s">
        <v>696</v>
      </c>
      <c r="B256" s="6" t="s">
        <v>227</v>
      </c>
      <c r="C256" s="6" t="s">
        <v>522</v>
      </c>
      <c r="D256" s="18">
        <v>639.29</v>
      </c>
      <c r="E256" s="18">
        <v>676.33</v>
      </c>
      <c r="F256" s="18">
        <v>681.82</v>
      </c>
      <c r="G256" s="18">
        <v>700.69</v>
      </c>
      <c r="H256" s="18">
        <v>676.15</v>
      </c>
      <c r="I256" s="18">
        <v>703.89</v>
      </c>
      <c r="J256" s="18">
        <v>642.41</v>
      </c>
      <c r="K256" s="18">
        <v>714.12</v>
      </c>
      <c r="L256" s="18">
        <v>653.39</v>
      </c>
      <c r="M256" s="18">
        <v>820.91</v>
      </c>
      <c r="N256" s="18">
        <v>826.54</v>
      </c>
      <c r="O256" s="18">
        <v>729.43</v>
      </c>
      <c r="P256" s="18">
        <v>701.58</v>
      </c>
      <c r="Q256" s="18">
        <v>4</v>
      </c>
      <c r="R256" s="18">
        <v>11</v>
      </c>
      <c r="S256" s="18">
        <v>4.8</v>
      </c>
      <c r="T256" s="18">
        <v>8.1999999999999993</v>
      </c>
      <c r="U256" s="18">
        <v>6.8</v>
      </c>
      <c r="V256" s="18">
        <v>11.4</v>
      </c>
      <c r="W256" s="18">
        <v>9.1999999999999993</v>
      </c>
      <c r="X256" s="18">
        <v>10.73</v>
      </c>
      <c r="Y256" s="18">
        <v>6.05</v>
      </c>
      <c r="Z256" s="18">
        <v>26.41</v>
      </c>
      <c r="AA256" s="18">
        <v>47.1</v>
      </c>
      <c r="AB256" s="18">
        <v>73.91</v>
      </c>
      <c r="AC256" s="18">
        <v>67.400000000000006</v>
      </c>
      <c r="AD256" s="18">
        <v>436.37</v>
      </c>
      <c r="AE256" s="18">
        <v>0</v>
      </c>
      <c r="AF256" s="18">
        <v>117.51</v>
      </c>
      <c r="AG256" s="18">
        <v>9.1999999999999993</v>
      </c>
      <c r="AH256" s="18">
        <v>0</v>
      </c>
      <c r="AI256" s="18">
        <v>0</v>
      </c>
      <c r="AJ256" s="18">
        <v>188.64</v>
      </c>
      <c r="AK256" s="18">
        <v>21.64</v>
      </c>
      <c r="AL256" s="18">
        <v>5.01</v>
      </c>
      <c r="AM256" s="18">
        <v>1.44</v>
      </c>
      <c r="AN256" s="18">
        <v>32.200000000000003</v>
      </c>
      <c r="AO256" s="18">
        <v>3.89</v>
      </c>
      <c r="AP256" s="18">
        <v>414.11</v>
      </c>
      <c r="AQ256" s="18">
        <v>157.22</v>
      </c>
      <c r="AR256" s="18">
        <v>130.66999999999999</v>
      </c>
      <c r="AS256" s="18">
        <v>125.22</v>
      </c>
      <c r="AT256" s="18">
        <v>4.22</v>
      </c>
      <c r="AU256" s="18">
        <v>1.33</v>
      </c>
      <c r="AV256" s="18">
        <v>794.33</v>
      </c>
      <c r="AW256" s="18">
        <v>421.56</v>
      </c>
      <c r="AX256" s="18">
        <v>125.22</v>
      </c>
      <c r="AY256" s="18">
        <v>4.22</v>
      </c>
      <c r="AZ256" s="18">
        <v>1.33</v>
      </c>
      <c r="BA256" s="18">
        <v>794.33</v>
      </c>
      <c r="BB256" s="18">
        <v>420.56</v>
      </c>
      <c r="BC256" s="2">
        <v>0</v>
      </c>
      <c r="BD256" s="2">
        <v>0</v>
      </c>
      <c r="BE256" s="2">
        <v>0</v>
      </c>
      <c r="BF256" s="2">
        <v>0</v>
      </c>
      <c r="BG256" s="2">
        <v>0</v>
      </c>
      <c r="BH256" s="2">
        <v>0</v>
      </c>
      <c r="BI256" s="2">
        <v>0</v>
      </c>
      <c r="BJ256" s="2">
        <v>0</v>
      </c>
      <c r="BK256" s="2">
        <v>0</v>
      </c>
      <c r="BL256" s="2"/>
      <c r="BM256" s="2"/>
      <c r="BN256" s="2">
        <v>0</v>
      </c>
      <c r="BO256" s="2">
        <v>0</v>
      </c>
      <c r="BP256" s="2">
        <v>0</v>
      </c>
      <c r="BQ256" s="2">
        <v>0</v>
      </c>
      <c r="BR256" s="2">
        <v>0</v>
      </c>
      <c r="BS256" s="18">
        <v>0</v>
      </c>
      <c r="BT256" s="18">
        <v>0</v>
      </c>
      <c r="BU256" s="18">
        <v>0</v>
      </c>
      <c r="BV256" s="18">
        <v>0</v>
      </c>
      <c r="BW256" s="18">
        <v>0</v>
      </c>
      <c r="CA256" s="19"/>
      <c r="CB256" s="19"/>
      <c r="CC256" s="48"/>
      <c r="CD256" s="48"/>
      <c r="CE256" s="48"/>
    </row>
    <row r="257" spans="1:83" x14ac:dyDescent="0.3">
      <c r="A257" s="1" t="s">
        <v>698</v>
      </c>
      <c r="B257" s="6" t="s">
        <v>114</v>
      </c>
      <c r="C257" s="6" t="s">
        <v>412</v>
      </c>
      <c r="D257" s="18">
        <v>493.55</v>
      </c>
      <c r="E257" s="18">
        <v>501.92</v>
      </c>
      <c r="F257" s="18">
        <v>543.48</v>
      </c>
      <c r="G257" s="18">
        <v>490.31</v>
      </c>
      <c r="H257" s="18">
        <v>580.69000000000005</v>
      </c>
      <c r="I257" s="18">
        <v>542.1</v>
      </c>
      <c r="J257" s="18">
        <v>519.41999999999996</v>
      </c>
      <c r="K257" s="18">
        <v>544.47</v>
      </c>
      <c r="L257" s="18">
        <v>541.38</v>
      </c>
      <c r="M257" s="18">
        <v>618.66</v>
      </c>
      <c r="N257" s="18">
        <v>568.4</v>
      </c>
      <c r="O257" s="18">
        <v>465.74</v>
      </c>
      <c r="P257" s="18">
        <v>427.17</v>
      </c>
      <c r="Q257" s="18">
        <v>10.45</v>
      </c>
      <c r="R257" s="18">
        <v>12</v>
      </c>
      <c r="S257" s="18">
        <v>9</v>
      </c>
      <c r="T257" s="18">
        <v>18.399999999999999</v>
      </c>
      <c r="U257" s="18">
        <v>13.7</v>
      </c>
      <c r="V257" s="18">
        <v>17.8</v>
      </c>
      <c r="W257" s="18">
        <v>14.89</v>
      </c>
      <c r="X257" s="18">
        <v>13.1</v>
      </c>
      <c r="Y257" s="18">
        <v>12.3</v>
      </c>
      <c r="Z257" s="18">
        <v>15.17</v>
      </c>
      <c r="AA257" s="18">
        <v>17.5</v>
      </c>
      <c r="AB257" s="18">
        <v>16.559999999999999</v>
      </c>
      <c r="AC257" s="18">
        <v>35.83</v>
      </c>
      <c r="AD257" s="18">
        <v>431.01</v>
      </c>
      <c r="AE257" s="18">
        <v>0</v>
      </c>
      <c r="AF257" s="18">
        <v>43.58</v>
      </c>
      <c r="AG257" s="18">
        <v>0</v>
      </c>
      <c r="AH257" s="18">
        <v>0</v>
      </c>
      <c r="AI257" s="18">
        <v>0</v>
      </c>
      <c r="AJ257" s="18">
        <v>182.09</v>
      </c>
      <c r="AK257" s="18">
        <v>36.340000000000003</v>
      </c>
      <c r="AL257" s="18">
        <v>0</v>
      </c>
      <c r="AM257" s="18">
        <v>0</v>
      </c>
      <c r="AN257" s="18">
        <v>6.6</v>
      </c>
      <c r="AO257" s="18">
        <v>0.33</v>
      </c>
      <c r="AP257" s="18">
        <v>214.22</v>
      </c>
      <c r="AQ257" s="18">
        <v>93.33</v>
      </c>
      <c r="AR257" s="18">
        <v>75.11</v>
      </c>
      <c r="AS257" s="18">
        <v>76.22</v>
      </c>
      <c r="AT257" s="18">
        <v>0</v>
      </c>
      <c r="AU257" s="18">
        <v>1.1100000000000001</v>
      </c>
      <c r="AV257" s="18">
        <v>479.22</v>
      </c>
      <c r="AW257" s="18">
        <v>257.44</v>
      </c>
      <c r="AX257" s="18">
        <v>76.22</v>
      </c>
      <c r="AY257" s="18">
        <v>0</v>
      </c>
      <c r="AZ257" s="18">
        <v>1.1100000000000001</v>
      </c>
      <c r="BA257" s="18">
        <v>479.22</v>
      </c>
      <c r="BB257" s="18">
        <v>255.44</v>
      </c>
      <c r="BC257" s="2">
        <v>0</v>
      </c>
      <c r="BD257" s="2">
        <v>0</v>
      </c>
      <c r="BE257" s="2">
        <v>0</v>
      </c>
      <c r="BF257" s="2">
        <v>0</v>
      </c>
      <c r="BG257" s="2">
        <v>0</v>
      </c>
      <c r="BH257" s="2">
        <v>0</v>
      </c>
      <c r="BI257" s="2">
        <v>0</v>
      </c>
      <c r="BJ257" s="2">
        <v>0</v>
      </c>
      <c r="BK257" s="2">
        <v>0</v>
      </c>
      <c r="BL257" s="2"/>
      <c r="BM257" s="2"/>
      <c r="BN257" s="2">
        <v>0</v>
      </c>
      <c r="BO257" s="2">
        <v>0</v>
      </c>
      <c r="BP257" s="2">
        <v>0</v>
      </c>
      <c r="BQ257" s="2">
        <v>0</v>
      </c>
      <c r="BR257" s="2">
        <v>0</v>
      </c>
      <c r="BS257" s="18">
        <v>0</v>
      </c>
      <c r="BT257" s="18">
        <v>0</v>
      </c>
      <c r="BU257" s="18">
        <v>0</v>
      </c>
      <c r="BV257" s="18">
        <v>0</v>
      </c>
      <c r="BW257" s="18">
        <v>0</v>
      </c>
      <c r="CA257" s="19"/>
      <c r="CB257" s="19"/>
      <c r="CC257" s="48"/>
      <c r="CD257" s="48"/>
      <c r="CE257" s="48"/>
    </row>
    <row r="258" spans="1:83" x14ac:dyDescent="0.3">
      <c r="A258" s="1" t="s">
        <v>702</v>
      </c>
      <c r="B258" s="6" t="s">
        <v>74</v>
      </c>
      <c r="C258" s="6" t="s">
        <v>372</v>
      </c>
      <c r="D258" s="18">
        <v>38.92</v>
      </c>
      <c r="E258" s="18">
        <v>37</v>
      </c>
      <c r="F258" s="18">
        <v>39.1</v>
      </c>
      <c r="G258" s="18">
        <v>33.799999999999997</v>
      </c>
      <c r="H258" s="18">
        <v>41.22</v>
      </c>
      <c r="I258" s="18">
        <v>38.51</v>
      </c>
      <c r="J258" s="18">
        <v>39</v>
      </c>
      <c r="K258" s="18">
        <v>47.53</v>
      </c>
      <c r="L258" s="18">
        <v>44.02</v>
      </c>
      <c r="M258" s="18">
        <v>25.62</v>
      </c>
      <c r="N258" s="18">
        <v>36.880000000000003</v>
      </c>
      <c r="O258" s="18">
        <v>26.3</v>
      </c>
      <c r="P258" s="18">
        <v>19.12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  <c r="Z258" s="18">
        <v>0</v>
      </c>
      <c r="AA258" s="18">
        <v>0</v>
      </c>
      <c r="AB258" s="18">
        <v>0</v>
      </c>
      <c r="AC258" s="18">
        <v>0</v>
      </c>
      <c r="AD258" s="18">
        <v>18.41</v>
      </c>
      <c r="AE258" s="18">
        <v>0</v>
      </c>
      <c r="AF258" s="18">
        <v>0</v>
      </c>
      <c r="AG258" s="18">
        <v>0</v>
      </c>
      <c r="AH258" s="18">
        <v>0</v>
      </c>
      <c r="AI258" s="18">
        <v>0</v>
      </c>
      <c r="AJ258" s="18">
        <v>13.68</v>
      </c>
      <c r="AK258" s="18">
        <v>1.45</v>
      </c>
      <c r="AL258" s="18">
        <v>18.399999999999999</v>
      </c>
      <c r="AM258" s="18">
        <v>0</v>
      </c>
      <c r="AN258" s="18">
        <v>36.200000000000003</v>
      </c>
      <c r="AO258" s="18">
        <v>5.56</v>
      </c>
      <c r="AP258" s="18">
        <v>90.33</v>
      </c>
      <c r="AQ258" s="18">
        <v>47.56</v>
      </c>
      <c r="AR258" s="18">
        <v>1.78</v>
      </c>
      <c r="AS258" s="18">
        <v>1.89</v>
      </c>
      <c r="AT258" s="18">
        <v>3</v>
      </c>
      <c r="AU258" s="18">
        <v>1.22</v>
      </c>
      <c r="AV258" s="18">
        <v>59.78</v>
      </c>
      <c r="AW258" s="18">
        <v>38.11</v>
      </c>
      <c r="AX258" s="18">
        <v>1.89</v>
      </c>
      <c r="AY258" s="18">
        <v>3</v>
      </c>
      <c r="AZ258" s="18">
        <v>1.22</v>
      </c>
      <c r="BA258" s="18">
        <v>59.78</v>
      </c>
      <c r="BB258" s="18">
        <v>38.11</v>
      </c>
      <c r="BC258" s="2">
        <v>0</v>
      </c>
      <c r="BD258" s="2">
        <v>0</v>
      </c>
      <c r="BE258" s="2">
        <v>0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0</v>
      </c>
      <c r="BL258" s="2"/>
      <c r="BM258" s="2"/>
      <c r="BN258" s="2">
        <v>0</v>
      </c>
      <c r="BO258" s="2">
        <v>0</v>
      </c>
      <c r="BP258" s="2">
        <v>0</v>
      </c>
      <c r="BQ258" s="2">
        <v>0</v>
      </c>
      <c r="BR258" s="2">
        <v>0</v>
      </c>
      <c r="BS258" s="18">
        <v>0</v>
      </c>
      <c r="BT258" s="18">
        <v>0</v>
      </c>
      <c r="BU258" s="18">
        <v>0</v>
      </c>
      <c r="BV258" s="18">
        <v>0</v>
      </c>
      <c r="BW258" s="18">
        <v>0</v>
      </c>
      <c r="CA258" s="19"/>
      <c r="CB258" s="19"/>
      <c r="CC258" s="48"/>
      <c r="CD258" s="48"/>
      <c r="CE258" s="48"/>
    </row>
    <row r="259" spans="1:83" x14ac:dyDescent="0.3">
      <c r="A259" s="1" t="s">
        <v>694</v>
      </c>
      <c r="B259" s="6" t="s">
        <v>180</v>
      </c>
      <c r="C259" s="6" t="s">
        <v>477</v>
      </c>
      <c r="D259" s="18">
        <v>42.4</v>
      </c>
      <c r="E259" s="18">
        <v>38.869999999999997</v>
      </c>
      <c r="F259" s="18">
        <v>41.87</v>
      </c>
      <c r="G259" s="18">
        <v>39.56</v>
      </c>
      <c r="H259" s="18">
        <v>34.4</v>
      </c>
      <c r="I259" s="18">
        <v>47.26</v>
      </c>
      <c r="J259" s="18">
        <v>38.6</v>
      </c>
      <c r="K259" s="18">
        <v>41.84</v>
      </c>
      <c r="L259" s="18">
        <v>35.31</v>
      </c>
      <c r="M259" s="18">
        <v>42.6</v>
      </c>
      <c r="N259" s="18">
        <v>49.74</v>
      </c>
      <c r="O259" s="18">
        <v>30.36</v>
      </c>
      <c r="P259" s="18">
        <v>37.29</v>
      </c>
      <c r="Q259" s="18">
        <v>1.2</v>
      </c>
      <c r="R259" s="18">
        <v>0.3</v>
      </c>
      <c r="S259" s="18">
        <v>1.67</v>
      </c>
      <c r="T259" s="18">
        <v>1.4</v>
      </c>
      <c r="U259" s="18">
        <v>0.5</v>
      </c>
      <c r="V259" s="18">
        <v>0</v>
      </c>
      <c r="W259" s="18">
        <v>0</v>
      </c>
      <c r="X259" s="18">
        <v>1</v>
      </c>
      <c r="Y259" s="18">
        <v>1.27</v>
      </c>
      <c r="Z259" s="18">
        <v>0</v>
      </c>
      <c r="AA259" s="18">
        <v>0</v>
      </c>
      <c r="AB259" s="18">
        <v>0</v>
      </c>
      <c r="AC259" s="18">
        <v>0</v>
      </c>
      <c r="AD259" s="18">
        <v>32.93</v>
      </c>
      <c r="AE259" s="18">
        <v>0</v>
      </c>
      <c r="AF259" s="18">
        <v>2.56</v>
      </c>
      <c r="AG259" s="18">
        <v>0</v>
      </c>
      <c r="AH259" s="18">
        <v>0</v>
      </c>
      <c r="AI259" s="18">
        <v>0</v>
      </c>
      <c r="AJ259" s="18">
        <v>13.45</v>
      </c>
      <c r="AK259" s="18">
        <v>0.27</v>
      </c>
      <c r="AL259" s="18">
        <v>0.3</v>
      </c>
      <c r="AM259" s="18">
        <v>0</v>
      </c>
      <c r="AN259" s="18">
        <v>5.0999999999999996</v>
      </c>
      <c r="AO259" s="18">
        <v>0</v>
      </c>
      <c r="AP259" s="18">
        <v>57.78</v>
      </c>
      <c r="AQ259" s="18">
        <v>33.56</v>
      </c>
      <c r="AR259" s="18">
        <v>3</v>
      </c>
      <c r="AS259" s="18">
        <v>5.67</v>
      </c>
      <c r="AT259" s="18">
        <v>0</v>
      </c>
      <c r="AU259" s="18">
        <v>0</v>
      </c>
      <c r="AV259" s="18">
        <v>27.78</v>
      </c>
      <c r="AW259" s="18">
        <v>60.33</v>
      </c>
      <c r="AX259" s="18">
        <v>5.67</v>
      </c>
      <c r="AY259" s="18">
        <v>0</v>
      </c>
      <c r="AZ259" s="18">
        <v>0</v>
      </c>
      <c r="BA259" s="18">
        <v>27.78</v>
      </c>
      <c r="BB259" s="18">
        <v>60.33</v>
      </c>
      <c r="BC259" s="2">
        <v>0</v>
      </c>
      <c r="BD259" s="2">
        <v>0</v>
      </c>
      <c r="BE259" s="2">
        <v>0</v>
      </c>
      <c r="BF259" s="2">
        <v>0</v>
      </c>
      <c r="BG259" s="2">
        <v>0</v>
      </c>
      <c r="BH259" s="2">
        <v>0</v>
      </c>
      <c r="BI259" s="2">
        <v>0</v>
      </c>
      <c r="BJ259" s="2">
        <v>0</v>
      </c>
      <c r="BK259" s="2">
        <v>0</v>
      </c>
      <c r="BL259" s="2"/>
      <c r="BM259" s="2"/>
      <c r="BN259" s="2">
        <v>0</v>
      </c>
      <c r="BO259" s="2">
        <v>0</v>
      </c>
      <c r="BP259" s="2">
        <v>0</v>
      </c>
      <c r="BQ259" s="2">
        <v>0</v>
      </c>
      <c r="BR259" s="2">
        <v>0</v>
      </c>
      <c r="BS259" s="18">
        <v>0</v>
      </c>
      <c r="BT259" s="18">
        <v>0</v>
      </c>
      <c r="BU259" s="18">
        <v>0</v>
      </c>
      <c r="BV259" s="18">
        <v>0</v>
      </c>
      <c r="BW259" s="18">
        <v>0</v>
      </c>
      <c r="CA259" s="19"/>
      <c r="CB259" s="19"/>
      <c r="CC259" s="48"/>
      <c r="CD259" s="48"/>
      <c r="CE259" s="48"/>
    </row>
    <row r="260" spans="1:83" x14ac:dyDescent="0.3">
      <c r="A260" s="1" t="s">
        <v>701</v>
      </c>
      <c r="B260" s="6" t="s">
        <v>125</v>
      </c>
      <c r="C260" s="6" t="s">
        <v>422</v>
      </c>
      <c r="D260" s="18">
        <v>673.14</v>
      </c>
      <c r="E260" s="18">
        <v>714.11</v>
      </c>
      <c r="F260" s="18">
        <v>738.34</v>
      </c>
      <c r="G260" s="18">
        <v>733.32</v>
      </c>
      <c r="H260" s="18">
        <v>702.08</v>
      </c>
      <c r="I260" s="18">
        <v>730.82</v>
      </c>
      <c r="J260" s="18">
        <v>692.78</v>
      </c>
      <c r="K260" s="18">
        <v>698.07</v>
      </c>
      <c r="L260" s="18">
        <v>707.79</v>
      </c>
      <c r="M260" s="18">
        <v>718.28</v>
      </c>
      <c r="N260" s="18">
        <v>678.72</v>
      </c>
      <c r="O260" s="18">
        <v>577.16</v>
      </c>
      <c r="P260" s="18">
        <v>561.16999999999996</v>
      </c>
      <c r="Q260" s="18">
        <v>6.08</v>
      </c>
      <c r="R260" s="18">
        <v>3.87</v>
      </c>
      <c r="S260" s="18">
        <v>8.18</v>
      </c>
      <c r="T260" s="18">
        <v>4.8</v>
      </c>
      <c r="U260" s="18">
        <v>11.4</v>
      </c>
      <c r="V260" s="18">
        <v>12.41</v>
      </c>
      <c r="W260" s="18">
        <v>13.88</v>
      </c>
      <c r="X260" s="18">
        <v>21.18</v>
      </c>
      <c r="Y260" s="18">
        <v>34.159999999999997</v>
      </c>
      <c r="Z260" s="18">
        <v>34.11</v>
      </c>
      <c r="AA260" s="18">
        <v>66.38</v>
      </c>
      <c r="AB260" s="18">
        <v>108.91</v>
      </c>
      <c r="AC260" s="18">
        <v>182.16</v>
      </c>
      <c r="AD260" s="18">
        <v>673.94</v>
      </c>
      <c r="AE260" s="18">
        <v>0</v>
      </c>
      <c r="AF260" s="18">
        <v>332.95</v>
      </c>
      <c r="AG260" s="18">
        <v>0</v>
      </c>
      <c r="AH260" s="18">
        <v>0</v>
      </c>
      <c r="AI260" s="18">
        <v>0</v>
      </c>
      <c r="AJ260" s="18">
        <v>218.5</v>
      </c>
      <c r="AK260" s="18">
        <v>15.02</v>
      </c>
      <c r="AL260" s="18">
        <v>0</v>
      </c>
      <c r="AM260" s="18">
        <v>0</v>
      </c>
      <c r="AN260" s="18">
        <v>0</v>
      </c>
      <c r="AO260" s="18">
        <v>0</v>
      </c>
      <c r="AP260" s="18">
        <v>179.78</v>
      </c>
      <c r="AQ260" s="18">
        <v>110.78</v>
      </c>
      <c r="AR260" s="18">
        <v>24.33</v>
      </c>
      <c r="AS260" s="18">
        <v>138.11000000000001</v>
      </c>
      <c r="AT260" s="18">
        <v>0</v>
      </c>
      <c r="AU260" s="18">
        <v>0</v>
      </c>
      <c r="AV260" s="18">
        <v>871.11</v>
      </c>
      <c r="AW260" s="18">
        <v>603</v>
      </c>
      <c r="AX260" s="18">
        <v>137.78</v>
      </c>
      <c r="AY260" s="18">
        <v>0</v>
      </c>
      <c r="AZ260" s="18">
        <v>0</v>
      </c>
      <c r="BA260" s="18">
        <v>871.11</v>
      </c>
      <c r="BB260" s="18">
        <v>602</v>
      </c>
      <c r="BC260" s="2">
        <v>0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2">
        <v>0</v>
      </c>
      <c r="BJ260" s="2">
        <v>0</v>
      </c>
      <c r="BK260" s="2">
        <v>0</v>
      </c>
      <c r="BL260" s="2"/>
      <c r="BM260" s="2"/>
      <c r="BN260" s="2">
        <v>0</v>
      </c>
      <c r="BO260" s="2">
        <v>0</v>
      </c>
      <c r="BP260" s="2">
        <v>0</v>
      </c>
      <c r="BQ260" s="2">
        <v>0</v>
      </c>
      <c r="BR260" s="2">
        <v>0</v>
      </c>
      <c r="BS260" s="18">
        <v>0</v>
      </c>
      <c r="BT260" s="18">
        <v>0</v>
      </c>
      <c r="BU260" s="18">
        <v>0</v>
      </c>
      <c r="BV260" s="18">
        <v>0</v>
      </c>
      <c r="BW260" s="18">
        <v>0</v>
      </c>
      <c r="CA260" s="19"/>
      <c r="CB260" s="19"/>
      <c r="CC260" s="48"/>
      <c r="CD260" s="48"/>
      <c r="CE260" s="48"/>
    </row>
    <row r="261" spans="1:83" x14ac:dyDescent="0.3">
      <c r="A261" s="1" t="s">
        <v>696</v>
      </c>
      <c r="B261" s="6" t="s">
        <v>95</v>
      </c>
      <c r="C261" s="6" t="s">
        <v>393</v>
      </c>
      <c r="D261" s="18">
        <v>61.9</v>
      </c>
      <c r="E261" s="18">
        <v>74.400000000000006</v>
      </c>
      <c r="F261" s="18">
        <v>78.78</v>
      </c>
      <c r="G261" s="18">
        <v>63.73</v>
      </c>
      <c r="H261" s="18">
        <v>88.17</v>
      </c>
      <c r="I261" s="18">
        <v>97.4</v>
      </c>
      <c r="J261" s="18">
        <v>86.64</v>
      </c>
      <c r="K261" s="18">
        <v>88.6</v>
      </c>
      <c r="L261" s="18">
        <v>104.81</v>
      </c>
      <c r="M261" s="18">
        <v>94.33</v>
      </c>
      <c r="N261" s="18">
        <v>102.94</v>
      </c>
      <c r="O261" s="18">
        <v>88.43</v>
      </c>
      <c r="P261" s="18">
        <v>75.63</v>
      </c>
      <c r="Q261" s="18">
        <v>0</v>
      </c>
      <c r="R261" s="18">
        <v>4.0999999999999996</v>
      </c>
      <c r="S261" s="18">
        <v>9.9</v>
      </c>
      <c r="T261" s="18">
        <v>3.9</v>
      </c>
      <c r="U261" s="18">
        <v>9.1999999999999993</v>
      </c>
      <c r="V261" s="18">
        <v>8.6</v>
      </c>
      <c r="W261" s="18">
        <v>10.69</v>
      </c>
      <c r="X261" s="18">
        <v>6.1</v>
      </c>
      <c r="Y261" s="18">
        <v>8.83</v>
      </c>
      <c r="Z261" s="18">
        <v>2.78</v>
      </c>
      <c r="AA261" s="18">
        <v>1</v>
      </c>
      <c r="AB261" s="18">
        <v>0.94</v>
      </c>
      <c r="AC261" s="18">
        <v>0</v>
      </c>
      <c r="AD261" s="18">
        <v>59.27</v>
      </c>
      <c r="AE261" s="18">
        <v>0</v>
      </c>
      <c r="AF261" s="18">
        <v>0.09</v>
      </c>
      <c r="AG261" s="18">
        <v>0.4</v>
      </c>
      <c r="AH261" s="18">
        <v>0</v>
      </c>
      <c r="AI261" s="18">
        <v>0.09</v>
      </c>
      <c r="AJ261" s="18">
        <v>31.17</v>
      </c>
      <c r="AK261" s="18">
        <v>2.4700000000000002</v>
      </c>
      <c r="AL261" s="18">
        <v>0</v>
      </c>
      <c r="AM261" s="18">
        <v>0</v>
      </c>
      <c r="AN261" s="18">
        <v>15.4</v>
      </c>
      <c r="AO261" s="18">
        <v>0.44</v>
      </c>
      <c r="AP261" s="18">
        <v>7.89</v>
      </c>
      <c r="AQ261" s="18">
        <v>2.11</v>
      </c>
      <c r="AR261" s="18">
        <v>0.22</v>
      </c>
      <c r="AS261" s="18">
        <v>9.44</v>
      </c>
      <c r="AT261" s="18">
        <v>2</v>
      </c>
      <c r="AU261" s="18">
        <v>1</v>
      </c>
      <c r="AV261" s="18">
        <v>113.22</v>
      </c>
      <c r="AW261" s="18">
        <v>64.89</v>
      </c>
      <c r="AX261" s="18">
        <v>9.44</v>
      </c>
      <c r="AY261" s="18">
        <v>2</v>
      </c>
      <c r="AZ261" s="18">
        <v>1</v>
      </c>
      <c r="BA261" s="18">
        <v>113.22</v>
      </c>
      <c r="BB261" s="18">
        <v>64.89</v>
      </c>
      <c r="BC261" s="2">
        <v>0</v>
      </c>
      <c r="BD261" s="2">
        <v>0</v>
      </c>
      <c r="BE261" s="2">
        <v>0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2"/>
      <c r="BM261" s="2"/>
      <c r="BN261" s="2">
        <v>0</v>
      </c>
      <c r="BO261" s="2">
        <v>0</v>
      </c>
      <c r="BP261" s="2">
        <v>0</v>
      </c>
      <c r="BQ261" s="2">
        <v>0</v>
      </c>
      <c r="BR261" s="2">
        <v>0</v>
      </c>
      <c r="BS261" s="18">
        <v>0</v>
      </c>
      <c r="BT261" s="18">
        <v>0</v>
      </c>
      <c r="BU261" s="18">
        <v>0</v>
      </c>
      <c r="BV261" s="18">
        <v>0</v>
      </c>
      <c r="BW261" s="18">
        <v>0</v>
      </c>
      <c r="CA261" s="19"/>
      <c r="CB261" s="19"/>
      <c r="CC261" s="48"/>
      <c r="CD261" s="48"/>
      <c r="CE261" s="48"/>
    </row>
    <row r="262" spans="1:83" x14ac:dyDescent="0.3">
      <c r="A262" s="1" t="s">
        <v>694</v>
      </c>
      <c r="B262" s="6" t="s">
        <v>163</v>
      </c>
      <c r="C262" s="6" t="s">
        <v>460</v>
      </c>
      <c r="D262" s="18">
        <v>30.5</v>
      </c>
      <c r="E262" s="18">
        <v>23</v>
      </c>
      <c r="F262" s="18">
        <v>23</v>
      </c>
      <c r="G262" s="18">
        <v>37.299999999999997</v>
      </c>
      <c r="H262" s="18">
        <v>19.600000000000001</v>
      </c>
      <c r="I262" s="18">
        <v>28.9</v>
      </c>
      <c r="J262" s="18">
        <v>22.3</v>
      </c>
      <c r="K262" s="18">
        <v>28.8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  <c r="AE262" s="18">
        <v>0</v>
      </c>
      <c r="AF262" s="18">
        <v>0</v>
      </c>
      <c r="AG262" s="18">
        <v>0</v>
      </c>
      <c r="AH262" s="18">
        <v>0</v>
      </c>
      <c r="AI262" s="18">
        <v>0</v>
      </c>
      <c r="AJ262" s="18">
        <v>0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9.56</v>
      </c>
      <c r="AQ262" s="18">
        <v>1</v>
      </c>
      <c r="AR262" s="18">
        <v>0</v>
      </c>
      <c r="AS262" s="18">
        <v>7.67</v>
      </c>
      <c r="AT262" s="18">
        <v>0</v>
      </c>
      <c r="AU262" s="18">
        <v>0</v>
      </c>
      <c r="AV262" s="18">
        <v>26.56</v>
      </c>
      <c r="AW262" s="18">
        <v>7.33</v>
      </c>
      <c r="AX262" s="18">
        <v>0</v>
      </c>
      <c r="AY262" s="18">
        <v>0</v>
      </c>
      <c r="AZ262" s="18">
        <v>0</v>
      </c>
      <c r="BA262" s="18">
        <v>26.56</v>
      </c>
      <c r="BB262" s="18">
        <v>6.33</v>
      </c>
      <c r="BC262" s="2">
        <v>0</v>
      </c>
      <c r="BD262" s="2">
        <v>0</v>
      </c>
      <c r="BE262" s="2">
        <v>0</v>
      </c>
      <c r="BF262" s="2">
        <v>0</v>
      </c>
      <c r="BG262" s="2">
        <v>0</v>
      </c>
      <c r="BH262" s="2">
        <v>0</v>
      </c>
      <c r="BI262" s="2">
        <v>0</v>
      </c>
      <c r="BJ262" s="2">
        <v>0</v>
      </c>
      <c r="BK262" s="2">
        <v>0</v>
      </c>
      <c r="BL262" s="2"/>
      <c r="BM262" s="2"/>
      <c r="BN262" s="2">
        <v>0</v>
      </c>
      <c r="BO262" s="2">
        <v>0</v>
      </c>
      <c r="BP262" s="2">
        <v>0</v>
      </c>
      <c r="BQ262" s="2">
        <v>0</v>
      </c>
      <c r="BR262" s="2">
        <v>0</v>
      </c>
      <c r="BS262" s="18">
        <v>0</v>
      </c>
      <c r="BT262" s="18">
        <v>0</v>
      </c>
      <c r="BU262" s="18">
        <v>0</v>
      </c>
      <c r="BV262" s="18">
        <v>0</v>
      </c>
      <c r="BW262" s="18">
        <v>0</v>
      </c>
      <c r="CA262" s="19"/>
      <c r="CB262" s="19"/>
      <c r="CC262" s="48"/>
      <c r="CD262" s="48"/>
      <c r="CE262" s="48"/>
    </row>
    <row r="263" spans="1:83" x14ac:dyDescent="0.3">
      <c r="A263" s="1" t="s">
        <v>695</v>
      </c>
      <c r="B263" s="6" t="s">
        <v>233</v>
      </c>
      <c r="C263" s="6" t="s">
        <v>528</v>
      </c>
      <c r="D263" s="18">
        <v>2034.94</v>
      </c>
      <c r="E263" s="18">
        <v>2143.4</v>
      </c>
      <c r="F263" s="18">
        <v>2326.71</v>
      </c>
      <c r="G263" s="18">
        <v>2120.06</v>
      </c>
      <c r="H263" s="18">
        <v>2235.71</v>
      </c>
      <c r="I263" s="18">
        <v>2318.31</v>
      </c>
      <c r="J263" s="18">
        <v>2145.69</v>
      </c>
      <c r="K263" s="18">
        <v>2061.52</v>
      </c>
      <c r="L263" s="18">
        <v>2103</v>
      </c>
      <c r="M263" s="18">
        <v>2139.16</v>
      </c>
      <c r="N263" s="18">
        <v>2183.75</v>
      </c>
      <c r="O263" s="18">
        <v>2074.56</v>
      </c>
      <c r="P263" s="18">
        <v>2084.17</v>
      </c>
      <c r="Q263" s="18">
        <v>47.76</v>
      </c>
      <c r="R263" s="18">
        <v>57.41</v>
      </c>
      <c r="S263" s="18">
        <v>67.23</v>
      </c>
      <c r="T263" s="18">
        <v>81.319999999999993</v>
      </c>
      <c r="U263" s="18">
        <v>82.07</v>
      </c>
      <c r="V263" s="18">
        <v>82.17</v>
      </c>
      <c r="W263" s="18">
        <v>80.819999999999993</v>
      </c>
      <c r="X263" s="18">
        <v>76.739999999999995</v>
      </c>
      <c r="Y263" s="18">
        <v>107.75</v>
      </c>
      <c r="Z263" s="18">
        <v>100.84</v>
      </c>
      <c r="AA263" s="18">
        <v>167.25</v>
      </c>
      <c r="AB263" s="18">
        <v>301.64</v>
      </c>
      <c r="AC263" s="18">
        <v>438.42</v>
      </c>
      <c r="AD263" s="18">
        <v>1285.2</v>
      </c>
      <c r="AE263" s="18">
        <v>441.3</v>
      </c>
      <c r="AF263" s="18">
        <v>271.18</v>
      </c>
      <c r="AG263" s="18">
        <v>132.78</v>
      </c>
      <c r="AH263" s="18">
        <v>0</v>
      </c>
      <c r="AI263" s="18">
        <v>6.61</v>
      </c>
      <c r="AJ263" s="18">
        <v>398.59</v>
      </c>
      <c r="AK263" s="18">
        <v>21.1</v>
      </c>
      <c r="AL263" s="18">
        <v>168.74</v>
      </c>
      <c r="AM263" s="18">
        <v>0</v>
      </c>
      <c r="AN263" s="18">
        <v>28.3</v>
      </c>
      <c r="AO263" s="18">
        <v>0</v>
      </c>
      <c r="AP263" s="18">
        <v>1427</v>
      </c>
      <c r="AQ263" s="18">
        <v>956.67</v>
      </c>
      <c r="AR263" s="18">
        <v>140.88999999999999</v>
      </c>
      <c r="AS263" s="18">
        <v>397.56</v>
      </c>
      <c r="AT263" s="18">
        <v>0.44</v>
      </c>
      <c r="AU263" s="18">
        <v>0</v>
      </c>
      <c r="AV263" s="18">
        <v>3343</v>
      </c>
      <c r="AW263" s="18">
        <v>1508.78</v>
      </c>
      <c r="AX263" s="18">
        <v>397.56</v>
      </c>
      <c r="AY263" s="18">
        <v>0.44</v>
      </c>
      <c r="AZ263" s="18">
        <v>0</v>
      </c>
      <c r="BA263" s="18">
        <v>3343</v>
      </c>
      <c r="BB263" s="18">
        <v>1508.78</v>
      </c>
      <c r="BC263" s="2">
        <v>0</v>
      </c>
      <c r="BD263" s="2">
        <v>0</v>
      </c>
      <c r="BE263" s="2">
        <v>0</v>
      </c>
      <c r="BF263" s="2">
        <v>0</v>
      </c>
      <c r="BG263" s="2">
        <v>0</v>
      </c>
      <c r="BH263" s="2">
        <v>0</v>
      </c>
      <c r="BI263" s="2">
        <v>0</v>
      </c>
      <c r="BJ263" s="2">
        <v>0</v>
      </c>
      <c r="BK263" s="2">
        <v>0</v>
      </c>
      <c r="BL263" s="2"/>
      <c r="BM263" s="2"/>
      <c r="BN263" s="2">
        <v>0</v>
      </c>
      <c r="BO263" s="2">
        <v>0</v>
      </c>
      <c r="BP263" s="2">
        <v>0</v>
      </c>
      <c r="BQ263" s="2">
        <v>0</v>
      </c>
      <c r="BR263" s="2">
        <v>0</v>
      </c>
      <c r="BS263" s="18">
        <v>0</v>
      </c>
      <c r="BT263" s="18">
        <v>0</v>
      </c>
      <c r="BU263" s="18">
        <v>0</v>
      </c>
      <c r="BV263" s="18">
        <v>0</v>
      </c>
      <c r="BW263" s="18">
        <v>0</v>
      </c>
      <c r="CA263" s="19"/>
      <c r="CB263" s="19"/>
      <c r="CC263" s="48"/>
      <c r="CD263" s="48"/>
      <c r="CE263" s="48"/>
    </row>
    <row r="264" spans="1:83" x14ac:dyDescent="0.3">
      <c r="A264" s="1" t="s">
        <v>703</v>
      </c>
      <c r="B264" s="46" t="s">
        <v>644</v>
      </c>
      <c r="C264" s="6" t="s">
        <v>649</v>
      </c>
      <c r="D264" s="18">
        <v>70.2</v>
      </c>
      <c r="E264" s="18">
        <v>91.97</v>
      </c>
      <c r="F264" s="18">
        <v>91.3</v>
      </c>
      <c r="G264" s="18">
        <v>94.9</v>
      </c>
      <c r="H264" s="18">
        <v>92.7</v>
      </c>
      <c r="I264" s="18">
        <v>71</v>
      </c>
      <c r="J264" s="18">
        <v>68.400000000000006</v>
      </c>
      <c r="K264" s="18">
        <v>67.8</v>
      </c>
      <c r="L264" s="18">
        <v>58.6</v>
      </c>
      <c r="M264" s="18">
        <v>34.1</v>
      </c>
      <c r="N264" s="18">
        <v>14.2</v>
      </c>
      <c r="O264" s="18">
        <v>2.2000000000000002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0</v>
      </c>
      <c r="AA264" s="18">
        <v>0</v>
      </c>
      <c r="AB264" s="18">
        <v>0</v>
      </c>
      <c r="AC264" s="18">
        <v>0</v>
      </c>
      <c r="AD264" s="18">
        <v>0</v>
      </c>
      <c r="AE264" s="18">
        <v>0</v>
      </c>
      <c r="AF264" s="18">
        <v>0</v>
      </c>
      <c r="AG264" s="18">
        <v>0</v>
      </c>
      <c r="AH264" s="18">
        <v>0</v>
      </c>
      <c r="AI264" s="18">
        <v>0</v>
      </c>
      <c r="AJ264" s="18">
        <v>3.41</v>
      </c>
      <c r="AK264" s="18">
        <v>0.39</v>
      </c>
      <c r="AL264" s="18">
        <v>0</v>
      </c>
      <c r="AM264" s="18">
        <v>0</v>
      </c>
      <c r="AN264" s="18">
        <v>0</v>
      </c>
      <c r="AO264" s="18">
        <v>0</v>
      </c>
      <c r="AP264" s="18">
        <v>40.56</v>
      </c>
      <c r="AQ264" s="18">
        <v>7.89</v>
      </c>
      <c r="AR264" s="18">
        <v>3</v>
      </c>
      <c r="AS264" s="18">
        <v>0</v>
      </c>
      <c r="AT264" s="18">
        <v>0</v>
      </c>
      <c r="AU264" s="18">
        <v>0</v>
      </c>
      <c r="AV264" s="18">
        <v>93.78</v>
      </c>
      <c r="AW264" s="18">
        <v>2.89</v>
      </c>
      <c r="AX264" s="18">
        <v>0</v>
      </c>
      <c r="AY264" s="18">
        <v>0</v>
      </c>
      <c r="AZ264" s="18">
        <v>0</v>
      </c>
      <c r="BA264" s="18">
        <v>93.78</v>
      </c>
      <c r="BB264" s="18">
        <v>2.89</v>
      </c>
      <c r="BC264" s="2">
        <v>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v>0</v>
      </c>
      <c r="BJ264" s="2">
        <v>0</v>
      </c>
      <c r="BK264" s="2">
        <v>0</v>
      </c>
      <c r="BL264" s="2"/>
      <c r="BM264" s="2"/>
      <c r="BN264" s="2">
        <v>0</v>
      </c>
      <c r="BO264" s="2">
        <v>0</v>
      </c>
      <c r="BP264" s="2">
        <v>0</v>
      </c>
      <c r="BQ264" s="2">
        <v>0</v>
      </c>
      <c r="BR264" s="2">
        <v>0</v>
      </c>
      <c r="BS264" s="18">
        <v>0</v>
      </c>
      <c r="BT264" s="18">
        <v>0</v>
      </c>
      <c r="BU264" s="18">
        <v>0</v>
      </c>
      <c r="BV264" s="18">
        <v>0</v>
      </c>
      <c r="BW264" s="18">
        <v>0</v>
      </c>
      <c r="CA264" s="19"/>
      <c r="CB264" s="19"/>
      <c r="CC264" s="48"/>
      <c r="CD264" s="48"/>
      <c r="CE264" s="48"/>
    </row>
    <row r="265" spans="1:83" x14ac:dyDescent="0.3">
      <c r="A265" s="1" t="s">
        <v>695</v>
      </c>
      <c r="B265" s="6" t="s">
        <v>155</v>
      </c>
      <c r="C265" s="6" t="s">
        <v>452</v>
      </c>
      <c r="D265" s="18">
        <v>7</v>
      </c>
      <c r="E265" s="18">
        <v>5.5</v>
      </c>
      <c r="F265" s="18">
        <v>7</v>
      </c>
      <c r="G265" s="18">
        <v>7.4</v>
      </c>
      <c r="H265" s="18">
        <v>9</v>
      </c>
      <c r="I265" s="18">
        <v>0</v>
      </c>
      <c r="J265" s="18">
        <v>0</v>
      </c>
      <c r="K265" s="18">
        <v>0</v>
      </c>
      <c r="L265" s="18">
        <v>0</v>
      </c>
      <c r="M265" s="18">
        <v>6.3</v>
      </c>
      <c r="N265" s="18">
        <v>3.1</v>
      </c>
      <c r="O265" s="18">
        <v>6.1</v>
      </c>
      <c r="P265" s="18">
        <v>9.14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0</v>
      </c>
      <c r="AB265" s="18">
        <v>0</v>
      </c>
      <c r="AC265" s="18">
        <v>0</v>
      </c>
      <c r="AD265" s="18">
        <v>5.65</v>
      </c>
      <c r="AE265" s="18">
        <v>0</v>
      </c>
      <c r="AF265" s="18">
        <v>0</v>
      </c>
      <c r="AG265" s="18">
        <v>0</v>
      </c>
      <c r="AH265" s="18">
        <v>0</v>
      </c>
      <c r="AI265" s="18">
        <v>0</v>
      </c>
      <c r="AJ265" s="18">
        <v>0.76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0</v>
      </c>
      <c r="AQ265" s="18">
        <v>0</v>
      </c>
      <c r="AR265" s="18">
        <v>0</v>
      </c>
      <c r="AS265" s="18">
        <v>0.89</v>
      </c>
      <c r="AT265" s="18">
        <v>0</v>
      </c>
      <c r="AU265" s="18">
        <v>0</v>
      </c>
      <c r="AV265" s="18">
        <v>12</v>
      </c>
      <c r="AW265" s="18">
        <v>2.33</v>
      </c>
      <c r="AX265" s="18">
        <v>0.89</v>
      </c>
      <c r="AY265" s="18">
        <v>0</v>
      </c>
      <c r="AZ265" s="18">
        <v>0</v>
      </c>
      <c r="BA265" s="18">
        <v>12</v>
      </c>
      <c r="BB265" s="18">
        <v>2.33</v>
      </c>
      <c r="BC265" s="2">
        <v>0</v>
      </c>
      <c r="BD265" s="2">
        <v>0</v>
      </c>
      <c r="BE265" s="2">
        <v>0</v>
      </c>
      <c r="BF265" s="2">
        <v>0</v>
      </c>
      <c r="BG265" s="2">
        <v>0</v>
      </c>
      <c r="BH265" s="2">
        <v>0</v>
      </c>
      <c r="BI265" s="2">
        <v>0</v>
      </c>
      <c r="BJ265" s="2">
        <v>0</v>
      </c>
      <c r="BK265" s="2">
        <v>0</v>
      </c>
      <c r="BL265" s="2"/>
      <c r="BM265" s="2"/>
      <c r="BN265" s="2">
        <v>0</v>
      </c>
      <c r="BO265" s="2">
        <v>0</v>
      </c>
      <c r="BP265" s="2">
        <v>0</v>
      </c>
      <c r="BQ265" s="2">
        <v>0</v>
      </c>
      <c r="BR265" s="2">
        <v>0</v>
      </c>
      <c r="BS265" s="18">
        <v>0</v>
      </c>
      <c r="BT265" s="18">
        <v>0</v>
      </c>
      <c r="BU265" s="18">
        <v>0</v>
      </c>
      <c r="BV265" s="18">
        <v>0</v>
      </c>
      <c r="BW265" s="18">
        <v>0</v>
      </c>
      <c r="CA265" s="19"/>
      <c r="CB265" s="19"/>
      <c r="CC265" s="48"/>
      <c r="CD265" s="48"/>
      <c r="CE265" s="48"/>
    </row>
    <row r="266" spans="1:83" x14ac:dyDescent="0.3">
      <c r="A266" s="1" t="s">
        <v>695</v>
      </c>
      <c r="B266" s="6" t="s">
        <v>293</v>
      </c>
      <c r="C266" s="6" t="s">
        <v>588</v>
      </c>
      <c r="D266" s="18">
        <v>8.9</v>
      </c>
      <c r="E266" s="18">
        <v>11.1</v>
      </c>
      <c r="F266" s="18">
        <v>13.2</v>
      </c>
      <c r="G266" s="18">
        <v>8.6</v>
      </c>
      <c r="H266" s="18">
        <v>11.2</v>
      </c>
      <c r="I266" s="18">
        <v>7.9</v>
      </c>
      <c r="J266" s="18">
        <v>10.4</v>
      </c>
      <c r="K266" s="18">
        <v>9.8000000000000007</v>
      </c>
      <c r="L266" s="18">
        <v>10</v>
      </c>
      <c r="M266" s="18">
        <v>10.92</v>
      </c>
      <c r="N266" s="18">
        <v>8.4600000000000009</v>
      </c>
      <c r="O266" s="18">
        <v>9.77</v>
      </c>
      <c r="P266" s="18">
        <v>9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18">
        <v>0</v>
      </c>
      <c r="AA266" s="18">
        <v>0</v>
      </c>
      <c r="AB266" s="18">
        <v>0</v>
      </c>
      <c r="AC266" s="18">
        <v>0</v>
      </c>
      <c r="AD266" s="18">
        <v>11.25</v>
      </c>
      <c r="AE266" s="18">
        <v>0</v>
      </c>
      <c r="AF266" s="18">
        <v>0</v>
      </c>
      <c r="AG266" s="18">
        <v>0</v>
      </c>
      <c r="AH266" s="18">
        <v>0</v>
      </c>
      <c r="AI266" s="18">
        <v>0</v>
      </c>
      <c r="AJ266" s="18">
        <v>3.16</v>
      </c>
      <c r="AK266" s="18">
        <v>0</v>
      </c>
      <c r="AL266" s="18">
        <v>0</v>
      </c>
      <c r="AM266" s="18">
        <v>0</v>
      </c>
      <c r="AN266" s="18">
        <v>0</v>
      </c>
      <c r="AO266" s="18">
        <v>0</v>
      </c>
      <c r="AP266" s="18">
        <v>0</v>
      </c>
      <c r="AQ266" s="18">
        <v>0</v>
      </c>
      <c r="AR266" s="18">
        <v>0</v>
      </c>
      <c r="AS266" s="18">
        <v>0.44</v>
      </c>
      <c r="AT266" s="18">
        <v>0</v>
      </c>
      <c r="AU266" s="18">
        <v>0</v>
      </c>
      <c r="AV266" s="18">
        <v>18.329999999999998</v>
      </c>
      <c r="AW266" s="18">
        <v>3.56</v>
      </c>
      <c r="AX266" s="18">
        <v>0.44</v>
      </c>
      <c r="AY266" s="18">
        <v>0</v>
      </c>
      <c r="AZ266" s="18">
        <v>0</v>
      </c>
      <c r="BA266" s="18">
        <v>18.329999999999998</v>
      </c>
      <c r="BB266" s="18">
        <v>3.56</v>
      </c>
      <c r="BC266" s="2">
        <v>0</v>
      </c>
      <c r="BD266" s="2">
        <v>0</v>
      </c>
      <c r="BE266" s="2">
        <v>0</v>
      </c>
      <c r="BF266" s="2">
        <v>0</v>
      </c>
      <c r="BG266" s="2">
        <v>0</v>
      </c>
      <c r="BH266" s="2">
        <v>0</v>
      </c>
      <c r="BI266" s="2">
        <v>0</v>
      </c>
      <c r="BJ266" s="2">
        <v>0</v>
      </c>
      <c r="BK266" s="2">
        <v>0</v>
      </c>
      <c r="BL266" s="2"/>
      <c r="BM266" s="2"/>
      <c r="BN266" s="2">
        <v>0</v>
      </c>
      <c r="BO266" s="2">
        <v>0</v>
      </c>
      <c r="BP266" s="2">
        <v>0</v>
      </c>
      <c r="BQ266" s="2">
        <v>0</v>
      </c>
      <c r="BR266" s="2">
        <v>0</v>
      </c>
      <c r="BS266" s="18">
        <v>0</v>
      </c>
      <c r="BT266" s="18">
        <v>0</v>
      </c>
      <c r="BU266" s="18">
        <v>0</v>
      </c>
      <c r="BV266" s="18">
        <v>0</v>
      </c>
      <c r="BW266" s="18">
        <v>0</v>
      </c>
      <c r="CA266" s="19"/>
      <c r="CB266" s="19"/>
      <c r="CC266" s="48"/>
      <c r="CD266" s="48"/>
      <c r="CE266" s="48"/>
    </row>
    <row r="267" spans="1:83" x14ac:dyDescent="0.3">
      <c r="A267" s="1" t="s">
        <v>696</v>
      </c>
      <c r="B267" s="6" t="s">
        <v>232</v>
      </c>
      <c r="C267" s="6" t="s">
        <v>527</v>
      </c>
      <c r="D267" s="18">
        <v>335.67</v>
      </c>
      <c r="E267" s="18">
        <v>355.76</v>
      </c>
      <c r="F267" s="18">
        <v>364.75</v>
      </c>
      <c r="G267" s="18">
        <v>370.14</v>
      </c>
      <c r="H267" s="18">
        <v>366.37</v>
      </c>
      <c r="I267" s="18">
        <v>382.06</v>
      </c>
      <c r="J267" s="18">
        <v>361.51</v>
      </c>
      <c r="K267" s="18">
        <v>375.46</v>
      </c>
      <c r="L267" s="18">
        <v>339.79</v>
      </c>
      <c r="M267" s="18">
        <v>381.45</v>
      </c>
      <c r="N267" s="18">
        <v>384.97</v>
      </c>
      <c r="O267" s="18">
        <v>318.58999999999997</v>
      </c>
      <c r="P267" s="18">
        <v>286.33</v>
      </c>
      <c r="Q267" s="18">
        <v>14.58</v>
      </c>
      <c r="R267" s="18">
        <v>20.74</v>
      </c>
      <c r="S267" s="18">
        <v>19.36</v>
      </c>
      <c r="T267" s="18">
        <v>23.07</v>
      </c>
      <c r="U267" s="18">
        <v>21.32</v>
      </c>
      <c r="V267" s="18">
        <v>19.95</v>
      </c>
      <c r="W267" s="18">
        <v>22.7</v>
      </c>
      <c r="X267" s="18">
        <v>21.22</v>
      </c>
      <c r="Y267" s="18">
        <v>23.49</v>
      </c>
      <c r="Z267" s="18">
        <v>13.13</v>
      </c>
      <c r="AA267" s="18">
        <v>13.35</v>
      </c>
      <c r="AB267" s="18">
        <v>12.12</v>
      </c>
      <c r="AC267" s="18">
        <v>9.99</v>
      </c>
      <c r="AD267" s="18">
        <v>379.06</v>
      </c>
      <c r="AE267" s="18">
        <v>0</v>
      </c>
      <c r="AF267" s="18">
        <v>75.77</v>
      </c>
      <c r="AG267" s="18">
        <v>0</v>
      </c>
      <c r="AH267" s="18">
        <v>0</v>
      </c>
      <c r="AI267" s="18">
        <v>0</v>
      </c>
      <c r="AJ267" s="18">
        <v>62.39</v>
      </c>
      <c r="AK267" s="18">
        <v>7.68</v>
      </c>
      <c r="AL267" s="18">
        <v>8.51</v>
      </c>
      <c r="AM267" s="18">
        <v>1.82</v>
      </c>
      <c r="AN267" s="18">
        <v>34.299999999999997</v>
      </c>
      <c r="AO267" s="18">
        <v>1.44</v>
      </c>
      <c r="AP267" s="18">
        <v>91.33</v>
      </c>
      <c r="AQ267" s="18">
        <v>59.89</v>
      </c>
      <c r="AR267" s="18">
        <v>12.33</v>
      </c>
      <c r="AS267" s="18">
        <v>71</v>
      </c>
      <c r="AT267" s="18">
        <v>11.44</v>
      </c>
      <c r="AU267" s="18">
        <v>0.33</v>
      </c>
      <c r="AV267" s="18">
        <v>478.89</v>
      </c>
      <c r="AW267" s="18">
        <v>225.56</v>
      </c>
      <c r="AX267" s="18">
        <v>71</v>
      </c>
      <c r="AY267" s="18">
        <v>11.44</v>
      </c>
      <c r="AZ267" s="18">
        <v>0.33</v>
      </c>
      <c r="BA267" s="18">
        <v>478.89</v>
      </c>
      <c r="BB267" s="18">
        <v>225.56</v>
      </c>
      <c r="BC267" s="2">
        <v>0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2">
        <v>0</v>
      </c>
      <c r="BJ267" s="2">
        <v>0</v>
      </c>
      <c r="BK267" s="2">
        <v>0</v>
      </c>
      <c r="BL267" s="2"/>
      <c r="BM267" s="2"/>
      <c r="BN267" s="2">
        <v>0</v>
      </c>
      <c r="BO267" s="2">
        <v>0</v>
      </c>
      <c r="BP267" s="2">
        <v>0</v>
      </c>
      <c r="BQ267" s="2">
        <v>0</v>
      </c>
      <c r="BR267" s="2">
        <v>0</v>
      </c>
      <c r="BS267" s="18">
        <v>0</v>
      </c>
      <c r="BT267" s="18">
        <v>0</v>
      </c>
      <c r="BU267" s="18">
        <v>0</v>
      </c>
      <c r="BV267" s="18">
        <v>0</v>
      </c>
      <c r="BW267" s="18">
        <v>0</v>
      </c>
      <c r="CA267" s="19"/>
      <c r="CB267" s="19"/>
      <c r="CC267" s="48"/>
      <c r="CD267" s="48"/>
      <c r="CE267" s="48"/>
    </row>
    <row r="268" spans="1:83" x14ac:dyDescent="0.3">
      <c r="A268" s="1" t="s">
        <v>697</v>
      </c>
      <c r="B268" s="6" t="s">
        <v>67</v>
      </c>
      <c r="C268" s="6" t="s">
        <v>365</v>
      </c>
      <c r="D268" s="18">
        <v>0.4</v>
      </c>
      <c r="E268" s="18">
        <v>0</v>
      </c>
      <c r="F268" s="18">
        <v>3</v>
      </c>
      <c r="G268" s="18">
        <v>4</v>
      </c>
      <c r="H268" s="18">
        <v>2</v>
      </c>
      <c r="I268" s="18">
        <v>1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  <c r="AE268" s="18">
        <v>0</v>
      </c>
      <c r="AF268" s="18">
        <v>0</v>
      </c>
      <c r="AG268" s="18">
        <v>0</v>
      </c>
      <c r="AH268" s="18">
        <v>0</v>
      </c>
      <c r="AI268" s="18">
        <v>0</v>
      </c>
      <c r="AJ268" s="18">
        <v>0</v>
      </c>
      <c r="AK268" s="18">
        <v>0</v>
      </c>
      <c r="AL268" s="18">
        <v>0</v>
      </c>
      <c r="AM268" s="18">
        <v>0</v>
      </c>
      <c r="AN268" s="18">
        <v>0</v>
      </c>
      <c r="AO268" s="18">
        <v>0</v>
      </c>
      <c r="AP268" s="18">
        <v>0</v>
      </c>
      <c r="AQ268" s="18">
        <v>0</v>
      </c>
      <c r="AR268" s="18">
        <v>0</v>
      </c>
      <c r="AS268" s="18">
        <v>0</v>
      </c>
      <c r="AT268" s="18">
        <v>0</v>
      </c>
      <c r="AU268" s="18">
        <v>0</v>
      </c>
      <c r="AV268" s="18">
        <v>0</v>
      </c>
      <c r="AW268" s="18">
        <v>0</v>
      </c>
      <c r="AX268" s="18">
        <v>0</v>
      </c>
      <c r="AY268" s="18">
        <v>0</v>
      </c>
      <c r="AZ268" s="18">
        <v>0</v>
      </c>
      <c r="BA268" s="18">
        <v>0</v>
      </c>
      <c r="BB268" s="18">
        <v>0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/>
      <c r="BM268" s="2"/>
      <c r="BN268" s="2">
        <v>0</v>
      </c>
      <c r="BO268" s="2">
        <v>0</v>
      </c>
      <c r="BP268" s="2">
        <v>0</v>
      </c>
      <c r="BQ268" s="2">
        <v>0</v>
      </c>
      <c r="BR268" s="2">
        <v>0</v>
      </c>
      <c r="BS268" s="18">
        <v>0</v>
      </c>
      <c r="BT268" s="18">
        <v>0</v>
      </c>
      <c r="BU268" s="18">
        <v>0</v>
      </c>
      <c r="BV268" s="18">
        <v>0</v>
      </c>
      <c r="BW268" s="18">
        <v>0</v>
      </c>
      <c r="CA268" s="19"/>
      <c r="CB268" s="19"/>
      <c r="CC268" s="48"/>
      <c r="CD268" s="48"/>
      <c r="CE268" s="48"/>
    </row>
    <row r="269" spans="1:83" x14ac:dyDescent="0.3">
      <c r="A269" s="1" t="s">
        <v>697</v>
      </c>
      <c r="B269" s="6" t="s">
        <v>47</v>
      </c>
      <c r="C269" s="6" t="s">
        <v>345</v>
      </c>
      <c r="D269" s="18">
        <v>54.1</v>
      </c>
      <c r="E269" s="18">
        <v>54.2</v>
      </c>
      <c r="F269" s="18">
        <v>32.9</v>
      </c>
      <c r="G269" s="18">
        <v>36.799999999999997</v>
      </c>
      <c r="H269" s="18">
        <v>30.7</v>
      </c>
      <c r="I269" s="18">
        <v>40.1</v>
      </c>
      <c r="J269" s="18">
        <v>64.599999999999994</v>
      </c>
      <c r="K269" s="18">
        <v>74.400000000000006</v>
      </c>
      <c r="L269" s="18">
        <v>99.3</v>
      </c>
      <c r="M269" s="18">
        <v>80.400000000000006</v>
      </c>
      <c r="N269" s="18">
        <v>88</v>
      </c>
      <c r="O269" s="18">
        <v>68.14</v>
      </c>
      <c r="P269" s="18">
        <v>20.79</v>
      </c>
      <c r="Q269" s="18">
        <v>50.2</v>
      </c>
      <c r="R269" s="18">
        <v>53.2</v>
      </c>
      <c r="S269" s="18">
        <v>32.9</v>
      </c>
      <c r="T269" s="18">
        <v>33.6</v>
      </c>
      <c r="U269" s="18">
        <v>27.8</v>
      </c>
      <c r="V269" s="18">
        <v>37.6</v>
      </c>
      <c r="W269" s="18">
        <v>63</v>
      </c>
      <c r="X269" s="18">
        <v>74</v>
      </c>
      <c r="Y269" s="18">
        <v>97.3</v>
      </c>
      <c r="Z269" s="18">
        <v>80.400000000000006</v>
      </c>
      <c r="AA269" s="18">
        <v>88</v>
      </c>
      <c r="AB269" s="18">
        <v>68.14</v>
      </c>
      <c r="AC269" s="18">
        <v>20.74</v>
      </c>
      <c r="AD269" s="18">
        <v>0</v>
      </c>
      <c r="AE269" s="18">
        <v>0</v>
      </c>
      <c r="AF269" s="18">
        <v>0</v>
      </c>
      <c r="AG269" s="18">
        <v>0</v>
      </c>
      <c r="AH269" s="18">
        <v>0</v>
      </c>
      <c r="AI269" s="18">
        <v>0</v>
      </c>
      <c r="AJ269" s="18">
        <v>0</v>
      </c>
      <c r="AK269" s="18">
        <v>0</v>
      </c>
      <c r="AL269" s="18">
        <v>0</v>
      </c>
      <c r="AM269" s="18">
        <v>0</v>
      </c>
      <c r="AN269" s="18">
        <v>7</v>
      </c>
      <c r="AO269" s="18">
        <v>0</v>
      </c>
      <c r="AP269" s="18">
        <v>0</v>
      </c>
      <c r="AQ269" s="18">
        <v>0</v>
      </c>
      <c r="AR269" s="18">
        <v>0</v>
      </c>
      <c r="AS269" s="18">
        <v>0</v>
      </c>
      <c r="AT269" s="18">
        <v>0</v>
      </c>
      <c r="AU269" s="18">
        <v>0</v>
      </c>
      <c r="AV269" s="18">
        <v>55.33</v>
      </c>
      <c r="AW269" s="18">
        <v>63.22</v>
      </c>
      <c r="AX269" s="18">
        <v>0</v>
      </c>
      <c r="AY269" s="18">
        <v>0</v>
      </c>
      <c r="AZ269" s="18">
        <v>0</v>
      </c>
      <c r="BA269" s="18">
        <v>55.33</v>
      </c>
      <c r="BB269" s="18">
        <v>63.22</v>
      </c>
      <c r="BC269" s="2">
        <v>0</v>
      </c>
      <c r="BD269" s="2">
        <v>0</v>
      </c>
      <c r="BE269" s="2">
        <v>0</v>
      </c>
      <c r="BF269" s="2">
        <v>0</v>
      </c>
      <c r="BG269" s="2">
        <v>0</v>
      </c>
      <c r="BH269" s="2">
        <v>0</v>
      </c>
      <c r="BI269" s="2">
        <v>0</v>
      </c>
      <c r="BJ269" s="2">
        <v>0</v>
      </c>
      <c r="BK269" s="2">
        <v>0</v>
      </c>
      <c r="BL269" s="2"/>
      <c r="BM269" s="2"/>
      <c r="BN269" s="2">
        <v>0</v>
      </c>
      <c r="BO269" s="2">
        <v>0</v>
      </c>
      <c r="BP269" s="2">
        <v>0</v>
      </c>
      <c r="BQ269" s="2">
        <v>0</v>
      </c>
      <c r="BR269" s="2">
        <v>0</v>
      </c>
      <c r="BS269" s="18">
        <v>0</v>
      </c>
      <c r="BT269" s="18">
        <v>0</v>
      </c>
      <c r="BU269" s="18">
        <v>0</v>
      </c>
      <c r="BV269" s="18">
        <v>0</v>
      </c>
      <c r="BW269" s="18">
        <v>0</v>
      </c>
      <c r="CA269" s="19"/>
      <c r="CB269" s="19"/>
      <c r="CC269" s="48"/>
      <c r="CD269" s="48"/>
      <c r="CE269" s="48"/>
    </row>
    <row r="270" spans="1:83" x14ac:dyDescent="0.3">
      <c r="A270" s="1" t="s">
        <v>702</v>
      </c>
      <c r="B270" s="6" t="s">
        <v>26</v>
      </c>
      <c r="C270" s="6" t="s">
        <v>324</v>
      </c>
      <c r="D270" s="18">
        <v>0.36</v>
      </c>
      <c r="E270" s="18">
        <v>1</v>
      </c>
      <c r="F270" s="18">
        <v>1</v>
      </c>
      <c r="G270" s="18">
        <v>1</v>
      </c>
      <c r="H270" s="18">
        <v>1</v>
      </c>
      <c r="I270" s="18">
        <v>0</v>
      </c>
      <c r="J270" s="18">
        <v>2</v>
      </c>
      <c r="K270" s="18">
        <v>2</v>
      </c>
      <c r="L270" s="18">
        <v>2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  <c r="AE270" s="18">
        <v>0</v>
      </c>
      <c r="AF270" s="18">
        <v>0</v>
      </c>
      <c r="AG270" s="18">
        <v>0</v>
      </c>
      <c r="AH270" s="18">
        <v>0</v>
      </c>
      <c r="AI270" s="18">
        <v>0</v>
      </c>
      <c r="AJ270" s="18">
        <v>0</v>
      </c>
      <c r="AK270" s="18">
        <v>0</v>
      </c>
      <c r="AL270" s="18">
        <v>0</v>
      </c>
      <c r="AM270" s="18">
        <v>0</v>
      </c>
      <c r="AN270" s="18">
        <v>0</v>
      </c>
      <c r="AO270" s="18">
        <v>0</v>
      </c>
      <c r="AP270" s="18">
        <v>0</v>
      </c>
      <c r="AQ270" s="18">
        <v>0</v>
      </c>
      <c r="AR270" s="18">
        <v>0</v>
      </c>
      <c r="AS270" s="18">
        <v>0</v>
      </c>
      <c r="AT270" s="18">
        <v>0</v>
      </c>
      <c r="AU270" s="18">
        <v>0</v>
      </c>
      <c r="AV270" s="18">
        <v>0</v>
      </c>
      <c r="AW270" s="18">
        <v>0</v>
      </c>
      <c r="AX270" s="18">
        <v>0</v>
      </c>
      <c r="AY270" s="18">
        <v>0</v>
      </c>
      <c r="AZ270" s="18">
        <v>0</v>
      </c>
      <c r="BA270" s="18">
        <v>0</v>
      </c>
      <c r="BB270" s="18">
        <v>0</v>
      </c>
      <c r="BC270" s="2">
        <v>0</v>
      </c>
      <c r="BD270" s="2">
        <v>0</v>
      </c>
      <c r="BE270" s="2">
        <v>0</v>
      </c>
      <c r="BF270" s="2">
        <v>0</v>
      </c>
      <c r="BG270" s="2">
        <v>0</v>
      </c>
      <c r="BH270" s="2">
        <v>0</v>
      </c>
      <c r="BI270" s="2">
        <v>0</v>
      </c>
      <c r="BJ270" s="2">
        <v>0</v>
      </c>
      <c r="BK270" s="2">
        <v>0</v>
      </c>
      <c r="BL270" s="2"/>
      <c r="BM270" s="2"/>
      <c r="BN270" s="2">
        <v>0</v>
      </c>
      <c r="BO270" s="2">
        <v>0</v>
      </c>
      <c r="BP270" s="2">
        <v>0</v>
      </c>
      <c r="BQ270" s="2">
        <v>0</v>
      </c>
      <c r="BR270" s="2">
        <v>0</v>
      </c>
      <c r="BS270" s="18">
        <v>0</v>
      </c>
      <c r="BT270" s="18">
        <v>0</v>
      </c>
      <c r="BU270" s="18">
        <v>0</v>
      </c>
      <c r="BV270" s="18">
        <v>0</v>
      </c>
      <c r="BW270" s="18">
        <v>0</v>
      </c>
      <c r="CA270" s="19"/>
      <c r="CB270" s="19"/>
      <c r="CC270" s="48"/>
      <c r="CD270" s="48"/>
      <c r="CE270" s="48"/>
    </row>
    <row r="271" spans="1:83" x14ac:dyDescent="0.3">
      <c r="A271" s="1" t="s">
        <v>698</v>
      </c>
      <c r="B271" s="6" t="s">
        <v>187</v>
      </c>
      <c r="C271" s="6" t="s">
        <v>484</v>
      </c>
      <c r="D271" s="18">
        <v>176.43</v>
      </c>
      <c r="E271" s="18">
        <v>216.23</v>
      </c>
      <c r="F271" s="18">
        <v>225.2</v>
      </c>
      <c r="G271" s="18">
        <v>220.46</v>
      </c>
      <c r="H271" s="18">
        <v>217.72</v>
      </c>
      <c r="I271" s="18">
        <v>237.21</v>
      </c>
      <c r="J271" s="18">
        <v>249.05</v>
      </c>
      <c r="K271" s="18">
        <v>246.07</v>
      </c>
      <c r="L271" s="18">
        <v>239.82</v>
      </c>
      <c r="M271" s="18">
        <v>232.02</v>
      </c>
      <c r="N271" s="18">
        <v>261.57</v>
      </c>
      <c r="O271" s="18">
        <v>142.91</v>
      </c>
      <c r="P271" s="18">
        <v>132.91999999999999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0</v>
      </c>
      <c r="AA271" s="18">
        <v>0</v>
      </c>
      <c r="AB271" s="18">
        <v>0</v>
      </c>
      <c r="AC271" s="18">
        <v>0</v>
      </c>
      <c r="AD271" s="18">
        <v>229.69</v>
      </c>
      <c r="AE271" s="18">
        <v>0</v>
      </c>
      <c r="AF271" s="18">
        <v>13.67</v>
      </c>
      <c r="AG271" s="18">
        <v>0</v>
      </c>
      <c r="AH271" s="18">
        <v>0</v>
      </c>
      <c r="AI271" s="18">
        <v>0</v>
      </c>
      <c r="AJ271" s="18">
        <v>183.69</v>
      </c>
      <c r="AK271" s="18">
        <v>10.93</v>
      </c>
      <c r="AL271" s="18">
        <v>2.6</v>
      </c>
      <c r="AM271" s="18">
        <v>0</v>
      </c>
      <c r="AN271" s="18">
        <v>0</v>
      </c>
      <c r="AO271" s="18">
        <v>0</v>
      </c>
      <c r="AP271" s="18">
        <v>71.78</v>
      </c>
      <c r="AQ271" s="18">
        <v>44.56</v>
      </c>
      <c r="AR271" s="18">
        <v>22.67</v>
      </c>
      <c r="AS271" s="18">
        <v>47.33</v>
      </c>
      <c r="AT271" s="18">
        <v>0</v>
      </c>
      <c r="AU271" s="18">
        <v>0</v>
      </c>
      <c r="AV271" s="18">
        <v>289.89</v>
      </c>
      <c r="AW271" s="18">
        <v>108.78</v>
      </c>
      <c r="AX271" s="18">
        <v>47.33</v>
      </c>
      <c r="AY271" s="18">
        <v>0</v>
      </c>
      <c r="AZ271" s="18">
        <v>0</v>
      </c>
      <c r="BA271" s="18">
        <v>289.89</v>
      </c>
      <c r="BB271" s="18">
        <v>108.78</v>
      </c>
      <c r="BC271" s="2">
        <v>0</v>
      </c>
      <c r="BD271" s="2">
        <v>0</v>
      </c>
      <c r="BE271" s="2">
        <v>0</v>
      </c>
      <c r="BF271" s="2">
        <v>0</v>
      </c>
      <c r="BG271" s="2">
        <v>0</v>
      </c>
      <c r="BH271" s="2">
        <v>0</v>
      </c>
      <c r="BI271" s="2">
        <v>0</v>
      </c>
      <c r="BJ271" s="2">
        <v>0</v>
      </c>
      <c r="BK271" s="2">
        <v>0</v>
      </c>
      <c r="BL271" s="2"/>
      <c r="BM271" s="2"/>
      <c r="BN271" s="2">
        <v>0</v>
      </c>
      <c r="BO271" s="2">
        <v>0</v>
      </c>
      <c r="BP271" s="2">
        <v>0</v>
      </c>
      <c r="BQ271" s="2">
        <v>0</v>
      </c>
      <c r="BR271" s="2">
        <v>0</v>
      </c>
      <c r="BS271" s="18">
        <v>0</v>
      </c>
      <c r="BT271" s="18">
        <v>0</v>
      </c>
      <c r="BU271" s="18">
        <v>0</v>
      </c>
      <c r="BV271" s="18">
        <v>0</v>
      </c>
      <c r="BW271" s="18">
        <v>0</v>
      </c>
      <c r="CA271" s="19"/>
      <c r="CB271" s="19"/>
      <c r="CC271" s="48"/>
      <c r="CD271" s="48"/>
      <c r="CE271" s="48"/>
    </row>
    <row r="272" spans="1:83" x14ac:dyDescent="0.3">
      <c r="A272" s="1" t="s">
        <v>695</v>
      </c>
      <c r="B272" s="6" t="s">
        <v>289</v>
      </c>
      <c r="C272" s="6" t="s">
        <v>584</v>
      </c>
      <c r="D272" s="18">
        <v>2</v>
      </c>
      <c r="E272" s="18">
        <v>3</v>
      </c>
      <c r="F272" s="18">
        <v>3</v>
      </c>
      <c r="G272" s="18">
        <v>3</v>
      </c>
      <c r="H272" s="18">
        <v>4.9000000000000004</v>
      </c>
      <c r="I272" s="18">
        <v>2.4</v>
      </c>
      <c r="J272" s="18">
        <v>1</v>
      </c>
      <c r="K272" s="18">
        <v>3</v>
      </c>
      <c r="L272" s="18">
        <v>4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  <c r="AE272" s="18">
        <v>0</v>
      </c>
      <c r="AF272" s="18">
        <v>0</v>
      </c>
      <c r="AG272" s="18">
        <v>0</v>
      </c>
      <c r="AH272" s="18">
        <v>0</v>
      </c>
      <c r="AI272" s="18">
        <v>0</v>
      </c>
      <c r="AJ272" s="18">
        <v>0</v>
      </c>
      <c r="AK272" s="18">
        <v>0</v>
      </c>
      <c r="AL272" s="18">
        <v>0</v>
      </c>
      <c r="AM272" s="18">
        <v>0</v>
      </c>
      <c r="AN272" s="18">
        <v>4</v>
      </c>
      <c r="AO272" s="18">
        <v>0</v>
      </c>
      <c r="AP272" s="18">
        <v>0</v>
      </c>
      <c r="AQ272" s="18">
        <v>0</v>
      </c>
      <c r="AR272" s="18">
        <v>0</v>
      </c>
      <c r="AS272" s="18">
        <v>0</v>
      </c>
      <c r="AT272" s="18">
        <v>0</v>
      </c>
      <c r="AU272" s="18">
        <v>0</v>
      </c>
      <c r="AV272" s="18">
        <v>7.33</v>
      </c>
      <c r="AW272" s="18">
        <v>0.11</v>
      </c>
      <c r="AX272" s="18">
        <v>0</v>
      </c>
      <c r="AY272" s="18">
        <v>0</v>
      </c>
      <c r="AZ272" s="18">
        <v>0</v>
      </c>
      <c r="BA272" s="18">
        <v>7.33</v>
      </c>
      <c r="BB272" s="18">
        <v>0.11</v>
      </c>
      <c r="BC272" s="2">
        <v>0</v>
      </c>
      <c r="BD272" s="2">
        <v>0</v>
      </c>
      <c r="BE272" s="2">
        <v>0</v>
      </c>
      <c r="BF272" s="2">
        <v>0</v>
      </c>
      <c r="BG272" s="2">
        <v>0</v>
      </c>
      <c r="BH272" s="2">
        <v>0</v>
      </c>
      <c r="BI272" s="2">
        <v>0</v>
      </c>
      <c r="BJ272" s="2">
        <v>0</v>
      </c>
      <c r="BK272" s="2">
        <v>0</v>
      </c>
      <c r="BL272" s="2"/>
      <c r="BM272" s="2"/>
      <c r="BN272" s="2">
        <v>0</v>
      </c>
      <c r="BO272" s="2">
        <v>0</v>
      </c>
      <c r="BP272" s="2">
        <v>0</v>
      </c>
      <c r="BQ272" s="2">
        <v>0</v>
      </c>
      <c r="BR272" s="2">
        <v>0</v>
      </c>
      <c r="BS272" s="18">
        <v>0</v>
      </c>
      <c r="BT272" s="18">
        <v>0</v>
      </c>
      <c r="BU272" s="18">
        <v>0</v>
      </c>
      <c r="BV272" s="18">
        <v>0</v>
      </c>
      <c r="BW272" s="18">
        <v>0</v>
      </c>
      <c r="CA272" s="19"/>
      <c r="CB272" s="19"/>
      <c r="CC272" s="48"/>
      <c r="CD272" s="48"/>
      <c r="CE272" s="48"/>
    </row>
    <row r="273" spans="1:94" x14ac:dyDescent="0.3">
      <c r="A273" s="1" t="s">
        <v>699</v>
      </c>
      <c r="B273" s="6" t="s">
        <v>218</v>
      </c>
      <c r="C273" s="6" t="s">
        <v>513</v>
      </c>
      <c r="D273" s="18">
        <v>39</v>
      </c>
      <c r="E273" s="18">
        <v>54.4</v>
      </c>
      <c r="F273" s="18">
        <v>51.96</v>
      </c>
      <c r="G273" s="18">
        <v>50.9</v>
      </c>
      <c r="H273" s="18">
        <v>45.23</v>
      </c>
      <c r="I273" s="18">
        <v>76.2</v>
      </c>
      <c r="J273" s="18">
        <v>55.2</v>
      </c>
      <c r="K273" s="18">
        <v>69.239999999999995</v>
      </c>
      <c r="L273" s="18">
        <v>55.88</v>
      </c>
      <c r="M273" s="18">
        <v>71.97</v>
      </c>
      <c r="N273" s="18">
        <v>60.23</v>
      </c>
      <c r="O273" s="18">
        <v>67.05</v>
      </c>
      <c r="P273" s="18">
        <v>56.22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  <c r="Z273" s="18">
        <v>0</v>
      </c>
      <c r="AA273" s="18">
        <v>0</v>
      </c>
      <c r="AB273" s="18">
        <v>0</v>
      </c>
      <c r="AC273" s="18">
        <v>0</v>
      </c>
      <c r="AD273" s="18">
        <v>32.43</v>
      </c>
      <c r="AE273" s="18">
        <v>0</v>
      </c>
      <c r="AF273" s="18">
        <v>10.53</v>
      </c>
      <c r="AG273" s="18">
        <v>0</v>
      </c>
      <c r="AH273" s="18">
        <v>0</v>
      </c>
      <c r="AI273" s="18">
        <v>0</v>
      </c>
      <c r="AJ273" s="18">
        <v>4.34</v>
      </c>
      <c r="AK273" s="18">
        <v>0.48</v>
      </c>
      <c r="AL273" s="18">
        <v>8.4</v>
      </c>
      <c r="AM273" s="18">
        <v>0</v>
      </c>
      <c r="AN273" s="18">
        <v>27.5</v>
      </c>
      <c r="AO273" s="18">
        <v>0</v>
      </c>
      <c r="AP273" s="18">
        <v>10.67</v>
      </c>
      <c r="AQ273" s="18">
        <v>6.67</v>
      </c>
      <c r="AR273" s="18">
        <v>1</v>
      </c>
      <c r="AS273" s="18">
        <v>7.11</v>
      </c>
      <c r="AT273" s="18">
        <v>0</v>
      </c>
      <c r="AU273" s="18">
        <v>0</v>
      </c>
      <c r="AV273" s="18">
        <v>80.67</v>
      </c>
      <c r="AW273" s="18">
        <v>44.22</v>
      </c>
      <c r="AX273" s="18">
        <v>0</v>
      </c>
      <c r="AY273" s="18">
        <v>0</v>
      </c>
      <c r="AZ273" s="18">
        <v>0</v>
      </c>
      <c r="BA273" s="18">
        <v>0</v>
      </c>
      <c r="BB273" s="18">
        <v>0</v>
      </c>
      <c r="BC273" s="2">
        <v>0</v>
      </c>
      <c r="BD273" s="2">
        <v>0</v>
      </c>
      <c r="BE273" s="2">
        <v>0</v>
      </c>
      <c r="BF273" s="2">
        <v>0</v>
      </c>
      <c r="BG273" s="2">
        <v>0</v>
      </c>
      <c r="BH273" s="2">
        <v>0</v>
      </c>
      <c r="BI273" s="2">
        <v>0</v>
      </c>
      <c r="BJ273" s="2">
        <v>0</v>
      </c>
      <c r="BK273" s="2">
        <v>0</v>
      </c>
      <c r="BL273" s="2"/>
      <c r="BM273" s="2"/>
      <c r="BN273" s="2">
        <v>0</v>
      </c>
      <c r="BO273" s="2">
        <v>0</v>
      </c>
      <c r="BP273" s="2">
        <v>0</v>
      </c>
      <c r="BQ273" s="2">
        <v>0</v>
      </c>
      <c r="BR273" s="2">
        <v>0</v>
      </c>
      <c r="BS273" s="18">
        <v>0</v>
      </c>
      <c r="BT273" s="18">
        <v>0</v>
      </c>
      <c r="BU273" s="18">
        <v>0</v>
      </c>
      <c r="BV273" s="18">
        <v>0</v>
      </c>
      <c r="BW273" s="18">
        <v>0</v>
      </c>
      <c r="CA273" s="19"/>
      <c r="CB273" s="19"/>
      <c r="CC273" s="48"/>
      <c r="CD273" s="48"/>
      <c r="CE273" s="48"/>
    </row>
    <row r="274" spans="1:94" x14ac:dyDescent="0.3">
      <c r="A274" s="1" t="s">
        <v>696</v>
      </c>
      <c r="B274" s="6" t="s">
        <v>229</v>
      </c>
      <c r="C274" s="6" t="s">
        <v>524</v>
      </c>
      <c r="D274" s="18">
        <v>149.5</v>
      </c>
      <c r="E274" s="18">
        <v>163.9</v>
      </c>
      <c r="F274" s="18">
        <v>162.80000000000001</v>
      </c>
      <c r="G274" s="18">
        <v>161.5</v>
      </c>
      <c r="H274" s="18">
        <v>176.4</v>
      </c>
      <c r="I274" s="18">
        <v>151.1</v>
      </c>
      <c r="J274" s="18">
        <v>152.88</v>
      </c>
      <c r="K274" s="18">
        <v>150.1</v>
      </c>
      <c r="L274" s="18">
        <v>128.79</v>
      </c>
      <c r="M274" s="18">
        <v>174.52</v>
      </c>
      <c r="N274" s="18">
        <v>151.58000000000001</v>
      </c>
      <c r="O274" s="18">
        <v>152.72999999999999</v>
      </c>
      <c r="P274" s="18">
        <v>109.99</v>
      </c>
      <c r="Q274" s="18">
        <v>1.84</v>
      </c>
      <c r="R274" s="18">
        <v>2</v>
      </c>
      <c r="S274" s="18">
        <v>0.5</v>
      </c>
      <c r="T274" s="18">
        <v>1</v>
      </c>
      <c r="U274" s="18">
        <v>2.5</v>
      </c>
      <c r="V274" s="18">
        <v>1</v>
      </c>
      <c r="W274" s="18">
        <v>2.2000000000000002</v>
      </c>
      <c r="X274" s="18">
        <v>1.2</v>
      </c>
      <c r="Y274" s="18">
        <v>1.23</v>
      </c>
      <c r="Z274" s="18">
        <v>3.72</v>
      </c>
      <c r="AA274" s="18">
        <v>7.02</v>
      </c>
      <c r="AB274" s="18">
        <v>19.739999999999998</v>
      </c>
      <c r="AC274" s="18">
        <v>22.97</v>
      </c>
      <c r="AD274" s="18">
        <v>173.22</v>
      </c>
      <c r="AE274" s="18">
        <v>0</v>
      </c>
      <c r="AF274" s="18">
        <v>25.56</v>
      </c>
      <c r="AG274" s="18">
        <v>0</v>
      </c>
      <c r="AH274" s="18">
        <v>0</v>
      </c>
      <c r="AI274" s="18">
        <v>0</v>
      </c>
      <c r="AJ274" s="18">
        <v>30.22</v>
      </c>
      <c r="AK274" s="18">
        <v>1.19</v>
      </c>
      <c r="AL274" s="18">
        <v>10.3</v>
      </c>
      <c r="AM274" s="18">
        <v>0</v>
      </c>
      <c r="AN274" s="18">
        <v>17</v>
      </c>
      <c r="AO274" s="18">
        <v>5.89</v>
      </c>
      <c r="AP274" s="18">
        <v>175.33</v>
      </c>
      <c r="AQ274" s="18">
        <v>105.33</v>
      </c>
      <c r="AR274" s="18">
        <v>17.670000000000002</v>
      </c>
      <c r="AS274" s="18">
        <v>35</v>
      </c>
      <c r="AT274" s="18">
        <v>2</v>
      </c>
      <c r="AU274" s="18">
        <v>0</v>
      </c>
      <c r="AV274" s="18">
        <v>153.56</v>
      </c>
      <c r="AW274" s="18">
        <v>159.56</v>
      </c>
      <c r="AX274" s="18">
        <v>35</v>
      </c>
      <c r="AY274" s="18">
        <v>2</v>
      </c>
      <c r="AZ274" s="18">
        <v>0</v>
      </c>
      <c r="BA274" s="18">
        <v>153.56</v>
      </c>
      <c r="BB274" s="18">
        <v>159.56</v>
      </c>
      <c r="BC274" s="2">
        <v>0</v>
      </c>
      <c r="BD274" s="2">
        <v>0</v>
      </c>
      <c r="BE274" s="2">
        <v>0</v>
      </c>
      <c r="BF274" s="2">
        <v>0</v>
      </c>
      <c r="BG274" s="2">
        <v>0</v>
      </c>
      <c r="BH274" s="2">
        <v>0</v>
      </c>
      <c r="BI274" s="2">
        <v>0</v>
      </c>
      <c r="BJ274" s="2">
        <v>0</v>
      </c>
      <c r="BK274" s="2">
        <v>0</v>
      </c>
      <c r="BL274" s="2"/>
      <c r="BM274" s="2"/>
      <c r="BN274" s="2">
        <v>0</v>
      </c>
      <c r="BO274" s="2">
        <v>0</v>
      </c>
      <c r="BP274" s="2">
        <v>0</v>
      </c>
      <c r="BQ274" s="2">
        <v>0</v>
      </c>
      <c r="BR274" s="2">
        <v>0</v>
      </c>
      <c r="BS274" s="18">
        <v>0</v>
      </c>
      <c r="BT274" s="18">
        <v>0</v>
      </c>
      <c r="BU274" s="18">
        <v>0</v>
      </c>
      <c r="BV274" s="18">
        <v>0</v>
      </c>
      <c r="BW274" s="18">
        <v>0</v>
      </c>
      <c r="CA274" s="19"/>
      <c r="CB274" s="19"/>
      <c r="CC274" s="48"/>
      <c r="CD274" s="48"/>
      <c r="CE274" s="48"/>
    </row>
    <row r="275" spans="1:94" x14ac:dyDescent="0.3">
      <c r="A275" s="1" t="s">
        <v>703</v>
      </c>
      <c r="B275" s="51" t="s">
        <v>656</v>
      </c>
      <c r="C275" s="6" t="s">
        <v>662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95.6</v>
      </c>
      <c r="K275" s="18">
        <v>82.2</v>
      </c>
      <c r="L275" s="18">
        <v>84.1</v>
      </c>
      <c r="M275" s="18">
        <v>85.3</v>
      </c>
      <c r="N275" s="18">
        <v>68.400000000000006</v>
      </c>
      <c r="O275" s="18">
        <v>59.92</v>
      </c>
      <c r="P275" s="18">
        <v>46.41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0</v>
      </c>
      <c r="AA275" s="18">
        <v>0</v>
      </c>
      <c r="AB275" s="18">
        <v>0</v>
      </c>
      <c r="AC275" s="18">
        <v>2.1</v>
      </c>
      <c r="AD275" s="18">
        <v>1.1000000000000001</v>
      </c>
      <c r="AE275" s="18">
        <v>0</v>
      </c>
      <c r="AF275" s="18">
        <v>0</v>
      </c>
      <c r="AG275" s="18">
        <v>1.1000000000000001</v>
      </c>
      <c r="AH275" s="18">
        <v>0</v>
      </c>
      <c r="AI275" s="18">
        <v>0</v>
      </c>
      <c r="AJ275" s="18">
        <v>14.03</v>
      </c>
      <c r="AK275" s="18">
        <v>0</v>
      </c>
      <c r="AL275" s="18">
        <v>0</v>
      </c>
      <c r="AM275" s="18">
        <v>0</v>
      </c>
      <c r="AN275" s="18">
        <v>0</v>
      </c>
      <c r="AO275" s="18">
        <v>0</v>
      </c>
      <c r="AP275" s="18">
        <v>22.44</v>
      </c>
      <c r="AQ275" s="18">
        <v>76</v>
      </c>
      <c r="AR275" s="18">
        <v>8.11</v>
      </c>
      <c r="AS275" s="18">
        <v>0</v>
      </c>
      <c r="AT275" s="18">
        <v>0</v>
      </c>
      <c r="AU275" s="18">
        <v>0</v>
      </c>
      <c r="AV275" s="18">
        <v>107</v>
      </c>
      <c r="AW275" s="18">
        <v>1.22</v>
      </c>
      <c r="AX275" s="18">
        <v>0</v>
      </c>
      <c r="AY275" s="18">
        <v>0</v>
      </c>
      <c r="AZ275" s="18">
        <v>0</v>
      </c>
      <c r="BA275" s="18">
        <v>107</v>
      </c>
      <c r="BB275" s="18">
        <v>1.22</v>
      </c>
      <c r="BC275" s="2">
        <v>0</v>
      </c>
      <c r="BD275" s="2">
        <v>0</v>
      </c>
      <c r="BE275" s="2">
        <v>0</v>
      </c>
      <c r="BF275" s="2">
        <v>0</v>
      </c>
      <c r="BG275" s="2">
        <v>0</v>
      </c>
      <c r="BH275" s="2">
        <v>0</v>
      </c>
      <c r="BI275" s="2">
        <v>0</v>
      </c>
      <c r="BJ275" s="2">
        <v>0</v>
      </c>
      <c r="BK275" s="2">
        <v>0</v>
      </c>
      <c r="BL275" s="2"/>
      <c r="BM275" s="2"/>
      <c r="BN275" s="2">
        <v>0</v>
      </c>
      <c r="BO275" s="2">
        <v>0</v>
      </c>
      <c r="BP275" s="2">
        <v>0</v>
      </c>
      <c r="BQ275" s="2">
        <v>0</v>
      </c>
      <c r="BR275" s="2">
        <v>0</v>
      </c>
      <c r="BS275" s="18">
        <v>0</v>
      </c>
      <c r="BT275" s="18">
        <v>0</v>
      </c>
      <c r="BU275" s="18">
        <v>0</v>
      </c>
      <c r="BV275" s="18">
        <v>0</v>
      </c>
      <c r="BW275" s="18">
        <v>0</v>
      </c>
      <c r="CA275" s="19"/>
      <c r="CB275" s="19"/>
      <c r="CC275" s="48"/>
      <c r="CD275" s="48"/>
      <c r="CE275" s="48"/>
    </row>
    <row r="276" spans="1:94" x14ac:dyDescent="0.3">
      <c r="A276" s="1" t="s">
        <v>703</v>
      </c>
      <c r="B276" s="46" t="s">
        <v>643</v>
      </c>
      <c r="C276" s="6" t="s">
        <v>648</v>
      </c>
      <c r="D276" s="18">
        <v>0</v>
      </c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46.7</v>
      </c>
      <c r="N276" s="18">
        <v>33.1</v>
      </c>
      <c r="O276" s="18">
        <v>34.700000000000003</v>
      </c>
      <c r="P276" s="18">
        <v>38.700000000000003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  <c r="AE276" s="18">
        <v>0</v>
      </c>
      <c r="AF276" s="18">
        <v>0</v>
      </c>
      <c r="AG276" s="18">
        <v>0</v>
      </c>
      <c r="AH276" s="18">
        <v>0</v>
      </c>
      <c r="AI276" s="18">
        <v>0</v>
      </c>
      <c r="AJ276" s="18">
        <v>0</v>
      </c>
      <c r="AK276" s="18">
        <v>0</v>
      </c>
      <c r="AL276" s="18">
        <v>0</v>
      </c>
      <c r="AM276" s="18">
        <v>0</v>
      </c>
      <c r="AN276" s="18">
        <v>0</v>
      </c>
      <c r="AO276" s="18">
        <v>0</v>
      </c>
      <c r="AP276" s="18">
        <v>0</v>
      </c>
      <c r="AQ276" s="18">
        <v>12</v>
      </c>
      <c r="AR276" s="18">
        <v>1</v>
      </c>
      <c r="AS276" s="18">
        <v>0</v>
      </c>
      <c r="AT276" s="18">
        <v>0</v>
      </c>
      <c r="AU276" s="18">
        <v>0</v>
      </c>
      <c r="AV276" s="18">
        <v>22.44</v>
      </c>
      <c r="AW276" s="18">
        <v>0.89</v>
      </c>
      <c r="AX276" s="18">
        <v>0</v>
      </c>
      <c r="AY276" s="18">
        <v>0</v>
      </c>
      <c r="AZ276" s="18">
        <v>0</v>
      </c>
      <c r="BA276" s="18">
        <v>22.44</v>
      </c>
      <c r="BB276" s="18">
        <v>0.89</v>
      </c>
      <c r="BC276" s="2">
        <v>0</v>
      </c>
      <c r="BD276" s="2">
        <v>0</v>
      </c>
      <c r="BE276" s="2">
        <v>0</v>
      </c>
      <c r="BF276" s="2">
        <v>0</v>
      </c>
      <c r="BG276" s="2">
        <v>0</v>
      </c>
      <c r="BH276" s="2">
        <v>0</v>
      </c>
      <c r="BI276" s="2">
        <v>0</v>
      </c>
      <c r="BJ276" s="2">
        <v>0</v>
      </c>
      <c r="BK276" s="2">
        <v>0</v>
      </c>
      <c r="BL276" s="2"/>
      <c r="BM276" s="2"/>
      <c r="BN276" s="2">
        <v>0</v>
      </c>
      <c r="BO276" s="2">
        <v>0</v>
      </c>
      <c r="BP276" s="2">
        <v>0</v>
      </c>
      <c r="BQ276" s="2">
        <v>0</v>
      </c>
      <c r="BR276" s="2">
        <v>0</v>
      </c>
      <c r="BS276" s="18">
        <v>0</v>
      </c>
      <c r="BT276" s="18">
        <v>0</v>
      </c>
      <c r="BU276" s="18">
        <v>0</v>
      </c>
      <c r="BV276" s="18">
        <v>0</v>
      </c>
      <c r="BW276" s="18">
        <v>0</v>
      </c>
      <c r="CA276" s="19"/>
      <c r="CB276" s="19"/>
      <c r="CC276" s="48"/>
      <c r="CD276" s="48"/>
      <c r="CE276" s="48"/>
    </row>
    <row r="277" spans="1:94" x14ac:dyDescent="0.3">
      <c r="A277" s="1" t="s">
        <v>703</v>
      </c>
      <c r="B277" s="33" t="s">
        <v>641</v>
      </c>
      <c r="C277" s="6" t="s">
        <v>646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51.2</v>
      </c>
      <c r="N277" s="18">
        <v>45.4</v>
      </c>
      <c r="O277" s="18">
        <v>61.28</v>
      </c>
      <c r="P277" s="18">
        <v>59.35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  <c r="AE277" s="18">
        <v>0</v>
      </c>
      <c r="AF277" s="18">
        <v>0</v>
      </c>
      <c r="AG277" s="18">
        <v>0</v>
      </c>
      <c r="AH277" s="18">
        <v>0</v>
      </c>
      <c r="AI277" s="18">
        <v>0</v>
      </c>
      <c r="AJ277" s="18">
        <v>5.64</v>
      </c>
      <c r="AK277" s="18">
        <v>7.0000000000000007E-2</v>
      </c>
      <c r="AL277" s="18">
        <v>0</v>
      </c>
      <c r="AM277" s="18">
        <v>0</v>
      </c>
      <c r="AN277" s="18">
        <v>0</v>
      </c>
      <c r="AO277" s="18">
        <v>0</v>
      </c>
      <c r="AP277" s="18">
        <v>0</v>
      </c>
      <c r="AQ277" s="18">
        <v>28.56</v>
      </c>
      <c r="AR277" s="18">
        <v>1</v>
      </c>
      <c r="AS277" s="18">
        <v>0</v>
      </c>
      <c r="AT277" s="18">
        <v>0</v>
      </c>
      <c r="AU277" s="18">
        <v>0</v>
      </c>
      <c r="AV277" s="18">
        <v>55.33</v>
      </c>
      <c r="AW277" s="18">
        <v>0.11</v>
      </c>
      <c r="AX277" s="18">
        <v>0</v>
      </c>
      <c r="AY277" s="18">
        <v>0</v>
      </c>
      <c r="AZ277" s="18">
        <v>0</v>
      </c>
      <c r="BA277" s="18">
        <v>55.33</v>
      </c>
      <c r="BB277" s="18">
        <v>0.11</v>
      </c>
      <c r="BC277" s="2">
        <v>0</v>
      </c>
      <c r="BD277" s="2">
        <v>0</v>
      </c>
      <c r="BE277" s="2">
        <v>0</v>
      </c>
      <c r="BF277" s="2">
        <v>0</v>
      </c>
      <c r="BG277" s="2">
        <v>0</v>
      </c>
      <c r="BH277" s="2">
        <v>0</v>
      </c>
      <c r="BI277" s="2">
        <v>0</v>
      </c>
      <c r="BJ277" s="2">
        <v>0</v>
      </c>
      <c r="BK277" s="2">
        <v>0</v>
      </c>
      <c r="BL277" s="2"/>
      <c r="BM277" s="2"/>
      <c r="BN277" s="2">
        <v>0</v>
      </c>
      <c r="BO277" s="2">
        <v>0</v>
      </c>
      <c r="BP277" s="2">
        <v>0</v>
      </c>
      <c r="BQ277" s="2">
        <v>0</v>
      </c>
      <c r="BR277" s="2">
        <v>0</v>
      </c>
      <c r="BS277" s="18">
        <v>0</v>
      </c>
      <c r="BT277" s="18">
        <v>0</v>
      </c>
      <c r="BU277" s="18">
        <v>0</v>
      </c>
      <c r="BV277" s="18">
        <v>0</v>
      </c>
      <c r="BW277" s="18">
        <v>0</v>
      </c>
      <c r="CA277" s="19"/>
      <c r="CB277" s="19"/>
      <c r="CC277" s="48"/>
      <c r="CD277" s="48"/>
      <c r="CE277" s="48"/>
    </row>
    <row r="278" spans="1:94" x14ac:dyDescent="0.3">
      <c r="A278" s="1" t="s">
        <v>695</v>
      </c>
      <c r="B278" s="6" t="s">
        <v>253</v>
      </c>
      <c r="C278" s="6" t="s">
        <v>548</v>
      </c>
      <c r="D278" s="18">
        <v>6</v>
      </c>
      <c r="E278" s="18">
        <v>11</v>
      </c>
      <c r="F278" s="18">
        <v>9.5</v>
      </c>
      <c r="G278" s="18">
        <v>10.7</v>
      </c>
      <c r="H278" s="18">
        <v>16.8</v>
      </c>
      <c r="I278" s="18">
        <v>10</v>
      </c>
      <c r="J278" s="18">
        <v>9</v>
      </c>
      <c r="K278" s="18">
        <v>8</v>
      </c>
      <c r="L278" s="18">
        <v>1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18">
        <v>0</v>
      </c>
      <c r="Z278" s="18">
        <v>0</v>
      </c>
      <c r="AA278" s="18">
        <v>0</v>
      </c>
      <c r="AB278" s="18">
        <v>0</v>
      </c>
      <c r="AC278" s="18">
        <v>0</v>
      </c>
      <c r="AD278" s="18">
        <v>0</v>
      </c>
      <c r="AE278" s="18">
        <v>0</v>
      </c>
      <c r="AF278" s="18">
        <v>0</v>
      </c>
      <c r="AG278" s="18">
        <v>0</v>
      </c>
      <c r="AH278" s="18">
        <v>0</v>
      </c>
      <c r="AI278" s="18">
        <v>0</v>
      </c>
      <c r="AJ278" s="18">
        <v>0</v>
      </c>
      <c r="AK278" s="18">
        <v>0</v>
      </c>
      <c r="AL278" s="18">
        <v>0</v>
      </c>
      <c r="AM278" s="18">
        <v>0</v>
      </c>
      <c r="AN278" s="18">
        <v>0</v>
      </c>
      <c r="AO278" s="18">
        <v>0</v>
      </c>
      <c r="AP278" s="18">
        <v>0</v>
      </c>
      <c r="AQ278" s="18">
        <v>0</v>
      </c>
      <c r="AR278" s="18">
        <v>0</v>
      </c>
      <c r="AS278" s="18">
        <v>0</v>
      </c>
      <c r="AT278" s="18">
        <v>0</v>
      </c>
      <c r="AU278" s="18">
        <v>0</v>
      </c>
      <c r="AV278" s="18">
        <v>12.11</v>
      </c>
      <c r="AW278" s="18">
        <v>0.67</v>
      </c>
      <c r="AX278" s="18">
        <v>0</v>
      </c>
      <c r="AY278" s="18">
        <v>0</v>
      </c>
      <c r="AZ278" s="18">
        <v>0</v>
      </c>
      <c r="BA278" s="18">
        <v>12.11</v>
      </c>
      <c r="BB278" s="18">
        <v>0.67</v>
      </c>
      <c r="BC278" s="2">
        <v>0</v>
      </c>
      <c r="BD278" s="2">
        <v>0</v>
      </c>
      <c r="BE278" s="2">
        <v>0</v>
      </c>
      <c r="BF278" s="2">
        <v>0</v>
      </c>
      <c r="BG278" s="2">
        <v>0</v>
      </c>
      <c r="BH278" s="2">
        <v>0</v>
      </c>
      <c r="BI278" s="2">
        <v>0</v>
      </c>
      <c r="BJ278" s="2">
        <v>0</v>
      </c>
      <c r="BK278" s="2">
        <v>0</v>
      </c>
      <c r="BL278" s="2"/>
      <c r="BM278" s="2"/>
      <c r="BN278" s="2">
        <v>0</v>
      </c>
      <c r="BO278" s="2">
        <v>0</v>
      </c>
      <c r="BP278" s="2">
        <v>0</v>
      </c>
      <c r="BQ278" s="2">
        <v>0</v>
      </c>
      <c r="BR278" s="2">
        <v>0</v>
      </c>
      <c r="BS278" s="18">
        <v>0</v>
      </c>
      <c r="BT278" s="18">
        <v>0</v>
      </c>
      <c r="BU278" s="18">
        <v>0</v>
      </c>
      <c r="BV278" s="18">
        <v>0</v>
      </c>
      <c r="BW278" s="18">
        <v>0</v>
      </c>
      <c r="CA278" s="19"/>
      <c r="CB278" s="19"/>
      <c r="CC278" s="48"/>
      <c r="CD278" s="48"/>
      <c r="CE278" s="48"/>
    </row>
    <row r="279" spans="1:94" x14ac:dyDescent="0.3">
      <c r="A279" s="1" t="s">
        <v>698</v>
      </c>
      <c r="B279" s="6" t="s">
        <v>192</v>
      </c>
      <c r="C279" s="6" t="s">
        <v>489</v>
      </c>
      <c r="D279" s="18">
        <v>663.61</v>
      </c>
      <c r="E279" s="18">
        <v>727.41</v>
      </c>
      <c r="F279" s="18">
        <v>775.86</v>
      </c>
      <c r="G279" s="18">
        <v>733.98</v>
      </c>
      <c r="H279" s="18">
        <v>776.02</v>
      </c>
      <c r="I279" s="18">
        <v>791.36</v>
      </c>
      <c r="J279" s="18">
        <v>782.75</v>
      </c>
      <c r="K279" s="18">
        <v>762.37</v>
      </c>
      <c r="L279" s="18">
        <v>754.86</v>
      </c>
      <c r="M279" s="18">
        <v>891.45</v>
      </c>
      <c r="N279" s="18">
        <v>949.99</v>
      </c>
      <c r="O279" s="18">
        <v>664.74</v>
      </c>
      <c r="P279" s="18">
        <v>618.25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0</v>
      </c>
      <c r="Z279" s="18">
        <v>5.6</v>
      </c>
      <c r="AA279" s="18">
        <v>20.7</v>
      </c>
      <c r="AB279" s="18">
        <v>17.75</v>
      </c>
      <c r="AC279" s="18">
        <v>47.85</v>
      </c>
      <c r="AD279" s="18">
        <v>551.84</v>
      </c>
      <c r="AE279" s="18">
        <v>0</v>
      </c>
      <c r="AF279" s="18">
        <v>120.45</v>
      </c>
      <c r="AG279" s="18">
        <v>0</v>
      </c>
      <c r="AH279" s="18">
        <v>0</v>
      </c>
      <c r="AI279" s="18">
        <v>0</v>
      </c>
      <c r="AJ279" s="18">
        <v>361.16</v>
      </c>
      <c r="AK279" s="18">
        <v>27.58</v>
      </c>
      <c r="AL279" s="18">
        <v>15.7</v>
      </c>
      <c r="AM279" s="18">
        <v>0</v>
      </c>
      <c r="AN279" s="18">
        <v>0</v>
      </c>
      <c r="AO279" s="18">
        <v>0</v>
      </c>
      <c r="AP279" s="18">
        <v>398.78</v>
      </c>
      <c r="AQ279" s="18">
        <v>220</v>
      </c>
      <c r="AR279" s="18">
        <v>68.89</v>
      </c>
      <c r="AS279" s="18">
        <v>182.44</v>
      </c>
      <c r="AT279" s="18">
        <v>0</v>
      </c>
      <c r="AU279" s="18">
        <v>0</v>
      </c>
      <c r="AV279" s="18">
        <v>787.89</v>
      </c>
      <c r="AW279" s="18">
        <v>516.55999999999995</v>
      </c>
      <c r="AX279" s="18">
        <v>182.44</v>
      </c>
      <c r="AY279" s="18">
        <v>0</v>
      </c>
      <c r="AZ279" s="18">
        <v>0</v>
      </c>
      <c r="BA279" s="18">
        <v>787.89</v>
      </c>
      <c r="BB279" s="18">
        <v>514.55999999999995</v>
      </c>
      <c r="BC279" s="2">
        <v>0</v>
      </c>
      <c r="BD279" s="2">
        <v>0</v>
      </c>
      <c r="BE279" s="2">
        <v>0</v>
      </c>
      <c r="BF279" s="2">
        <v>0</v>
      </c>
      <c r="BG279" s="2">
        <v>0</v>
      </c>
      <c r="BH279" s="2">
        <v>0</v>
      </c>
      <c r="BI279" s="2">
        <v>0</v>
      </c>
      <c r="BJ279" s="2">
        <v>0</v>
      </c>
      <c r="BK279" s="2">
        <v>0</v>
      </c>
      <c r="BL279" s="2"/>
      <c r="BM279" s="2"/>
      <c r="BN279" s="2">
        <v>0</v>
      </c>
      <c r="BO279" s="2">
        <v>0</v>
      </c>
      <c r="BP279" s="2">
        <v>0</v>
      </c>
      <c r="BQ279" s="2">
        <v>0</v>
      </c>
      <c r="BR279" s="2">
        <v>0</v>
      </c>
      <c r="BS279" s="18">
        <v>0</v>
      </c>
      <c r="BT279" s="18">
        <v>0</v>
      </c>
      <c r="BU279" s="18">
        <v>0</v>
      </c>
      <c r="BV279" s="18">
        <v>0</v>
      </c>
      <c r="BW279" s="18">
        <v>0</v>
      </c>
      <c r="CA279" s="19"/>
      <c r="CB279" s="19"/>
      <c r="CC279" s="48"/>
      <c r="CD279" s="48"/>
      <c r="CE279" s="48"/>
    </row>
    <row r="280" spans="1:94" x14ac:dyDescent="0.3">
      <c r="A280" s="1" t="s">
        <v>700</v>
      </c>
      <c r="B280" s="6" t="s">
        <v>302</v>
      </c>
      <c r="C280" s="6" t="s">
        <v>597</v>
      </c>
      <c r="D280" s="18">
        <v>387</v>
      </c>
      <c r="E280" s="18">
        <v>422.8</v>
      </c>
      <c r="F280" s="18">
        <v>440.5</v>
      </c>
      <c r="G280" s="18">
        <v>433</v>
      </c>
      <c r="H280" s="18">
        <v>451.8</v>
      </c>
      <c r="I280" s="18">
        <v>443.7</v>
      </c>
      <c r="J280" s="18">
        <v>470.61</v>
      </c>
      <c r="K280" s="18">
        <v>453.96</v>
      </c>
      <c r="L280" s="18">
        <v>481.58</v>
      </c>
      <c r="M280" s="18">
        <v>525.20000000000005</v>
      </c>
      <c r="N280" s="18">
        <v>538.49</v>
      </c>
      <c r="O280" s="18">
        <v>470.16</v>
      </c>
      <c r="P280" s="18">
        <v>458.61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0.2</v>
      </c>
      <c r="X280" s="18">
        <v>1</v>
      </c>
      <c r="Y280" s="18">
        <v>0.8</v>
      </c>
      <c r="Z280" s="18">
        <v>2.2999999999999998</v>
      </c>
      <c r="AA280" s="18">
        <v>5.2</v>
      </c>
      <c r="AB280" s="18">
        <v>15.38</v>
      </c>
      <c r="AC280" s="18">
        <v>52.84</v>
      </c>
      <c r="AD280" s="18">
        <v>280.31</v>
      </c>
      <c r="AE280" s="18">
        <v>0</v>
      </c>
      <c r="AF280" s="18">
        <v>43.95</v>
      </c>
      <c r="AG280" s="18">
        <v>0</v>
      </c>
      <c r="AH280" s="18">
        <v>0</v>
      </c>
      <c r="AI280" s="18">
        <v>0</v>
      </c>
      <c r="AJ280" s="18">
        <v>102.04</v>
      </c>
      <c r="AK280" s="18">
        <v>9.56</v>
      </c>
      <c r="AL280" s="18">
        <v>3.4</v>
      </c>
      <c r="AM280" s="18">
        <v>0</v>
      </c>
      <c r="AN280" s="18">
        <v>34</v>
      </c>
      <c r="AO280" s="18">
        <v>5.67</v>
      </c>
      <c r="AP280" s="18">
        <v>1334.22</v>
      </c>
      <c r="AQ280" s="18">
        <v>759.33</v>
      </c>
      <c r="AR280" s="18">
        <v>90.44</v>
      </c>
      <c r="AS280" s="18">
        <v>60</v>
      </c>
      <c r="AT280" s="18">
        <v>0</v>
      </c>
      <c r="AU280" s="18">
        <v>0</v>
      </c>
      <c r="AV280" s="18">
        <v>472.67</v>
      </c>
      <c r="AW280" s="18">
        <v>382.78</v>
      </c>
      <c r="AX280" s="18">
        <v>60</v>
      </c>
      <c r="AY280" s="18">
        <v>0</v>
      </c>
      <c r="AZ280" s="18">
        <v>0</v>
      </c>
      <c r="BA280" s="18">
        <v>472.67</v>
      </c>
      <c r="BB280" s="18">
        <v>382.78</v>
      </c>
      <c r="BC280" s="2">
        <v>0</v>
      </c>
      <c r="BD280" s="2">
        <v>0</v>
      </c>
      <c r="BE280" s="2">
        <v>0</v>
      </c>
      <c r="BF280" s="2">
        <v>0</v>
      </c>
      <c r="BG280" s="2">
        <v>0</v>
      </c>
      <c r="BH280" s="2">
        <v>0</v>
      </c>
      <c r="BI280" s="2">
        <v>0</v>
      </c>
      <c r="BJ280" s="2">
        <v>0</v>
      </c>
      <c r="BK280" s="2">
        <v>0</v>
      </c>
      <c r="BL280" s="2"/>
      <c r="BM280" s="2"/>
      <c r="BN280" s="2">
        <v>0</v>
      </c>
      <c r="BO280" s="2">
        <v>0</v>
      </c>
      <c r="BP280" s="2">
        <v>0</v>
      </c>
      <c r="BQ280" s="2">
        <v>0</v>
      </c>
      <c r="BR280" s="2">
        <v>0</v>
      </c>
      <c r="BS280" s="18">
        <v>0</v>
      </c>
      <c r="BT280" s="18">
        <v>0</v>
      </c>
      <c r="BU280" s="18">
        <v>0</v>
      </c>
      <c r="BV280" s="18">
        <v>0</v>
      </c>
      <c r="BW280" s="18">
        <v>0</v>
      </c>
      <c r="CA280" s="19"/>
      <c r="CB280" s="19"/>
      <c r="CC280" s="48"/>
      <c r="CD280" s="48"/>
      <c r="CE280" s="48"/>
    </row>
    <row r="281" spans="1:94" x14ac:dyDescent="0.3">
      <c r="A281" s="1" t="s">
        <v>704</v>
      </c>
      <c r="B281" s="77" t="s">
        <v>635</v>
      </c>
      <c r="C281" s="6" t="s">
        <v>637</v>
      </c>
      <c r="D281" s="18">
        <v>0</v>
      </c>
      <c r="E281" s="18">
        <v>0</v>
      </c>
      <c r="F281" s="18">
        <v>0</v>
      </c>
      <c r="G281" s="18">
        <v>0</v>
      </c>
      <c r="H281" s="18">
        <v>0</v>
      </c>
      <c r="I281" s="18">
        <v>0</v>
      </c>
      <c r="J281" s="18">
        <v>11.8</v>
      </c>
      <c r="K281" s="18">
        <v>10.9</v>
      </c>
      <c r="L281" s="18">
        <v>5.5</v>
      </c>
      <c r="M281" s="18">
        <v>13.3</v>
      </c>
      <c r="N281" s="18">
        <v>13</v>
      </c>
      <c r="O281" s="18">
        <v>10.8</v>
      </c>
      <c r="P281" s="18">
        <v>9.02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  <c r="Z281" s="18">
        <v>0</v>
      </c>
      <c r="AA281" s="18">
        <v>0</v>
      </c>
      <c r="AB281" s="18">
        <v>0</v>
      </c>
      <c r="AC281" s="18">
        <v>0</v>
      </c>
      <c r="AD281" s="18">
        <v>4.3499999999999996</v>
      </c>
      <c r="AE281" s="18">
        <v>0</v>
      </c>
      <c r="AF281" s="18">
        <v>0</v>
      </c>
      <c r="AG281" s="18">
        <v>0</v>
      </c>
      <c r="AH281" s="18">
        <v>0</v>
      </c>
      <c r="AI281" s="18">
        <v>0</v>
      </c>
      <c r="AJ281" s="18">
        <v>0.44</v>
      </c>
      <c r="AK281" s="18">
        <v>0</v>
      </c>
      <c r="AL281" s="18">
        <v>0</v>
      </c>
      <c r="AM281" s="18">
        <v>0</v>
      </c>
      <c r="AN281" s="18">
        <v>0</v>
      </c>
      <c r="AO281" s="18">
        <v>0</v>
      </c>
      <c r="AP281" s="18">
        <v>0</v>
      </c>
      <c r="AQ281" s="18">
        <v>0</v>
      </c>
      <c r="AR281" s="18">
        <v>0</v>
      </c>
      <c r="AS281" s="18">
        <v>0</v>
      </c>
      <c r="AT281" s="18">
        <v>0</v>
      </c>
      <c r="AU281" s="18">
        <v>0</v>
      </c>
      <c r="AV281" s="18">
        <v>19.11</v>
      </c>
      <c r="AW281" s="18">
        <v>0.33</v>
      </c>
      <c r="AX281" s="18">
        <v>0</v>
      </c>
      <c r="AY281" s="18">
        <v>0</v>
      </c>
      <c r="AZ281" s="18">
        <v>0</v>
      </c>
      <c r="BA281" s="18">
        <v>19.11</v>
      </c>
      <c r="BB281" s="18">
        <v>0.33</v>
      </c>
      <c r="BC281" s="2">
        <v>0</v>
      </c>
      <c r="BD281" s="2">
        <v>0</v>
      </c>
      <c r="BE281" s="2">
        <v>0</v>
      </c>
      <c r="BF281" s="2">
        <v>0</v>
      </c>
      <c r="BG281" s="2">
        <v>0</v>
      </c>
      <c r="BH281" s="2">
        <v>0</v>
      </c>
      <c r="BI281" s="2">
        <v>0</v>
      </c>
      <c r="BJ281" s="2">
        <v>0</v>
      </c>
      <c r="BK281" s="2">
        <v>0</v>
      </c>
      <c r="BL281" s="2"/>
      <c r="BM281" s="2"/>
      <c r="BN281" s="2">
        <v>0</v>
      </c>
      <c r="BO281" s="2">
        <v>0</v>
      </c>
      <c r="BP281" s="2">
        <v>0</v>
      </c>
      <c r="BQ281" s="2">
        <v>0</v>
      </c>
      <c r="BR281" s="2">
        <v>0</v>
      </c>
      <c r="BS281" s="18">
        <v>0</v>
      </c>
      <c r="BT281" s="18">
        <v>0</v>
      </c>
      <c r="BU281" s="18">
        <v>0</v>
      </c>
      <c r="BV281" s="18">
        <v>0</v>
      </c>
      <c r="BW281" s="18">
        <v>0</v>
      </c>
      <c r="CA281" s="19"/>
      <c r="CB281" s="19"/>
      <c r="CC281" s="48"/>
      <c r="CD281" s="48"/>
      <c r="CE281" s="48"/>
      <c r="CP281" s="48"/>
    </row>
    <row r="282" spans="1:94" x14ac:dyDescent="0.3">
      <c r="A282" s="1" t="s">
        <v>698</v>
      </c>
      <c r="B282" s="6" t="s">
        <v>189</v>
      </c>
      <c r="C282" s="6" t="s">
        <v>486</v>
      </c>
      <c r="D282" s="18">
        <v>1924.89</v>
      </c>
      <c r="E282" s="18">
        <v>2046.8</v>
      </c>
      <c r="F282" s="18">
        <v>2119.12</v>
      </c>
      <c r="G282" s="18">
        <v>2009.87</v>
      </c>
      <c r="H282" s="18">
        <v>2065.09</v>
      </c>
      <c r="I282" s="18">
        <v>2098.75</v>
      </c>
      <c r="J282" s="18">
        <v>1940.84</v>
      </c>
      <c r="K282" s="18">
        <v>1914</v>
      </c>
      <c r="L282" s="18">
        <v>2033.34</v>
      </c>
      <c r="M282" s="18">
        <v>2169.75</v>
      </c>
      <c r="N282" s="18">
        <v>2263.34</v>
      </c>
      <c r="O282" s="18">
        <v>1872.19</v>
      </c>
      <c r="P282" s="18">
        <v>1605.65</v>
      </c>
      <c r="Q282" s="18">
        <v>21.9</v>
      </c>
      <c r="R282" s="18">
        <v>21.5</v>
      </c>
      <c r="S282" s="18">
        <v>32</v>
      </c>
      <c r="T282" s="18">
        <v>27.7</v>
      </c>
      <c r="U282" s="18">
        <v>28.54</v>
      </c>
      <c r="V282" s="18">
        <v>47.52</v>
      </c>
      <c r="W282" s="18">
        <v>52.97</v>
      </c>
      <c r="X282" s="18">
        <v>74.37</v>
      </c>
      <c r="Y282" s="18">
        <v>107.26</v>
      </c>
      <c r="Z282" s="18">
        <v>104.59</v>
      </c>
      <c r="AA282" s="18">
        <v>164.87</v>
      </c>
      <c r="AB282" s="18">
        <v>182.84</v>
      </c>
      <c r="AC282" s="18">
        <v>164.09</v>
      </c>
      <c r="AD282" s="18">
        <v>1586</v>
      </c>
      <c r="AE282" s="18">
        <v>0</v>
      </c>
      <c r="AF282" s="18">
        <v>300.56</v>
      </c>
      <c r="AG282" s="18">
        <v>110.35</v>
      </c>
      <c r="AH282" s="18">
        <v>0</v>
      </c>
      <c r="AI282" s="18">
        <v>15.31</v>
      </c>
      <c r="AJ282" s="18">
        <v>396.41</v>
      </c>
      <c r="AK282" s="18">
        <v>14.96</v>
      </c>
      <c r="AL282" s="18">
        <v>311.01</v>
      </c>
      <c r="AM282" s="18">
        <v>8.0399999999999991</v>
      </c>
      <c r="AN282" s="18">
        <v>225</v>
      </c>
      <c r="AO282" s="18">
        <v>0</v>
      </c>
      <c r="AP282" s="18">
        <v>2078.44</v>
      </c>
      <c r="AQ282" s="18">
        <v>1328.56</v>
      </c>
      <c r="AR282" s="18">
        <v>214.89</v>
      </c>
      <c r="AS282" s="18">
        <v>387.89</v>
      </c>
      <c r="AT282" s="18">
        <v>16</v>
      </c>
      <c r="AU282" s="18">
        <v>3.11</v>
      </c>
      <c r="AV282" s="18">
        <v>2586</v>
      </c>
      <c r="AW282" s="18">
        <v>1516.78</v>
      </c>
      <c r="AX282" s="18">
        <v>392.89</v>
      </c>
      <c r="AY282" s="18">
        <v>16</v>
      </c>
      <c r="AZ282" s="18">
        <v>3.11</v>
      </c>
      <c r="BA282" s="18">
        <v>2588.2199999999998</v>
      </c>
      <c r="BB282" s="18">
        <v>1553.44</v>
      </c>
      <c r="BC282" s="2">
        <v>0</v>
      </c>
      <c r="BD282" s="2">
        <v>0</v>
      </c>
      <c r="BE282" s="2">
        <v>0</v>
      </c>
      <c r="BF282" s="2">
        <v>0</v>
      </c>
      <c r="BG282" s="2">
        <v>0</v>
      </c>
      <c r="BH282" s="2">
        <v>0</v>
      </c>
      <c r="BI282" s="2">
        <v>0</v>
      </c>
      <c r="BJ282" s="2">
        <v>0</v>
      </c>
      <c r="BK282" s="2">
        <v>0</v>
      </c>
      <c r="BL282" s="2"/>
      <c r="BM282" s="2"/>
      <c r="BN282" s="2">
        <v>0</v>
      </c>
      <c r="BO282" s="2">
        <v>0</v>
      </c>
      <c r="BP282" s="2">
        <v>0</v>
      </c>
      <c r="BQ282" s="2">
        <v>0</v>
      </c>
      <c r="BR282" s="2">
        <v>0</v>
      </c>
      <c r="BS282" s="18">
        <v>0</v>
      </c>
      <c r="BT282" s="18">
        <v>0</v>
      </c>
      <c r="BU282" s="18">
        <v>0</v>
      </c>
      <c r="BV282" s="18">
        <v>0</v>
      </c>
      <c r="BW282" s="18">
        <v>0</v>
      </c>
      <c r="CA282" s="19"/>
      <c r="CB282" s="19"/>
      <c r="CC282" s="48"/>
      <c r="CD282" s="48"/>
      <c r="CE282" s="48"/>
    </row>
    <row r="283" spans="1:94" x14ac:dyDescent="0.3">
      <c r="A283" s="1" t="s">
        <v>694</v>
      </c>
      <c r="B283" s="6" t="s">
        <v>86</v>
      </c>
      <c r="C283" s="6" t="s">
        <v>384</v>
      </c>
      <c r="D283" s="18">
        <v>14.3</v>
      </c>
      <c r="E283" s="18">
        <v>11.3</v>
      </c>
      <c r="F283" s="18">
        <v>17</v>
      </c>
      <c r="G283" s="18">
        <v>14.6</v>
      </c>
      <c r="H283" s="18">
        <v>5.0999999999999996</v>
      </c>
      <c r="I283" s="18">
        <v>9.5</v>
      </c>
      <c r="J283" s="18">
        <v>17.7</v>
      </c>
      <c r="K283" s="18">
        <v>16.5</v>
      </c>
      <c r="L283" s="18">
        <v>13.5</v>
      </c>
      <c r="M283" s="18">
        <v>18.399999999999999</v>
      </c>
      <c r="N283" s="18">
        <v>12</v>
      </c>
      <c r="O283" s="18">
        <v>13.4</v>
      </c>
      <c r="P283" s="18">
        <v>16.809999999999999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  <c r="Z283" s="18">
        <v>0</v>
      </c>
      <c r="AA283" s="18">
        <v>0</v>
      </c>
      <c r="AB283" s="18">
        <v>0</v>
      </c>
      <c r="AC283" s="18">
        <v>0</v>
      </c>
      <c r="AD283" s="18">
        <v>5.45</v>
      </c>
      <c r="AE283" s="18">
        <v>0</v>
      </c>
      <c r="AF283" s="18">
        <v>0</v>
      </c>
      <c r="AG283" s="18">
        <v>0</v>
      </c>
      <c r="AH283" s="18">
        <v>0</v>
      </c>
      <c r="AI283" s="18">
        <v>0</v>
      </c>
      <c r="AJ283" s="18">
        <v>3.67</v>
      </c>
      <c r="AK283" s="18">
        <v>0.11</v>
      </c>
      <c r="AL283" s="18">
        <v>0.6</v>
      </c>
      <c r="AM283" s="18">
        <v>0</v>
      </c>
      <c r="AN283" s="18">
        <v>0</v>
      </c>
      <c r="AO283" s="18">
        <v>0</v>
      </c>
      <c r="AP283" s="18">
        <v>0</v>
      </c>
      <c r="AQ283" s="18">
        <v>0</v>
      </c>
      <c r="AR283" s="18">
        <v>0</v>
      </c>
      <c r="AS283" s="18">
        <v>1.1100000000000001</v>
      </c>
      <c r="AT283" s="18">
        <v>0</v>
      </c>
      <c r="AU283" s="18">
        <v>0</v>
      </c>
      <c r="AV283" s="18">
        <v>36.11</v>
      </c>
      <c r="AW283" s="18">
        <v>1</v>
      </c>
      <c r="AX283" s="18">
        <v>1.1100000000000001</v>
      </c>
      <c r="AY283" s="18">
        <v>0</v>
      </c>
      <c r="AZ283" s="18">
        <v>0</v>
      </c>
      <c r="BA283" s="18">
        <v>36.11</v>
      </c>
      <c r="BB283" s="18">
        <v>1</v>
      </c>
      <c r="BC283" s="2">
        <v>0</v>
      </c>
      <c r="BD283" s="2">
        <v>0</v>
      </c>
      <c r="BE283" s="2">
        <v>0</v>
      </c>
      <c r="BF283" s="2">
        <v>0</v>
      </c>
      <c r="BG283" s="2">
        <v>0</v>
      </c>
      <c r="BH283" s="2">
        <v>0</v>
      </c>
      <c r="BI283" s="2">
        <v>0</v>
      </c>
      <c r="BJ283" s="2">
        <v>0</v>
      </c>
      <c r="BK283" s="2">
        <v>0</v>
      </c>
      <c r="BL283" s="2"/>
      <c r="BM283" s="2"/>
      <c r="BN283" s="2">
        <v>0</v>
      </c>
      <c r="BO283" s="2">
        <v>0</v>
      </c>
      <c r="BP283" s="2">
        <v>0</v>
      </c>
      <c r="BQ283" s="2">
        <v>0</v>
      </c>
      <c r="BR283" s="2">
        <v>0</v>
      </c>
      <c r="BS283" s="18">
        <v>0</v>
      </c>
      <c r="BT283" s="18">
        <v>0</v>
      </c>
      <c r="BU283" s="18">
        <v>0</v>
      </c>
      <c r="BV283" s="18">
        <v>0</v>
      </c>
      <c r="BW283" s="18">
        <v>0</v>
      </c>
      <c r="CA283" s="19"/>
      <c r="CB283" s="19"/>
      <c r="CC283" s="48"/>
      <c r="CD283" s="48"/>
      <c r="CE283" s="48"/>
    </row>
    <row r="284" spans="1:94" x14ac:dyDescent="0.3">
      <c r="A284" s="1" t="s">
        <v>698</v>
      </c>
      <c r="B284" s="6" t="s">
        <v>113</v>
      </c>
      <c r="C284" s="6" t="s">
        <v>411</v>
      </c>
      <c r="D284" s="18">
        <v>594.82000000000005</v>
      </c>
      <c r="E284" s="18">
        <v>621.25</v>
      </c>
      <c r="F284" s="18">
        <v>695.7</v>
      </c>
      <c r="G284" s="18">
        <v>689.48</v>
      </c>
      <c r="H284" s="18">
        <v>727.83</v>
      </c>
      <c r="I284" s="18">
        <v>673.23</v>
      </c>
      <c r="J284" s="18">
        <v>689.35</v>
      </c>
      <c r="K284" s="18">
        <v>739.08</v>
      </c>
      <c r="L284" s="18">
        <v>663.48</v>
      </c>
      <c r="M284" s="18">
        <v>754.41</v>
      </c>
      <c r="N284" s="18">
        <v>729.69</v>
      </c>
      <c r="O284" s="18">
        <v>576.04999999999995</v>
      </c>
      <c r="P284" s="18">
        <v>449.24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  <c r="Z284" s="18">
        <v>0</v>
      </c>
      <c r="AA284" s="18">
        <v>0</v>
      </c>
      <c r="AB284" s="18">
        <v>0</v>
      </c>
      <c r="AC284" s="18">
        <v>0</v>
      </c>
      <c r="AD284" s="18">
        <v>528.24</v>
      </c>
      <c r="AE284" s="18">
        <v>0</v>
      </c>
      <c r="AF284" s="18">
        <v>34.86</v>
      </c>
      <c r="AG284" s="18">
        <v>0</v>
      </c>
      <c r="AH284" s="18">
        <v>0</v>
      </c>
      <c r="AI284" s="18">
        <v>0</v>
      </c>
      <c r="AJ284" s="18">
        <v>234.07</v>
      </c>
      <c r="AK284" s="18">
        <v>32.57</v>
      </c>
      <c r="AL284" s="18">
        <v>37.590000000000003</v>
      </c>
      <c r="AM284" s="18">
        <v>17.79</v>
      </c>
      <c r="AN284" s="18">
        <v>14.8</v>
      </c>
      <c r="AO284" s="18">
        <v>6.56</v>
      </c>
      <c r="AP284" s="18">
        <v>374.22</v>
      </c>
      <c r="AQ284" s="18">
        <v>107.22</v>
      </c>
      <c r="AR284" s="18">
        <v>162.11000000000001</v>
      </c>
      <c r="AS284" s="18">
        <v>116.89</v>
      </c>
      <c r="AT284" s="18">
        <v>0.78</v>
      </c>
      <c r="AU284" s="18">
        <v>0.33</v>
      </c>
      <c r="AV284" s="18">
        <v>608.78</v>
      </c>
      <c r="AW284" s="18">
        <v>481</v>
      </c>
      <c r="AX284" s="18">
        <v>116.89</v>
      </c>
      <c r="AY284" s="18">
        <v>0.78</v>
      </c>
      <c r="AZ284" s="18">
        <v>0.33</v>
      </c>
      <c r="BA284" s="18">
        <v>608.78</v>
      </c>
      <c r="BB284" s="18">
        <v>480</v>
      </c>
      <c r="BC284" s="2">
        <v>0</v>
      </c>
      <c r="BD284" s="2">
        <v>0</v>
      </c>
      <c r="BE284" s="2">
        <v>0</v>
      </c>
      <c r="BF284" s="2">
        <v>0</v>
      </c>
      <c r="BG284" s="2">
        <v>0</v>
      </c>
      <c r="BH284" s="2">
        <v>0</v>
      </c>
      <c r="BI284" s="2">
        <v>0</v>
      </c>
      <c r="BJ284" s="2">
        <v>0</v>
      </c>
      <c r="BK284" s="2">
        <v>0</v>
      </c>
      <c r="BL284" s="2"/>
      <c r="BM284" s="2"/>
      <c r="BN284" s="2">
        <v>0</v>
      </c>
      <c r="BO284" s="2">
        <v>0</v>
      </c>
      <c r="BP284" s="2">
        <v>0</v>
      </c>
      <c r="BQ284" s="2">
        <v>0</v>
      </c>
      <c r="BR284" s="2">
        <v>0</v>
      </c>
      <c r="BS284" s="18">
        <v>0</v>
      </c>
      <c r="BT284" s="18">
        <v>0</v>
      </c>
      <c r="BU284" s="18">
        <v>0</v>
      </c>
      <c r="BV284" s="18">
        <v>0</v>
      </c>
      <c r="BW284" s="18">
        <v>0</v>
      </c>
      <c r="CA284" s="19"/>
      <c r="CB284" s="19"/>
      <c r="CC284" s="48">
        <v>0.25</v>
      </c>
      <c r="CD284" s="48">
        <v>6.13</v>
      </c>
      <c r="CE284" s="48">
        <v>22.38</v>
      </c>
    </row>
    <row r="285" spans="1:94" x14ac:dyDescent="0.3">
      <c r="A285" s="1" t="s">
        <v>695</v>
      </c>
      <c r="B285" s="6" t="s">
        <v>284</v>
      </c>
      <c r="C285" s="6" t="s">
        <v>579</v>
      </c>
      <c r="D285" s="18">
        <v>9.1</v>
      </c>
      <c r="E285" s="18">
        <v>13.7</v>
      </c>
      <c r="F285" s="18">
        <v>13</v>
      </c>
      <c r="G285" s="18">
        <v>14.5</v>
      </c>
      <c r="H285" s="18">
        <v>11</v>
      </c>
      <c r="I285" s="18">
        <v>15.9</v>
      </c>
      <c r="J285" s="18">
        <v>20.5</v>
      </c>
      <c r="K285" s="18">
        <v>20.3</v>
      </c>
      <c r="L285" s="18">
        <v>16.8</v>
      </c>
      <c r="M285" s="18">
        <v>11</v>
      </c>
      <c r="N285" s="18">
        <v>14.1</v>
      </c>
      <c r="O285" s="18">
        <v>10.17</v>
      </c>
      <c r="P285" s="18">
        <v>16.07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  <c r="Z285" s="18">
        <v>0</v>
      </c>
      <c r="AA285" s="18">
        <v>1.05</v>
      </c>
      <c r="AB285" s="18">
        <v>1.67</v>
      </c>
      <c r="AC285" s="18">
        <v>6.32</v>
      </c>
      <c r="AD285" s="18">
        <v>26.76</v>
      </c>
      <c r="AE285" s="18">
        <v>0</v>
      </c>
      <c r="AF285" s="18">
        <v>8.9700000000000006</v>
      </c>
      <c r="AG285" s="18">
        <v>0</v>
      </c>
      <c r="AH285" s="18">
        <v>0</v>
      </c>
      <c r="AI285" s="18">
        <v>0</v>
      </c>
      <c r="AJ285" s="18">
        <v>4.83</v>
      </c>
      <c r="AK285" s="18">
        <v>0</v>
      </c>
      <c r="AL285" s="18">
        <v>0</v>
      </c>
      <c r="AM285" s="18">
        <v>0</v>
      </c>
      <c r="AN285" s="18">
        <v>5.9</v>
      </c>
      <c r="AO285" s="18">
        <v>0.44</v>
      </c>
      <c r="AP285" s="18">
        <v>0.44</v>
      </c>
      <c r="AQ285" s="18">
        <v>0</v>
      </c>
      <c r="AR285" s="18">
        <v>0</v>
      </c>
      <c r="AS285" s="18">
        <v>0.44</v>
      </c>
      <c r="AT285" s="18">
        <v>0.89</v>
      </c>
      <c r="AU285" s="18">
        <v>0</v>
      </c>
      <c r="AV285" s="18">
        <v>34</v>
      </c>
      <c r="AW285" s="18">
        <v>4.78</v>
      </c>
      <c r="AX285" s="18">
        <v>0.44</v>
      </c>
      <c r="AY285" s="18">
        <v>0.89</v>
      </c>
      <c r="AZ285" s="18">
        <v>0</v>
      </c>
      <c r="BA285" s="18">
        <v>34</v>
      </c>
      <c r="BB285" s="18">
        <v>4.78</v>
      </c>
      <c r="BC285" s="2">
        <v>0</v>
      </c>
      <c r="BD285" s="2">
        <v>0</v>
      </c>
      <c r="BE285" s="2">
        <v>0</v>
      </c>
      <c r="BF285" s="2">
        <v>0</v>
      </c>
      <c r="BG285" s="2">
        <v>0</v>
      </c>
      <c r="BH285" s="2">
        <v>0</v>
      </c>
      <c r="BI285" s="2">
        <v>0</v>
      </c>
      <c r="BJ285" s="2">
        <v>0</v>
      </c>
      <c r="BK285" s="2">
        <v>0</v>
      </c>
      <c r="BL285" s="2"/>
      <c r="BM285" s="2"/>
      <c r="BN285" s="2">
        <v>0</v>
      </c>
      <c r="BO285" s="2">
        <v>0</v>
      </c>
      <c r="BP285" s="2">
        <v>0</v>
      </c>
      <c r="BQ285" s="2">
        <v>0</v>
      </c>
      <c r="BR285" s="2">
        <v>0</v>
      </c>
      <c r="BS285" s="18">
        <v>0</v>
      </c>
      <c r="BT285" s="18">
        <v>0</v>
      </c>
      <c r="BU285" s="18">
        <v>0</v>
      </c>
      <c r="BV285" s="18">
        <v>0</v>
      </c>
      <c r="BW285" s="18">
        <v>0</v>
      </c>
      <c r="CA285" s="19"/>
      <c r="CB285" s="19"/>
      <c r="CC285" s="48"/>
      <c r="CD285" s="48"/>
      <c r="CE285" s="48"/>
    </row>
    <row r="286" spans="1:94" x14ac:dyDescent="0.3">
      <c r="A286" s="1" t="s">
        <v>694</v>
      </c>
      <c r="B286" s="6" t="s">
        <v>266</v>
      </c>
      <c r="C286" s="6" t="s">
        <v>561</v>
      </c>
      <c r="D286" s="18">
        <v>94.21</v>
      </c>
      <c r="E286" s="18">
        <v>103.9</v>
      </c>
      <c r="F286" s="18">
        <v>94.3</v>
      </c>
      <c r="G286" s="18">
        <v>86.3</v>
      </c>
      <c r="H286" s="18">
        <v>106.99</v>
      </c>
      <c r="I286" s="18">
        <v>84.1</v>
      </c>
      <c r="J286" s="18">
        <v>101.71</v>
      </c>
      <c r="K286" s="18">
        <v>113.1</v>
      </c>
      <c r="L286" s="18">
        <v>90.9</v>
      </c>
      <c r="M286" s="18">
        <v>115.5</v>
      </c>
      <c r="N286" s="18">
        <v>83.68</v>
      </c>
      <c r="O286" s="18">
        <v>71.349999999999994</v>
      </c>
      <c r="P286" s="18">
        <v>71.3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  <c r="Z286" s="18">
        <v>0</v>
      </c>
      <c r="AA286" s="18">
        <v>0</v>
      </c>
      <c r="AB286" s="18">
        <v>0</v>
      </c>
      <c r="AC286" s="18">
        <v>0</v>
      </c>
      <c r="AD286" s="18">
        <v>82.5</v>
      </c>
      <c r="AE286" s="18">
        <v>0</v>
      </c>
      <c r="AF286" s="18">
        <v>37.54</v>
      </c>
      <c r="AG286" s="18">
        <v>0</v>
      </c>
      <c r="AH286" s="18">
        <v>0</v>
      </c>
      <c r="AI286" s="18">
        <v>0</v>
      </c>
      <c r="AJ286" s="18">
        <v>23.29</v>
      </c>
      <c r="AK286" s="18">
        <v>2.61</v>
      </c>
      <c r="AL286" s="18">
        <v>5.9</v>
      </c>
      <c r="AM286" s="18">
        <v>0</v>
      </c>
      <c r="AN286" s="18">
        <v>0</v>
      </c>
      <c r="AO286" s="18">
        <v>0</v>
      </c>
      <c r="AP286" s="18">
        <v>6.78</v>
      </c>
      <c r="AQ286" s="18">
        <v>8.56</v>
      </c>
      <c r="AR286" s="18">
        <v>1</v>
      </c>
      <c r="AS286" s="18">
        <v>16.22</v>
      </c>
      <c r="AT286" s="18">
        <v>0</v>
      </c>
      <c r="AU286" s="18">
        <v>0</v>
      </c>
      <c r="AV286" s="18">
        <v>116.11</v>
      </c>
      <c r="AW286" s="18">
        <v>81.78</v>
      </c>
      <c r="AX286" s="18">
        <v>16.22</v>
      </c>
      <c r="AY286" s="18">
        <v>0</v>
      </c>
      <c r="AZ286" s="18">
        <v>0</v>
      </c>
      <c r="BA286" s="18">
        <v>116.11</v>
      </c>
      <c r="BB286" s="18">
        <v>81.78</v>
      </c>
      <c r="BC286" s="2">
        <v>0</v>
      </c>
      <c r="BD286" s="2">
        <v>0</v>
      </c>
      <c r="BE286" s="2">
        <v>0</v>
      </c>
      <c r="BF286" s="2">
        <v>0</v>
      </c>
      <c r="BG286" s="2">
        <v>0</v>
      </c>
      <c r="BH286" s="2">
        <v>0</v>
      </c>
      <c r="BI286" s="2">
        <v>0</v>
      </c>
      <c r="BJ286" s="2">
        <v>0</v>
      </c>
      <c r="BK286" s="2">
        <v>0</v>
      </c>
      <c r="BL286" s="2"/>
      <c r="BM286" s="2"/>
      <c r="BN286" s="2">
        <v>0</v>
      </c>
      <c r="BO286" s="2">
        <v>0</v>
      </c>
      <c r="BP286" s="2">
        <v>0</v>
      </c>
      <c r="BQ286" s="2">
        <v>0</v>
      </c>
      <c r="BR286" s="2">
        <v>0</v>
      </c>
      <c r="BS286" s="18">
        <v>0</v>
      </c>
      <c r="BT286" s="18">
        <v>0</v>
      </c>
      <c r="BU286" s="18">
        <v>0</v>
      </c>
      <c r="BV286" s="18">
        <v>0</v>
      </c>
      <c r="BW286" s="18">
        <v>0</v>
      </c>
      <c r="CA286" s="19"/>
      <c r="CB286" s="19"/>
      <c r="CC286" s="48"/>
      <c r="CD286" s="48"/>
      <c r="CE286" s="48"/>
    </row>
    <row r="287" spans="1:94" x14ac:dyDescent="0.3">
      <c r="A287" s="1" t="s">
        <v>700</v>
      </c>
      <c r="B287" s="6" t="s">
        <v>128</v>
      </c>
      <c r="C287" s="6" t="s">
        <v>425</v>
      </c>
      <c r="D287" s="18">
        <v>23</v>
      </c>
      <c r="E287" s="18">
        <v>19.100000000000001</v>
      </c>
      <c r="F287" s="18">
        <v>25.52</v>
      </c>
      <c r="G287" s="18">
        <v>23.5</v>
      </c>
      <c r="H287" s="18">
        <v>22.8</v>
      </c>
      <c r="I287" s="18">
        <v>23.8</v>
      </c>
      <c r="J287" s="18">
        <v>21.3</v>
      </c>
      <c r="K287" s="18">
        <v>24.6</v>
      </c>
      <c r="L287" s="18">
        <v>12</v>
      </c>
      <c r="M287" s="18">
        <v>11.6</v>
      </c>
      <c r="N287" s="18">
        <v>16</v>
      </c>
      <c r="O287" s="18">
        <v>8.8000000000000007</v>
      </c>
      <c r="P287" s="18">
        <v>5.1100000000000003</v>
      </c>
      <c r="Q287" s="18">
        <v>0</v>
      </c>
      <c r="R287" s="18"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  <c r="X287" s="18">
        <v>0</v>
      </c>
      <c r="Y287" s="18">
        <v>0</v>
      </c>
      <c r="Z287" s="18">
        <v>0</v>
      </c>
      <c r="AA287" s="18">
        <v>0</v>
      </c>
      <c r="AB287" s="18">
        <v>0</v>
      </c>
      <c r="AC287" s="18">
        <v>0</v>
      </c>
      <c r="AD287" s="18">
        <v>11.83</v>
      </c>
      <c r="AE287" s="18">
        <v>0</v>
      </c>
      <c r="AF287" s="18">
        <v>2.02</v>
      </c>
      <c r="AG287" s="18">
        <v>0</v>
      </c>
      <c r="AH287" s="18">
        <v>0</v>
      </c>
      <c r="AI287" s="18">
        <v>0</v>
      </c>
      <c r="AJ287" s="18">
        <v>3.47</v>
      </c>
      <c r="AK287" s="18">
        <v>0</v>
      </c>
      <c r="AL287" s="18">
        <v>0</v>
      </c>
      <c r="AM287" s="18">
        <v>0</v>
      </c>
      <c r="AN287" s="18">
        <v>16.7</v>
      </c>
      <c r="AO287" s="18">
        <v>0</v>
      </c>
      <c r="AP287" s="18">
        <v>3</v>
      </c>
      <c r="AQ287" s="18">
        <v>1</v>
      </c>
      <c r="AR287" s="18">
        <v>0</v>
      </c>
      <c r="AS287" s="18">
        <v>1.67</v>
      </c>
      <c r="AT287" s="18">
        <v>4</v>
      </c>
      <c r="AU287" s="18">
        <v>0</v>
      </c>
      <c r="AV287" s="18">
        <v>34.22</v>
      </c>
      <c r="AW287" s="18">
        <v>2</v>
      </c>
      <c r="AX287" s="18">
        <v>1.67</v>
      </c>
      <c r="AY287" s="18">
        <v>4</v>
      </c>
      <c r="AZ287" s="18">
        <v>0</v>
      </c>
      <c r="BA287" s="18">
        <v>34.22</v>
      </c>
      <c r="BB287" s="18">
        <v>2</v>
      </c>
      <c r="BC287" s="2">
        <v>0</v>
      </c>
      <c r="BD287" s="2">
        <v>0</v>
      </c>
      <c r="BE287" s="2">
        <v>0</v>
      </c>
      <c r="BF287" s="2">
        <v>0</v>
      </c>
      <c r="BG287" s="2">
        <v>0</v>
      </c>
      <c r="BH287" s="2">
        <v>0</v>
      </c>
      <c r="BI287" s="2">
        <v>0</v>
      </c>
      <c r="BJ287" s="2">
        <v>0</v>
      </c>
      <c r="BK287" s="2">
        <v>0</v>
      </c>
      <c r="BL287" s="2"/>
      <c r="BM287" s="2"/>
      <c r="BN287" s="2">
        <v>0</v>
      </c>
      <c r="BO287" s="2">
        <v>0</v>
      </c>
      <c r="BP287" s="2">
        <v>0</v>
      </c>
      <c r="BQ287" s="2">
        <v>0</v>
      </c>
      <c r="BR287" s="2">
        <v>0</v>
      </c>
      <c r="BS287" s="18">
        <v>0</v>
      </c>
      <c r="BT287" s="18">
        <v>0</v>
      </c>
      <c r="BU287" s="18">
        <v>0</v>
      </c>
      <c r="BV287" s="18">
        <v>0</v>
      </c>
      <c r="BW287" s="18">
        <v>0</v>
      </c>
      <c r="CA287" s="19"/>
      <c r="CB287" s="19"/>
      <c r="CC287" s="48"/>
      <c r="CD287" s="48"/>
      <c r="CE287" s="48"/>
    </row>
    <row r="288" spans="1:94" x14ac:dyDescent="0.3">
      <c r="A288" s="1" t="s">
        <v>694</v>
      </c>
      <c r="B288" s="6" t="s">
        <v>149</v>
      </c>
      <c r="C288" s="6" t="s">
        <v>446</v>
      </c>
      <c r="D288" s="18">
        <v>60.9</v>
      </c>
      <c r="E288" s="18">
        <v>66.5</v>
      </c>
      <c r="F288" s="18">
        <v>81.8</v>
      </c>
      <c r="G288" s="18">
        <v>63</v>
      </c>
      <c r="H288" s="18">
        <v>64.5</v>
      </c>
      <c r="I288" s="18">
        <v>59.1</v>
      </c>
      <c r="J288" s="18">
        <v>55.09</v>
      </c>
      <c r="K288" s="18">
        <v>62.92</v>
      </c>
      <c r="L288" s="18">
        <v>62.37</v>
      </c>
      <c r="M288" s="18">
        <v>56.2</v>
      </c>
      <c r="N288" s="18">
        <v>79.23</v>
      </c>
      <c r="O288" s="18">
        <v>46.42</v>
      </c>
      <c r="P288" s="18">
        <v>58.51</v>
      </c>
      <c r="Q288" s="18">
        <v>0</v>
      </c>
      <c r="R288" s="18"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0.8</v>
      </c>
      <c r="X288" s="18">
        <v>1</v>
      </c>
      <c r="Y288" s="18">
        <v>1.45</v>
      </c>
      <c r="Z288" s="18">
        <v>3.3</v>
      </c>
      <c r="AA288" s="18">
        <v>9.8000000000000007</v>
      </c>
      <c r="AB288" s="18">
        <v>12.9</v>
      </c>
      <c r="AC288" s="18">
        <v>17.28</v>
      </c>
      <c r="AD288" s="18">
        <v>63.65</v>
      </c>
      <c r="AE288" s="18">
        <v>0</v>
      </c>
      <c r="AF288" s="18">
        <v>36.97</v>
      </c>
      <c r="AG288" s="18">
        <v>0</v>
      </c>
      <c r="AH288" s="18">
        <v>0</v>
      </c>
      <c r="AI288" s="18">
        <v>0</v>
      </c>
      <c r="AJ288" s="18">
        <v>30.65</v>
      </c>
      <c r="AK288" s="18">
        <v>2.62</v>
      </c>
      <c r="AL288" s="18">
        <v>0</v>
      </c>
      <c r="AM288" s="18">
        <v>0</v>
      </c>
      <c r="AN288" s="18">
        <v>0</v>
      </c>
      <c r="AO288" s="18">
        <v>0</v>
      </c>
      <c r="AP288" s="18">
        <v>1.89</v>
      </c>
      <c r="AQ288" s="18">
        <v>4</v>
      </c>
      <c r="AR288" s="18">
        <v>1.89</v>
      </c>
      <c r="AS288" s="18">
        <v>8.56</v>
      </c>
      <c r="AT288" s="18">
        <v>0</v>
      </c>
      <c r="AU288" s="18">
        <v>0</v>
      </c>
      <c r="AV288" s="18">
        <v>87.11</v>
      </c>
      <c r="AW288" s="18">
        <v>48.89</v>
      </c>
      <c r="AX288" s="18">
        <v>8.56</v>
      </c>
      <c r="AY288" s="18">
        <v>0</v>
      </c>
      <c r="AZ288" s="18">
        <v>0</v>
      </c>
      <c r="BA288" s="18">
        <v>87.11</v>
      </c>
      <c r="BB288" s="18">
        <v>63.56</v>
      </c>
      <c r="BC288" s="2">
        <v>0</v>
      </c>
      <c r="BD288" s="2">
        <v>0</v>
      </c>
      <c r="BE288" s="2">
        <v>0</v>
      </c>
      <c r="BF288" s="2">
        <v>0</v>
      </c>
      <c r="BG288" s="2">
        <v>0</v>
      </c>
      <c r="BH288" s="2">
        <v>0</v>
      </c>
      <c r="BI288" s="2">
        <v>0</v>
      </c>
      <c r="BJ288" s="2">
        <v>0</v>
      </c>
      <c r="BK288" s="2">
        <v>0</v>
      </c>
      <c r="BL288" s="2"/>
      <c r="BM288" s="2"/>
      <c r="BN288" s="2">
        <v>0</v>
      </c>
      <c r="BO288" s="2">
        <v>0</v>
      </c>
      <c r="BP288" s="2">
        <v>0</v>
      </c>
      <c r="BQ288" s="2">
        <v>0</v>
      </c>
      <c r="BR288" s="2">
        <v>0</v>
      </c>
      <c r="BS288" s="18">
        <v>0</v>
      </c>
      <c r="BT288" s="18">
        <v>0</v>
      </c>
      <c r="BU288" s="18">
        <v>0</v>
      </c>
      <c r="BV288" s="18">
        <v>0</v>
      </c>
      <c r="BW288" s="18">
        <v>0</v>
      </c>
      <c r="CA288" s="19"/>
      <c r="CB288" s="19"/>
      <c r="CC288" s="48"/>
      <c r="CD288" s="48"/>
      <c r="CE288" s="48"/>
    </row>
    <row r="289" spans="1:83" x14ac:dyDescent="0.3">
      <c r="A289" s="1" t="s">
        <v>702</v>
      </c>
      <c r="B289" s="6" t="s">
        <v>176</v>
      </c>
      <c r="C289" s="6" t="s">
        <v>473</v>
      </c>
      <c r="D289" s="18">
        <v>61.95</v>
      </c>
      <c r="E289" s="18">
        <v>94.6</v>
      </c>
      <c r="F289" s="18">
        <v>69.510000000000005</v>
      </c>
      <c r="G289" s="18">
        <v>80</v>
      </c>
      <c r="H289" s="18">
        <v>87</v>
      </c>
      <c r="I289" s="18">
        <v>87.5</v>
      </c>
      <c r="J289" s="18">
        <v>77</v>
      </c>
      <c r="K289" s="18">
        <v>78.69</v>
      </c>
      <c r="L289" s="18">
        <v>84.85</v>
      </c>
      <c r="M289" s="18">
        <v>92.49</v>
      </c>
      <c r="N289" s="18">
        <v>93.72</v>
      </c>
      <c r="O289" s="18">
        <v>75.430000000000007</v>
      </c>
      <c r="P289" s="18">
        <v>83.32</v>
      </c>
      <c r="Q289" s="18">
        <v>4.55</v>
      </c>
      <c r="R289" s="18">
        <v>5</v>
      </c>
      <c r="S289" s="18">
        <v>3</v>
      </c>
      <c r="T289" s="18">
        <v>6.7</v>
      </c>
      <c r="U289" s="18">
        <v>6.3</v>
      </c>
      <c r="V289" s="18">
        <v>8.4</v>
      </c>
      <c r="W289" s="18">
        <v>4.5999999999999996</v>
      </c>
      <c r="X289" s="18">
        <v>9.85</v>
      </c>
      <c r="Y289" s="18">
        <v>8.5</v>
      </c>
      <c r="Z289" s="18">
        <v>9.06</v>
      </c>
      <c r="AA289" s="18">
        <v>16.149999999999999</v>
      </c>
      <c r="AB289" s="18">
        <v>9.18</v>
      </c>
      <c r="AC289" s="18">
        <v>9.1</v>
      </c>
      <c r="AD289" s="18">
        <v>40.520000000000003</v>
      </c>
      <c r="AE289" s="18">
        <v>0</v>
      </c>
      <c r="AF289" s="18">
        <v>10.31</v>
      </c>
      <c r="AG289" s="18">
        <v>0</v>
      </c>
      <c r="AH289" s="18">
        <v>0</v>
      </c>
      <c r="AI289" s="18">
        <v>0</v>
      </c>
      <c r="AJ289" s="18">
        <v>27.74</v>
      </c>
      <c r="AK289" s="18">
        <v>2.65</v>
      </c>
      <c r="AL289" s="18">
        <v>0</v>
      </c>
      <c r="AM289" s="18">
        <v>0</v>
      </c>
      <c r="AN289" s="18">
        <v>0</v>
      </c>
      <c r="AO289" s="18">
        <v>0</v>
      </c>
      <c r="AP289" s="18">
        <v>78.11</v>
      </c>
      <c r="AQ289" s="18">
        <v>51.89</v>
      </c>
      <c r="AR289" s="18">
        <v>14</v>
      </c>
      <c r="AS289" s="18">
        <v>8.7799999999999994</v>
      </c>
      <c r="AT289" s="18">
        <v>0</v>
      </c>
      <c r="AU289" s="18">
        <v>0</v>
      </c>
      <c r="AV289" s="18">
        <v>102.11</v>
      </c>
      <c r="AW289" s="18">
        <v>27.78</v>
      </c>
      <c r="AX289" s="18">
        <v>8.7799999999999994</v>
      </c>
      <c r="AY289" s="18">
        <v>0</v>
      </c>
      <c r="AZ289" s="18">
        <v>0</v>
      </c>
      <c r="BA289" s="18">
        <v>102.11</v>
      </c>
      <c r="BB289" s="18">
        <v>27.78</v>
      </c>
      <c r="BC289" s="2">
        <v>0</v>
      </c>
      <c r="BD289" s="2">
        <v>0</v>
      </c>
      <c r="BE289" s="2">
        <v>0</v>
      </c>
      <c r="BF289" s="2">
        <v>0</v>
      </c>
      <c r="BG289" s="2">
        <v>0</v>
      </c>
      <c r="BH289" s="2">
        <v>0</v>
      </c>
      <c r="BI289" s="2">
        <v>0</v>
      </c>
      <c r="BJ289" s="2">
        <v>0</v>
      </c>
      <c r="BK289" s="2">
        <v>0</v>
      </c>
      <c r="BL289" s="2"/>
      <c r="BM289" s="2"/>
      <c r="BN289" s="2">
        <v>0</v>
      </c>
      <c r="BO289" s="2">
        <v>0</v>
      </c>
      <c r="BP289" s="2">
        <v>0</v>
      </c>
      <c r="BQ289" s="2">
        <v>0</v>
      </c>
      <c r="BR289" s="2">
        <v>0</v>
      </c>
      <c r="BS289" s="18">
        <v>0</v>
      </c>
      <c r="BT289" s="18">
        <v>0</v>
      </c>
      <c r="BU289" s="18">
        <v>0</v>
      </c>
      <c r="BV289" s="18">
        <v>0</v>
      </c>
      <c r="BW289" s="18">
        <v>0</v>
      </c>
      <c r="CA289" s="19"/>
      <c r="CB289" s="19"/>
      <c r="CC289" s="48"/>
      <c r="CD289" s="48"/>
      <c r="CE289" s="48"/>
    </row>
    <row r="290" spans="1:83" x14ac:dyDescent="0.3">
      <c r="A290" s="1" t="s">
        <v>700</v>
      </c>
      <c r="B290" s="6" t="s">
        <v>303</v>
      </c>
      <c r="C290" s="6" t="s">
        <v>598</v>
      </c>
      <c r="D290" s="18">
        <v>248.23</v>
      </c>
      <c r="E290" s="18">
        <v>272</v>
      </c>
      <c r="F290" s="18">
        <v>294.02</v>
      </c>
      <c r="G290" s="18">
        <v>280.44</v>
      </c>
      <c r="H290" s="18">
        <v>311.98</v>
      </c>
      <c r="I290" s="18">
        <v>310.66000000000003</v>
      </c>
      <c r="J290" s="18">
        <v>267.2</v>
      </c>
      <c r="K290" s="18">
        <v>327.27999999999997</v>
      </c>
      <c r="L290" s="18">
        <v>300.3</v>
      </c>
      <c r="M290" s="18">
        <v>341.45</v>
      </c>
      <c r="N290" s="18">
        <v>335.9</v>
      </c>
      <c r="O290" s="18">
        <v>275.26</v>
      </c>
      <c r="P290" s="18">
        <v>343.86</v>
      </c>
      <c r="Q290" s="18">
        <v>20.190000000000001</v>
      </c>
      <c r="R290" s="18">
        <v>32.299999999999997</v>
      </c>
      <c r="S290" s="18">
        <v>34.520000000000003</v>
      </c>
      <c r="T290" s="18">
        <v>46.54</v>
      </c>
      <c r="U290" s="18">
        <v>48.18</v>
      </c>
      <c r="V290" s="18">
        <v>51.46</v>
      </c>
      <c r="W290" s="18">
        <v>42.8</v>
      </c>
      <c r="X290" s="18">
        <v>49.48</v>
      </c>
      <c r="Y290" s="18">
        <v>34.619999999999997</v>
      </c>
      <c r="Z290" s="18">
        <v>54.06</v>
      </c>
      <c r="AA290" s="18">
        <v>63.4</v>
      </c>
      <c r="AB290" s="18">
        <v>63.17</v>
      </c>
      <c r="AC290" s="18">
        <v>120.24</v>
      </c>
      <c r="AD290" s="18">
        <v>538.30999999999995</v>
      </c>
      <c r="AE290" s="18">
        <v>0</v>
      </c>
      <c r="AF290" s="18">
        <v>153.15</v>
      </c>
      <c r="AG290" s="18">
        <v>0</v>
      </c>
      <c r="AH290" s="18">
        <v>0</v>
      </c>
      <c r="AI290" s="18">
        <v>0</v>
      </c>
      <c r="AJ290" s="18">
        <v>29.16</v>
      </c>
      <c r="AK290" s="18">
        <v>2.66</v>
      </c>
      <c r="AL290" s="18">
        <v>0</v>
      </c>
      <c r="AM290" s="18">
        <v>0</v>
      </c>
      <c r="AN290" s="18">
        <v>0</v>
      </c>
      <c r="AO290" s="18">
        <v>0</v>
      </c>
      <c r="AP290" s="18">
        <v>735</v>
      </c>
      <c r="AQ290" s="18">
        <v>520.66999999999996</v>
      </c>
      <c r="AR290" s="18">
        <v>45.89</v>
      </c>
      <c r="AS290" s="18">
        <v>33.11</v>
      </c>
      <c r="AT290" s="18">
        <v>0</v>
      </c>
      <c r="AU290" s="18">
        <v>0</v>
      </c>
      <c r="AV290" s="18">
        <v>450.44</v>
      </c>
      <c r="AW290" s="18">
        <v>50.11</v>
      </c>
      <c r="AX290" s="18">
        <v>33.11</v>
      </c>
      <c r="AY290" s="18">
        <v>0</v>
      </c>
      <c r="AZ290" s="18">
        <v>0</v>
      </c>
      <c r="BA290" s="18">
        <v>450.44</v>
      </c>
      <c r="BB290" s="18">
        <v>50.11</v>
      </c>
      <c r="BC290" s="2">
        <v>0</v>
      </c>
      <c r="BD290" s="2">
        <v>0</v>
      </c>
      <c r="BE290" s="2">
        <v>0</v>
      </c>
      <c r="BF290" s="2">
        <v>0</v>
      </c>
      <c r="BG290" s="2">
        <v>0</v>
      </c>
      <c r="BH290" s="2">
        <v>0</v>
      </c>
      <c r="BI290" s="2">
        <v>0</v>
      </c>
      <c r="BJ290" s="2">
        <v>0</v>
      </c>
      <c r="BK290" s="2">
        <v>0</v>
      </c>
      <c r="BL290" s="2"/>
      <c r="BM290" s="2"/>
      <c r="BN290" s="2">
        <v>0</v>
      </c>
      <c r="BO290" s="2">
        <v>0</v>
      </c>
      <c r="BP290" s="2">
        <v>0</v>
      </c>
      <c r="BQ290" s="2">
        <v>0</v>
      </c>
      <c r="BR290" s="2">
        <v>0</v>
      </c>
      <c r="BS290" s="18">
        <v>0</v>
      </c>
      <c r="BT290" s="18">
        <v>0</v>
      </c>
      <c r="BU290" s="18">
        <v>0</v>
      </c>
      <c r="BV290" s="18">
        <v>0</v>
      </c>
      <c r="BW290" s="18">
        <v>0</v>
      </c>
      <c r="CA290" s="19"/>
      <c r="CB290" s="19"/>
      <c r="CC290" s="48"/>
      <c r="CD290" s="48"/>
      <c r="CE290" s="48"/>
    </row>
    <row r="291" spans="1:83" x14ac:dyDescent="0.3">
      <c r="A291" s="1" t="s">
        <v>697</v>
      </c>
      <c r="B291" s="6" t="s">
        <v>271</v>
      </c>
      <c r="C291" s="6" t="s">
        <v>566</v>
      </c>
      <c r="D291" s="18">
        <v>12.34</v>
      </c>
      <c r="E291" s="18">
        <v>22.02</v>
      </c>
      <c r="F291" s="18">
        <v>15.5</v>
      </c>
      <c r="G291" s="18">
        <v>21</v>
      </c>
      <c r="H291" s="18">
        <v>22.8</v>
      </c>
      <c r="I291" s="18">
        <v>11.16</v>
      </c>
      <c r="J291" s="18">
        <v>15.14</v>
      </c>
      <c r="K291" s="18">
        <v>21.1</v>
      </c>
      <c r="L291" s="18">
        <v>18.36</v>
      </c>
      <c r="M291" s="18">
        <v>18.440000000000001</v>
      </c>
      <c r="N291" s="18">
        <v>9.9600000000000009</v>
      </c>
      <c r="O291" s="18">
        <v>13.07</v>
      </c>
      <c r="P291" s="18">
        <v>24.04</v>
      </c>
      <c r="Q291" s="18">
        <v>1.1499999999999999</v>
      </c>
      <c r="R291" s="18">
        <v>0</v>
      </c>
      <c r="S291" s="18">
        <v>2.1</v>
      </c>
      <c r="T291" s="18">
        <v>0</v>
      </c>
      <c r="U291" s="18">
        <v>3.8</v>
      </c>
      <c r="V291" s="18">
        <v>0.42</v>
      </c>
      <c r="W291" s="18">
        <v>2.44</v>
      </c>
      <c r="X291" s="18">
        <v>2.88</v>
      </c>
      <c r="Y291" s="18">
        <v>0.94</v>
      </c>
      <c r="Z291" s="18">
        <v>4.5999999999999996</v>
      </c>
      <c r="AA291" s="18">
        <v>2.1</v>
      </c>
      <c r="AB291" s="18">
        <v>3.52</v>
      </c>
      <c r="AC291" s="18">
        <v>6.16</v>
      </c>
      <c r="AD291" s="18">
        <v>11.97</v>
      </c>
      <c r="AE291" s="18">
        <v>0</v>
      </c>
      <c r="AF291" s="18">
        <v>3.3</v>
      </c>
      <c r="AG291" s="18">
        <v>0</v>
      </c>
      <c r="AH291" s="18">
        <v>0</v>
      </c>
      <c r="AI291" s="18">
        <v>0</v>
      </c>
      <c r="AJ291" s="18">
        <v>2.48</v>
      </c>
      <c r="AK291" s="18">
        <v>0.26</v>
      </c>
      <c r="AL291" s="18">
        <v>0</v>
      </c>
      <c r="AM291" s="18">
        <v>0</v>
      </c>
      <c r="AN291" s="18">
        <v>8.1999999999999993</v>
      </c>
      <c r="AO291" s="18">
        <v>0</v>
      </c>
      <c r="AP291" s="18">
        <v>25.11</v>
      </c>
      <c r="AQ291" s="18">
        <v>12</v>
      </c>
      <c r="AR291" s="18">
        <v>2</v>
      </c>
      <c r="AS291" s="18">
        <v>1</v>
      </c>
      <c r="AT291" s="18">
        <v>1.33</v>
      </c>
      <c r="AU291" s="18">
        <v>0.67</v>
      </c>
      <c r="AV291" s="18">
        <v>12.78</v>
      </c>
      <c r="AW291" s="18">
        <v>1</v>
      </c>
      <c r="AX291" s="18">
        <v>1</v>
      </c>
      <c r="AY291" s="18">
        <v>1.33</v>
      </c>
      <c r="AZ291" s="18">
        <v>0.67</v>
      </c>
      <c r="BA291" s="18">
        <v>12.78</v>
      </c>
      <c r="BB291" s="18">
        <v>1</v>
      </c>
      <c r="BC291" s="2">
        <v>0</v>
      </c>
      <c r="BD291" s="2">
        <v>0</v>
      </c>
      <c r="BE291" s="2">
        <v>0</v>
      </c>
      <c r="BF291" s="2">
        <v>0</v>
      </c>
      <c r="BG291" s="2">
        <v>0</v>
      </c>
      <c r="BH291" s="2">
        <v>0</v>
      </c>
      <c r="BI291" s="2">
        <v>0</v>
      </c>
      <c r="BJ291" s="2">
        <v>0</v>
      </c>
      <c r="BK291" s="2">
        <v>0</v>
      </c>
      <c r="BL291" s="2"/>
      <c r="BM291" s="2"/>
      <c r="BN291" s="2">
        <v>0</v>
      </c>
      <c r="BO291" s="2">
        <v>0</v>
      </c>
      <c r="BP291" s="2">
        <v>0</v>
      </c>
      <c r="BQ291" s="2">
        <v>0</v>
      </c>
      <c r="BR291" s="2">
        <v>0</v>
      </c>
      <c r="BS291" s="18">
        <v>0</v>
      </c>
      <c r="BT291" s="18">
        <v>0</v>
      </c>
      <c r="BU291" s="18">
        <v>0</v>
      </c>
      <c r="BV291" s="18">
        <v>0</v>
      </c>
      <c r="BW291" s="18">
        <v>0</v>
      </c>
      <c r="CA291" s="19"/>
      <c r="CB291" s="19"/>
      <c r="CC291" s="48"/>
      <c r="CD291" s="48"/>
      <c r="CE291" s="48"/>
    </row>
    <row r="292" spans="1:83" x14ac:dyDescent="0.3">
      <c r="A292" s="1" t="s">
        <v>699</v>
      </c>
      <c r="B292" s="6" t="s">
        <v>49</v>
      </c>
      <c r="C292" s="6" t="s">
        <v>347</v>
      </c>
      <c r="D292" s="18">
        <v>33.700000000000003</v>
      </c>
      <c r="E292" s="18">
        <v>67.8</v>
      </c>
      <c r="F292" s="18">
        <v>62.02</v>
      </c>
      <c r="G292" s="18">
        <v>55.2</v>
      </c>
      <c r="H292" s="18">
        <v>56.7</v>
      </c>
      <c r="I292" s="18">
        <v>44.4</v>
      </c>
      <c r="J292" s="18">
        <v>58.3</v>
      </c>
      <c r="K292" s="18">
        <v>55.43</v>
      </c>
      <c r="L292" s="18">
        <v>58</v>
      </c>
      <c r="M292" s="18">
        <v>50.37</v>
      </c>
      <c r="N292" s="18">
        <v>46.73</v>
      </c>
      <c r="O292" s="18">
        <v>23.69</v>
      </c>
      <c r="P292" s="18">
        <v>30.96</v>
      </c>
      <c r="Q292" s="18">
        <v>0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18">
        <v>0</v>
      </c>
      <c r="Z292" s="18">
        <v>0</v>
      </c>
      <c r="AA292" s="18">
        <v>0</v>
      </c>
      <c r="AB292" s="18">
        <v>0</v>
      </c>
      <c r="AC292" s="18">
        <v>0</v>
      </c>
      <c r="AD292" s="18">
        <v>25.69</v>
      </c>
      <c r="AE292" s="18">
        <v>0</v>
      </c>
      <c r="AF292" s="18">
        <v>11.72</v>
      </c>
      <c r="AG292" s="18">
        <v>0</v>
      </c>
      <c r="AH292" s="18">
        <v>0</v>
      </c>
      <c r="AI292" s="18">
        <v>0</v>
      </c>
      <c r="AJ292" s="18">
        <v>27.72</v>
      </c>
      <c r="AK292" s="18">
        <v>2.61</v>
      </c>
      <c r="AL292" s="18">
        <v>0</v>
      </c>
      <c r="AM292" s="18">
        <v>0</v>
      </c>
      <c r="AN292" s="18">
        <v>0</v>
      </c>
      <c r="AO292" s="18">
        <v>0</v>
      </c>
      <c r="AP292" s="18">
        <v>0</v>
      </c>
      <c r="AQ292" s="18">
        <v>0</v>
      </c>
      <c r="AR292" s="18">
        <v>0</v>
      </c>
      <c r="AS292" s="18">
        <v>3.78</v>
      </c>
      <c r="AT292" s="18">
        <v>0</v>
      </c>
      <c r="AU292" s="18">
        <v>0</v>
      </c>
      <c r="AV292" s="18">
        <v>61.33</v>
      </c>
      <c r="AW292" s="18">
        <v>34.33</v>
      </c>
      <c r="AX292" s="18">
        <v>0</v>
      </c>
      <c r="AY292" s="18">
        <v>0</v>
      </c>
      <c r="AZ292" s="18">
        <v>0</v>
      </c>
      <c r="BA292" s="18">
        <v>0</v>
      </c>
      <c r="BB292" s="18">
        <v>0</v>
      </c>
      <c r="BC292" s="2">
        <v>0</v>
      </c>
      <c r="BD292" s="2">
        <v>0</v>
      </c>
      <c r="BE292" s="2">
        <v>0</v>
      </c>
      <c r="BF292" s="2">
        <v>0</v>
      </c>
      <c r="BG292" s="2">
        <v>0</v>
      </c>
      <c r="BH292" s="2">
        <v>0</v>
      </c>
      <c r="BI292" s="2">
        <v>0</v>
      </c>
      <c r="BJ292" s="2">
        <v>0</v>
      </c>
      <c r="BK292" s="2">
        <v>0</v>
      </c>
      <c r="BL292" s="2"/>
      <c r="BM292" s="2"/>
      <c r="BN292" s="2">
        <v>0</v>
      </c>
      <c r="BO292" s="2">
        <v>0</v>
      </c>
      <c r="BP292" s="2">
        <v>0</v>
      </c>
      <c r="BQ292" s="2">
        <v>0</v>
      </c>
      <c r="BR292" s="2">
        <v>0</v>
      </c>
      <c r="BS292" s="18">
        <v>0</v>
      </c>
      <c r="BT292" s="18">
        <v>0</v>
      </c>
      <c r="BU292" s="18">
        <v>0</v>
      </c>
      <c r="BV292" s="18">
        <v>0</v>
      </c>
      <c r="BW292" s="18">
        <v>0</v>
      </c>
      <c r="CA292" s="19"/>
      <c r="CB292" s="19"/>
      <c r="CC292" s="48"/>
      <c r="CD292" s="48"/>
      <c r="CE292" s="48"/>
    </row>
    <row r="293" spans="1:83" x14ac:dyDescent="0.3">
      <c r="A293" s="1" t="s">
        <v>699</v>
      </c>
      <c r="B293" s="6" t="s">
        <v>135</v>
      </c>
      <c r="C293" s="6" t="s">
        <v>432</v>
      </c>
      <c r="D293" s="18">
        <v>17.2</v>
      </c>
      <c r="E293" s="18">
        <v>16</v>
      </c>
      <c r="F293" s="18">
        <v>17</v>
      </c>
      <c r="G293" s="18">
        <v>8</v>
      </c>
      <c r="H293" s="18">
        <v>17.5</v>
      </c>
      <c r="I293" s="18">
        <v>11</v>
      </c>
      <c r="J293" s="18">
        <v>10.9</v>
      </c>
      <c r="K293" s="18">
        <v>16.559999999999999</v>
      </c>
      <c r="L293" s="18">
        <v>20.6</v>
      </c>
      <c r="M293" s="18">
        <v>12.64</v>
      </c>
      <c r="N293" s="18">
        <v>17.8</v>
      </c>
      <c r="O293" s="18">
        <v>22.72</v>
      </c>
      <c r="P293" s="18">
        <v>13.49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  <c r="Z293" s="18">
        <v>0</v>
      </c>
      <c r="AA293" s="18">
        <v>0</v>
      </c>
      <c r="AB293" s="18">
        <v>0</v>
      </c>
      <c r="AC293" s="18">
        <v>0</v>
      </c>
      <c r="AD293" s="18">
        <v>0</v>
      </c>
      <c r="AE293" s="18">
        <v>0</v>
      </c>
      <c r="AF293" s="18">
        <v>0</v>
      </c>
      <c r="AG293" s="18">
        <v>0</v>
      </c>
      <c r="AH293" s="18">
        <v>0</v>
      </c>
      <c r="AI293" s="18">
        <v>0</v>
      </c>
      <c r="AJ293" s="18">
        <v>3.6</v>
      </c>
      <c r="AK293" s="18">
        <v>0.09</v>
      </c>
      <c r="AL293" s="18">
        <v>0</v>
      </c>
      <c r="AM293" s="18">
        <v>0</v>
      </c>
      <c r="AN293" s="18">
        <v>0</v>
      </c>
      <c r="AO293" s="18">
        <v>0</v>
      </c>
      <c r="AP293" s="18">
        <v>6.67</v>
      </c>
      <c r="AQ293" s="18">
        <v>8.7799999999999994</v>
      </c>
      <c r="AR293" s="18">
        <v>1</v>
      </c>
      <c r="AS293" s="18">
        <v>1.89</v>
      </c>
      <c r="AT293" s="18">
        <v>0</v>
      </c>
      <c r="AU293" s="18">
        <v>0</v>
      </c>
      <c r="AV293" s="18">
        <v>11.89</v>
      </c>
      <c r="AW293" s="18">
        <v>7.56</v>
      </c>
      <c r="AX293" s="18">
        <v>0</v>
      </c>
      <c r="AY293" s="18">
        <v>0</v>
      </c>
      <c r="AZ293" s="18">
        <v>0</v>
      </c>
      <c r="BA293" s="18">
        <v>0</v>
      </c>
      <c r="BB293" s="18">
        <v>0</v>
      </c>
      <c r="BC293" s="2">
        <v>0</v>
      </c>
      <c r="BD293" s="2">
        <v>0</v>
      </c>
      <c r="BE293" s="2">
        <v>0</v>
      </c>
      <c r="BF293" s="2">
        <v>0</v>
      </c>
      <c r="BG293" s="2">
        <v>0</v>
      </c>
      <c r="BH293" s="2">
        <v>0</v>
      </c>
      <c r="BI293" s="2">
        <v>0</v>
      </c>
      <c r="BJ293" s="2">
        <v>0</v>
      </c>
      <c r="BK293" s="2">
        <v>0</v>
      </c>
      <c r="BL293" s="2"/>
      <c r="BM293" s="2"/>
      <c r="BN293" s="2">
        <v>0</v>
      </c>
      <c r="BO293" s="2">
        <v>0</v>
      </c>
      <c r="BP293" s="2">
        <v>0</v>
      </c>
      <c r="BQ293" s="2">
        <v>0</v>
      </c>
      <c r="BR293" s="2">
        <v>0</v>
      </c>
      <c r="BS293" s="18">
        <v>0</v>
      </c>
      <c r="BT293" s="18">
        <v>0</v>
      </c>
      <c r="BU293" s="18">
        <v>0</v>
      </c>
      <c r="BV293" s="18">
        <v>0</v>
      </c>
      <c r="BW293" s="18">
        <v>0</v>
      </c>
      <c r="CA293" s="19"/>
      <c r="CB293" s="19"/>
      <c r="CC293" s="48"/>
      <c r="CD293" s="48"/>
      <c r="CE293" s="48"/>
    </row>
    <row r="294" spans="1:83" x14ac:dyDescent="0.3">
      <c r="A294" s="1" t="s">
        <v>698</v>
      </c>
      <c r="B294" s="6" t="s">
        <v>110</v>
      </c>
      <c r="C294" s="6" t="s">
        <v>408</v>
      </c>
      <c r="D294" s="18">
        <v>209.21</v>
      </c>
      <c r="E294" s="18">
        <v>211.8</v>
      </c>
      <c r="F294" s="18">
        <v>206.81</v>
      </c>
      <c r="G294" s="18">
        <v>184.12</v>
      </c>
      <c r="H294" s="18">
        <v>212.83</v>
      </c>
      <c r="I294" s="18">
        <v>229.4</v>
      </c>
      <c r="J294" s="18">
        <v>200.3</v>
      </c>
      <c r="K294" s="18">
        <v>211.3</v>
      </c>
      <c r="L294" s="18">
        <v>197.65</v>
      </c>
      <c r="M294" s="18">
        <v>250.96</v>
      </c>
      <c r="N294" s="18">
        <v>229.77</v>
      </c>
      <c r="O294" s="18">
        <v>171.63</v>
      </c>
      <c r="P294" s="18">
        <v>141.71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18">
        <v>0</v>
      </c>
      <c r="Z294" s="18">
        <v>0</v>
      </c>
      <c r="AA294" s="18">
        <v>0</v>
      </c>
      <c r="AB294" s="18">
        <v>0</v>
      </c>
      <c r="AC294" s="18">
        <v>0</v>
      </c>
      <c r="AD294" s="18">
        <v>167.57</v>
      </c>
      <c r="AE294" s="18">
        <v>0</v>
      </c>
      <c r="AF294" s="18">
        <v>11.51</v>
      </c>
      <c r="AG294" s="18">
        <v>0</v>
      </c>
      <c r="AH294" s="18">
        <v>0</v>
      </c>
      <c r="AI294" s="18">
        <v>0</v>
      </c>
      <c r="AJ294" s="18">
        <v>83.46</v>
      </c>
      <c r="AK294" s="18">
        <v>7.64</v>
      </c>
      <c r="AL294" s="18">
        <v>0</v>
      </c>
      <c r="AM294" s="18">
        <v>0</v>
      </c>
      <c r="AN294" s="18">
        <v>0</v>
      </c>
      <c r="AO294" s="18">
        <v>0</v>
      </c>
      <c r="AP294" s="18">
        <v>800.44</v>
      </c>
      <c r="AQ294" s="18">
        <v>490</v>
      </c>
      <c r="AR294" s="18">
        <v>87.67</v>
      </c>
      <c r="AS294" s="18">
        <v>31</v>
      </c>
      <c r="AT294" s="18">
        <v>0</v>
      </c>
      <c r="AU294" s="18">
        <v>0</v>
      </c>
      <c r="AV294" s="18">
        <v>208.22</v>
      </c>
      <c r="AW294" s="18">
        <v>141.56</v>
      </c>
      <c r="AX294" s="18">
        <v>30</v>
      </c>
      <c r="AY294" s="18">
        <v>0</v>
      </c>
      <c r="AZ294" s="18">
        <v>0</v>
      </c>
      <c r="BA294" s="18">
        <v>208.22</v>
      </c>
      <c r="BB294" s="18">
        <v>139.88999999999999</v>
      </c>
      <c r="BC294" s="2">
        <v>0</v>
      </c>
      <c r="BD294" s="2">
        <v>0</v>
      </c>
      <c r="BE294" s="2">
        <v>0</v>
      </c>
      <c r="BF294" s="2">
        <v>0</v>
      </c>
      <c r="BG294" s="2">
        <v>0</v>
      </c>
      <c r="BH294" s="2">
        <v>0</v>
      </c>
      <c r="BI294" s="2">
        <v>0</v>
      </c>
      <c r="BJ294" s="2">
        <v>0</v>
      </c>
      <c r="BK294" s="2">
        <v>0</v>
      </c>
      <c r="BL294" s="2"/>
      <c r="BM294" s="2"/>
      <c r="BN294" s="2">
        <v>0</v>
      </c>
      <c r="BO294" s="2">
        <v>0</v>
      </c>
      <c r="BP294" s="2">
        <v>0</v>
      </c>
      <c r="BQ294" s="2">
        <v>0</v>
      </c>
      <c r="BR294" s="2">
        <v>0</v>
      </c>
      <c r="BS294" s="18">
        <v>0</v>
      </c>
      <c r="BT294" s="18">
        <v>0</v>
      </c>
      <c r="BU294" s="18">
        <v>0</v>
      </c>
      <c r="BV294" s="18">
        <v>0</v>
      </c>
      <c r="BW294" s="18">
        <v>0</v>
      </c>
      <c r="CA294" s="19"/>
      <c r="CB294" s="19"/>
      <c r="CC294" s="48"/>
      <c r="CD294" s="48"/>
      <c r="CE294" s="48"/>
    </row>
    <row r="295" spans="1:83" x14ac:dyDescent="0.3">
      <c r="A295" s="1" t="s">
        <v>694</v>
      </c>
      <c r="B295" s="6" t="s">
        <v>261</v>
      </c>
      <c r="C295" s="6" t="s">
        <v>556</v>
      </c>
      <c r="D295" s="18">
        <v>421.36</v>
      </c>
      <c r="E295" s="18">
        <v>452.57</v>
      </c>
      <c r="F295" s="18">
        <v>484.38</v>
      </c>
      <c r="G295" s="18">
        <v>424.87</v>
      </c>
      <c r="H295" s="18">
        <v>464.83</v>
      </c>
      <c r="I295" s="18">
        <v>452.41</v>
      </c>
      <c r="J295" s="18">
        <v>461.98</v>
      </c>
      <c r="K295" s="18">
        <v>486.94</v>
      </c>
      <c r="L295" s="18">
        <v>433.98</v>
      </c>
      <c r="M295" s="18">
        <v>493.47</v>
      </c>
      <c r="N295" s="18">
        <v>554.62</v>
      </c>
      <c r="O295" s="18">
        <v>584.21</v>
      </c>
      <c r="P295" s="18">
        <v>605.17999999999995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  <c r="Z295" s="18">
        <v>7.67</v>
      </c>
      <c r="AA295" s="18">
        <v>26.51</v>
      </c>
      <c r="AB295" s="18">
        <v>53.27</v>
      </c>
      <c r="AC295" s="18">
        <v>82.73</v>
      </c>
      <c r="AD295" s="18">
        <v>412.04</v>
      </c>
      <c r="AE295" s="18">
        <v>428.19</v>
      </c>
      <c r="AF295" s="18">
        <v>137.75</v>
      </c>
      <c r="AG295" s="18">
        <v>0</v>
      </c>
      <c r="AH295" s="18">
        <v>0</v>
      </c>
      <c r="AI295" s="18">
        <v>0</v>
      </c>
      <c r="AJ295" s="18">
        <v>157.31</v>
      </c>
      <c r="AK295" s="18">
        <v>21.48</v>
      </c>
      <c r="AL295" s="18">
        <v>18.760000000000002</v>
      </c>
      <c r="AM295" s="18">
        <v>0</v>
      </c>
      <c r="AN295" s="18">
        <v>0</v>
      </c>
      <c r="AO295" s="18">
        <v>0</v>
      </c>
      <c r="AP295" s="18">
        <v>117.78</v>
      </c>
      <c r="AQ295" s="18">
        <v>50.89</v>
      </c>
      <c r="AR295" s="18">
        <v>27.89</v>
      </c>
      <c r="AS295" s="18">
        <v>91.44</v>
      </c>
      <c r="AT295" s="18">
        <v>0</v>
      </c>
      <c r="AU295" s="18">
        <v>0</v>
      </c>
      <c r="AV295" s="18">
        <v>501</v>
      </c>
      <c r="AW295" s="18">
        <v>357.67</v>
      </c>
      <c r="AX295" s="18">
        <v>91.44</v>
      </c>
      <c r="AY295" s="18">
        <v>0</v>
      </c>
      <c r="AZ295" s="18">
        <v>0</v>
      </c>
      <c r="BA295" s="18">
        <v>501</v>
      </c>
      <c r="BB295" s="18">
        <v>356.67</v>
      </c>
      <c r="BC295" s="2">
        <v>0</v>
      </c>
      <c r="BD295" s="2">
        <v>0</v>
      </c>
      <c r="BE295" s="2">
        <v>0</v>
      </c>
      <c r="BF295" s="2">
        <v>0</v>
      </c>
      <c r="BG295" s="2">
        <v>0</v>
      </c>
      <c r="BH295" s="2">
        <v>0</v>
      </c>
      <c r="BI295" s="2">
        <v>0</v>
      </c>
      <c r="BJ295" s="2">
        <v>0</v>
      </c>
      <c r="BK295" s="2">
        <v>0</v>
      </c>
      <c r="BL295" s="2"/>
      <c r="BM295" s="2"/>
      <c r="BN295" s="2">
        <v>0</v>
      </c>
      <c r="BO295" s="2">
        <v>0</v>
      </c>
      <c r="BP295" s="2">
        <v>0</v>
      </c>
      <c r="BQ295" s="2">
        <v>0</v>
      </c>
      <c r="BR295" s="2">
        <v>0</v>
      </c>
      <c r="BS295" s="18">
        <v>0</v>
      </c>
      <c r="BT295" s="18">
        <v>0</v>
      </c>
      <c r="BU295" s="18">
        <v>0</v>
      </c>
      <c r="BV295" s="18">
        <v>0</v>
      </c>
      <c r="BW295" s="18">
        <v>0</v>
      </c>
      <c r="CA295" s="19"/>
      <c r="CB295" s="19"/>
      <c r="CC295" s="48"/>
      <c r="CD295" s="48"/>
      <c r="CE295" s="48"/>
    </row>
    <row r="296" spans="1:83" x14ac:dyDescent="0.3">
      <c r="A296" s="1" t="s">
        <v>700</v>
      </c>
      <c r="B296" s="6" t="s">
        <v>295</v>
      </c>
      <c r="C296" s="6" t="s">
        <v>590</v>
      </c>
      <c r="D296" s="18">
        <v>59.4</v>
      </c>
      <c r="E296" s="18">
        <v>47.9</v>
      </c>
      <c r="F296" s="18">
        <v>64.8</v>
      </c>
      <c r="G296" s="18">
        <v>54</v>
      </c>
      <c r="H296" s="18">
        <v>65.3</v>
      </c>
      <c r="I296" s="18">
        <v>64.599999999999994</v>
      </c>
      <c r="J296" s="18">
        <v>62.8</v>
      </c>
      <c r="K296" s="18">
        <v>55.2</v>
      </c>
      <c r="L296" s="18">
        <v>69.400000000000006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0</v>
      </c>
      <c r="Z296" s="18">
        <v>0</v>
      </c>
      <c r="AA296" s="18">
        <v>0</v>
      </c>
      <c r="AB296" s="18">
        <v>0</v>
      </c>
      <c r="AC296" s="18">
        <v>0</v>
      </c>
      <c r="AD296" s="18">
        <v>0</v>
      </c>
      <c r="AE296" s="18">
        <v>0</v>
      </c>
      <c r="AF296" s="18">
        <v>0</v>
      </c>
      <c r="AG296" s="18">
        <v>0</v>
      </c>
      <c r="AH296" s="18">
        <v>0</v>
      </c>
      <c r="AI296" s="18">
        <v>0</v>
      </c>
      <c r="AJ296" s="18">
        <v>0</v>
      </c>
      <c r="AK296" s="18">
        <v>0</v>
      </c>
      <c r="AL296" s="18">
        <v>0</v>
      </c>
      <c r="AM296" s="18">
        <v>0</v>
      </c>
      <c r="AN296" s="18">
        <v>17.100000000000001</v>
      </c>
      <c r="AO296" s="18">
        <v>0</v>
      </c>
      <c r="AP296" s="18">
        <v>117.33</v>
      </c>
      <c r="AQ296" s="18">
        <v>20.67</v>
      </c>
      <c r="AR296" s="18">
        <v>50.33</v>
      </c>
      <c r="AS296" s="18">
        <v>11.67</v>
      </c>
      <c r="AT296" s="18">
        <v>2.44</v>
      </c>
      <c r="AU296" s="18">
        <v>0.44</v>
      </c>
      <c r="AV296" s="18">
        <v>55.22</v>
      </c>
      <c r="AW296" s="18">
        <v>18.11</v>
      </c>
      <c r="AX296" s="18">
        <v>11.67</v>
      </c>
      <c r="AY296" s="18">
        <v>2.44</v>
      </c>
      <c r="AZ296" s="18">
        <v>0.44</v>
      </c>
      <c r="BA296" s="18">
        <v>55.22</v>
      </c>
      <c r="BB296" s="18">
        <v>18.11</v>
      </c>
      <c r="BC296" s="2">
        <v>0</v>
      </c>
      <c r="BD296" s="2">
        <v>0</v>
      </c>
      <c r="BE296" s="2">
        <v>0</v>
      </c>
      <c r="BF296" s="2">
        <v>0</v>
      </c>
      <c r="BG296" s="2">
        <v>0</v>
      </c>
      <c r="BH296" s="2">
        <v>0</v>
      </c>
      <c r="BI296" s="2">
        <v>0</v>
      </c>
      <c r="BJ296" s="2">
        <v>0</v>
      </c>
      <c r="BK296" s="2">
        <v>0</v>
      </c>
      <c r="BL296" s="2"/>
      <c r="BM296" s="2"/>
      <c r="BN296" s="2">
        <v>0</v>
      </c>
      <c r="BO296" s="2">
        <v>0</v>
      </c>
      <c r="BP296" s="2">
        <v>0</v>
      </c>
      <c r="BQ296" s="2">
        <v>0</v>
      </c>
      <c r="BR296" s="2">
        <v>0</v>
      </c>
      <c r="BS296" s="18">
        <v>0</v>
      </c>
      <c r="BT296" s="18">
        <v>0</v>
      </c>
      <c r="BU296" s="18">
        <v>0</v>
      </c>
      <c r="BV296" s="18">
        <v>0</v>
      </c>
      <c r="BW296" s="18">
        <v>0</v>
      </c>
      <c r="CA296" s="19"/>
      <c r="CB296" s="19"/>
      <c r="CC296" s="48"/>
      <c r="CD296" s="48"/>
      <c r="CE296" s="48"/>
    </row>
    <row r="297" spans="1:83" x14ac:dyDescent="0.3">
      <c r="A297" s="1" t="s">
        <v>698</v>
      </c>
      <c r="B297" s="6" t="s">
        <v>191</v>
      </c>
      <c r="C297" s="6" t="s">
        <v>488</v>
      </c>
      <c r="D297" s="18">
        <v>382.93</v>
      </c>
      <c r="E297" s="18">
        <v>355.95</v>
      </c>
      <c r="F297" s="18">
        <v>415.56</v>
      </c>
      <c r="G297" s="18">
        <v>394.3</v>
      </c>
      <c r="H297" s="18">
        <v>432.83</v>
      </c>
      <c r="I297" s="18">
        <v>411.5</v>
      </c>
      <c r="J297" s="18">
        <v>456</v>
      </c>
      <c r="K297" s="18">
        <v>462.76</v>
      </c>
      <c r="L297" s="18">
        <v>413.61</v>
      </c>
      <c r="M297" s="18">
        <v>475.51</v>
      </c>
      <c r="N297" s="18">
        <v>434.24</v>
      </c>
      <c r="O297" s="18">
        <v>352.94</v>
      </c>
      <c r="P297" s="18">
        <v>263.04000000000002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1</v>
      </c>
      <c r="AA297" s="18">
        <v>3.1</v>
      </c>
      <c r="AB297" s="18">
        <v>6</v>
      </c>
      <c r="AC297" s="18">
        <v>8.1</v>
      </c>
      <c r="AD297" s="18">
        <v>296.64</v>
      </c>
      <c r="AE297" s="18">
        <v>0</v>
      </c>
      <c r="AF297" s="18">
        <v>0</v>
      </c>
      <c r="AG297" s="18">
        <v>0</v>
      </c>
      <c r="AH297" s="18">
        <v>0</v>
      </c>
      <c r="AI297" s="18">
        <v>0</v>
      </c>
      <c r="AJ297" s="18">
        <v>228.81</v>
      </c>
      <c r="AK297" s="18">
        <v>12.1</v>
      </c>
      <c r="AL297" s="18">
        <v>0</v>
      </c>
      <c r="AM297" s="18">
        <v>0</v>
      </c>
      <c r="AN297" s="18">
        <v>0</v>
      </c>
      <c r="AO297" s="18">
        <v>0</v>
      </c>
      <c r="AP297" s="18">
        <v>274.22000000000003</v>
      </c>
      <c r="AQ297" s="18">
        <v>97.56</v>
      </c>
      <c r="AR297" s="18">
        <v>49.89</v>
      </c>
      <c r="AS297" s="18">
        <v>62</v>
      </c>
      <c r="AT297" s="18">
        <v>0</v>
      </c>
      <c r="AU297" s="18">
        <v>0</v>
      </c>
      <c r="AV297" s="18">
        <v>266.77999999999997</v>
      </c>
      <c r="AW297" s="18">
        <v>242.22</v>
      </c>
      <c r="AX297" s="18">
        <v>62</v>
      </c>
      <c r="AY297" s="18">
        <v>0</v>
      </c>
      <c r="AZ297" s="18">
        <v>0</v>
      </c>
      <c r="BA297" s="18">
        <v>266.77999999999997</v>
      </c>
      <c r="BB297" s="18">
        <v>242.22</v>
      </c>
      <c r="BC297" s="2">
        <v>0</v>
      </c>
      <c r="BD297" s="2">
        <v>0</v>
      </c>
      <c r="BE297" s="2">
        <v>0</v>
      </c>
      <c r="BF297" s="2">
        <v>0</v>
      </c>
      <c r="BG297" s="2">
        <v>0</v>
      </c>
      <c r="BH297" s="2">
        <v>0</v>
      </c>
      <c r="BI297" s="2">
        <v>0</v>
      </c>
      <c r="BJ297" s="2">
        <v>0</v>
      </c>
      <c r="BK297" s="2">
        <v>0</v>
      </c>
      <c r="BL297" s="2"/>
      <c r="BM297" s="2"/>
      <c r="BN297" s="2">
        <v>0</v>
      </c>
      <c r="BO297" s="2">
        <v>0</v>
      </c>
      <c r="BP297" s="2">
        <v>0</v>
      </c>
      <c r="BQ297" s="2">
        <v>0</v>
      </c>
      <c r="BR297" s="2">
        <v>0</v>
      </c>
      <c r="BS297" s="18">
        <v>0</v>
      </c>
      <c r="BT297" s="18">
        <v>0</v>
      </c>
      <c r="BU297" s="18">
        <v>0</v>
      </c>
      <c r="BV297" s="18">
        <v>0</v>
      </c>
      <c r="BW297" s="18">
        <v>0</v>
      </c>
      <c r="CA297" s="19"/>
      <c r="CB297" s="19"/>
      <c r="CC297" s="48"/>
      <c r="CD297" s="48"/>
      <c r="CE297" s="48"/>
    </row>
    <row r="298" spans="1:83" x14ac:dyDescent="0.3">
      <c r="A298" s="1" t="s">
        <v>695</v>
      </c>
      <c r="B298" s="6" t="s">
        <v>250</v>
      </c>
      <c r="C298" s="6" t="s">
        <v>545</v>
      </c>
      <c r="D298" s="18">
        <v>89.83</v>
      </c>
      <c r="E298" s="18">
        <v>110.65</v>
      </c>
      <c r="F298" s="18">
        <v>97.72</v>
      </c>
      <c r="G298" s="18">
        <v>85.12</v>
      </c>
      <c r="H298" s="18">
        <v>111.86</v>
      </c>
      <c r="I298" s="18">
        <v>106.5</v>
      </c>
      <c r="J298" s="18">
        <v>114.27</v>
      </c>
      <c r="K298" s="18">
        <v>105.7</v>
      </c>
      <c r="L298" s="18">
        <v>146.76</v>
      </c>
      <c r="M298" s="18">
        <v>4.2</v>
      </c>
      <c r="N298" s="18">
        <v>8.82</v>
      </c>
      <c r="O298" s="18">
        <v>5</v>
      </c>
      <c r="P298" s="18">
        <v>8.1</v>
      </c>
      <c r="Q298" s="18">
        <v>67.13</v>
      </c>
      <c r="R298" s="18">
        <v>88.36</v>
      </c>
      <c r="S298" s="18">
        <v>77.12</v>
      </c>
      <c r="T298" s="18">
        <v>68.52</v>
      </c>
      <c r="U298" s="18">
        <v>94.56</v>
      </c>
      <c r="V298" s="18">
        <v>90.4</v>
      </c>
      <c r="W298" s="18">
        <v>97.07</v>
      </c>
      <c r="X298" s="18">
        <v>93</v>
      </c>
      <c r="Y298" s="18">
        <v>131.56</v>
      </c>
      <c r="Z298" s="18">
        <v>0</v>
      </c>
      <c r="AA298" s="18">
        <v>0</v>
      </c>
      <c r="AB298" s="18">
        <v>0</v>
      </c>
      <c r="AC298" s="18">
        <v>0</v>
      </c>
      <c r="AD298" s="18">
        <v>0</v>
      </c>
      <c r="AE298" s="18">
        <v>0</v>
      </c>
      <c r="AF298" s="18">
        <v>0</v>
      </c>
      <c r="AG298" s="18">
        <v>0</v>
      </c>
      <c r="AH298" s="18">
        <v>0</v>
      </c>
      <c r="AI298" s="18">
        <v>0</v>
      </c>
      <c r="AJ298" s="18">
        <v>0.17</v>
      </c>
      <c r="AK298" s="18">
        <v>0</v>
      </c>
      <c r="AL298" s="18">
        <v>0</v>
      </c>
      <c r="AM298" s="18">
        <v>0</v>
      </c>
      <c r="AN298" s="18">
        <v>13</v>
      </c>
      <c r="AO298" s="18">
        <v>0</v>
      </c>
      <c r="AP298" s="18">
        <v>41.67</v>
      </c>
      <c r="AQ298" s="18">
        <v>8.56</v>
      </c>
      <c r="AR298" s="18">
        <v>4</v>
      </c>
      <c r="AS298" s="18">
        <v>9.67</v>
      </c>
      <c r="AT298" s="18">
        <v>0</v>
      </c>
      <c r="AU298" s="18">
        <v>0</v>
      </c>
      <c r="AV298" s="18">
        <v>90.78</v>
      </c>
      <c r="AW298" s="18">
        <v>6.11</v>
      </c>
      <c r="AX298" s="18">
        <v>9.67</v>
      </c>
      <c r="AY298" s="18">
        <v>0</v>
      </c>
      <c r="AZ298" s="18">
        <v>0</v>
      </c>
      <c r="BA298" s="18">
        <v>91.56</v>
      </c>
      <c r="BB298" s="18">
        <v>6.11</v>
      </c>
      <c r="BC298" s="2">
        <v>0</v>
      </c>
      <c r="BD298" s="2">
        <v>0</v>
      </c>
      <c r="BE298" s="2">
        <v>0</v>
      </c>
      <c r="BF298" s="2">
        <v>0</v>
      </c>
      <c r="BG298" s="2">
        <v>0</v>
      </c>
      <c r="BH298" s="2">
        <v>0</v>
      </c>
      <c r="BI298" s="2">
        <v>0</v>
      </c>
      <c r="BJ298" s="2">
        <v>0</v>
      </c>
      <c r="BK298" s="2">
        <v>0</v>
      </c>
      <c r="BL298" s="2"/>
      <c r="BM298" s="2"/>
      <c r="BN298" s="2">
        <v>0</v>
      </c>
      <c r="BO298" s="2">
        <v>0</v>
      </c>
      <c r="BP298" s="2">
        <v>0</v>
      </c>
      <c r="BQ298" s="2">
        <v>0</v>
      </c>
      <c r="BR298" s="2">
        <v>0</v>
      </c>
      <c r="BS298" s="18">
        <v>0</v>
      </c>
      <c r="BT298" s="18">
        <v>0</v>
      </c>
      <c r="BU298" s="18">
        <v>0</v>
      </c>
      <c r="BV298" s="18">
        <v>0</v>
      </c>
      <c r="BW298" s="18">
        <v>0</v>
      </c>
      <c r="CA298" s="19"/>
      <c r="CB298" s="19"/>
      <c r="CC298" s="48"/>
      <c r="CD298" s="48"/>
      <c r="CE298" s="48"/>
    </row>
    <row r="299" spans="1:83" x14ac:dyDescent="0.3">
      <c r="A299" s="1" t="s">
        <v>699</v>
      </c>
      <c r="B299" s="6" t="s">
        <v>37</v>
      </c>
      <c r="C299" s="6" t="s">
        <v>335</v>
      </c>
      <c r="D299" s="18">
        <v>1413.2</v>
      </c>
      <c r="E299" s="18">
        <v>1523.94</v>
      </c>
      <c r="F299" s="18">
        <v>1624.36</v>
      </c>
      <c r="G299" s="18">
        <v>1604.9</v>
      </c>
      <c r="H299" s="18">
        <v>1629.85</v>
      </c>
      <c r="I299" s="18">
        <v>1641.98</v>
      </c>
      <c r="J299" s="18">
        <v>1645.8</v>
      </c>
      <c r="K299" s="18">
        <v>1575.27</v>
      </c>
      <c r="L299" s="18">
        <v>1588.08</v>
      </c>
      <c r="M299" s="18">
        <v>1740.51</v>
      </c>
      <c r="N299" s="18">
        <v>1741.31</v>
      </c>
      <c r="O299" s="18">
        <v>1567.33</v>
      </c>
      <c r="P299" s="18">
        <v>1369.15</v>
      </c>
      <c r="Q299" s="18">
        <v>11.55</v>
      </c>
      <c r="R299" s="18">
        <v>11.14</v>
      </c>
      <c r="S299" s="18">
        <v>18.39</v>
      </c>
      <c r="T299" s="18">
        <v>20.7</v>
      </c>
      <c r="U299" s="18">
        <v>26</v>
      </c>
      <c r="V299" s="18">
        <v>29.35</v>
      </c>
      <c r="W299" s="18">
        <v>28.73</v>
      </c>
      <c r="X299" s="18">
        <v>55.09</v>
      </c>
      <c r="Y299" s="18">
        <v>72.760000000000005</v>
      </c>
      <c r="Z299" s="18">
        <v>56.03</v>
      </c>
      <c r="AA299" s="18">
        <v>95.69</v>
      </c>
      <c r="AB299" s="18">
        <v>93.59</v>
      </c>
      <c r="AC299" s="18">
        <v>102.64</v>
      </c>
      <c r="AD299" s="18">
        <v>1468.65</v>
      </c>
      <c r="AE299" s="18">
        <v>0</v>
      </c>
      <c r="AF299" s="18">
        <v>272.10000000000002</v>
      </c>
      <c r="AG299" s="18">
        <v>32.630000000000003</v>
      </c>
      <c r="AH299" s="18">
        <v>0</v>
      </c>
      <c r="AI299" s="18">
        <v>0</v>
      </c>
      <c r="AJ299" s="18">
        <v>359.95</v>
      </c>
      <c r="AK299" s="18">
        <v>6.13</v>
      </c>
      <c r="AL299" s="18">
        <v>237.8</v>
      </c>
      <c r="AM299" s="18">
        <v>0</v>
      </c>
      <c r="AN299" s="18">
        <v>149.85</v>
      </c>
      <c r="AO299" s="18">
        <v>26.44</v>
      </c>
      <c r="AP299" s="18">
        <v>2198</v>
      </c>
      <c r="AQ299" s="18">
        <v>1431.33</v>
      </c>
      <c r="AR299" s="18">
        <v>165.11</v>
      </c>
      <c r="AS299" s="18">
        <v>286.89</v>
      </c>
      <c r="AT299" s="18">
        <v>0.33</v>
      </c>
      <c r="AU299" s="18">
        <v>12.56</v>
      </c>
      <c r="AV299" s="18">
        <v>2193.11</v>
      </c>
      <c r="AW299" s="18">
        <v>1113.1099999999999</v>
      </c>
      <c r="AX299" s="18">
        <v>286.89</v>
      </c>
      <c r="AY299" s="18">
        <v>0.33</v>
      </c>
      <c r="AZ299" s="18">
        <v>12.56</v>
      </c>
      <c r="BA299" s="18">
        <v>2193.89</v>
      </c>
      <c r="BB299" s="18">
        <v>1135.56</v>
      </c>
      <c r="BC299" s="2">
        <v>0</v>
      </c>
      <c r="BD299" s="2">
        <v>0</v>
      </c>
      <c r="BE299" s="2">
        <v>0</v>
      </c>
      <c r="BF299" s="2">
        <v>0</v>
      </c>
      <c r="BG299" s="2">
        <v>0</v>
      </c>
      <c r="BH299" s="2">
        <v>0</v>
      </c>
      <c r="BI299" s="2">
        <v>0</v>
      </c>
      <c r="BJ299" s="2">
        <v>0</v>
      </c>
      <c r="BK299" s="2">
        <v>0</v>
      </c>
      <c r="BL299" s="2"/>
      <c r="BM299" s="2"/>
      <c r="BN299" s="2">
        <v>0</v>
      </c>
      <c r="BO299" s="2">
        <v>0</v>
      </c>
      <c r="BP299" s="2">
        <v>0</v>
      </c>
      <c r="BQ299" s="2">
        <v>0</v>
      </c>
      <c r="BR299" s="2">
        <v>0</v>
      </c>
      <c r="BS299" s="18">
        <v>0</v>
      </c>
      <c r="BT299" s="18">
        <v>0</v>
      </c>
      <c r="BU299" s="18">
        <v>0</v>
      </c>
      <c r="BV299" s="18">
        <v>0</v>
      </c>
      <c r="BW299" s="18">
        <v>0</v>
      </c>
      <c r="CA299" s="19"/>
      <c r="CB299" s="19"/>
      <c r="CC299" s="48"/>
      <c r="CD299" s="48"/>
      <c r="CE299" s="48"/>
    </row>
    <row r="300" spans="1:83" x14ac:dyDescent="0.3">
      <c r="A300" s="1" t="s">
        <v>698</v>
      </c>
      <c r="B300" s="6" t="s">
        <v>106</v>
      </c>
      <c r="C300" s="6" t="s">
        <v>404</v>
      </c>
      <c r="D300" s="18">
        <v>56.46</v>
      </c>
      <c r="E300" s="18">
        <v>86.36</v>
      </c>
      <c r="F300" s="18">
        <v>76.8</v>
      </c>
      <c r="G300" s="18">
        <v>78.52</v>
      </c>
      <c r="H300" s="18">
        <v>101</v>
      </c>
      <c r="I300" s="18">
        <v>89.88</v>
      </c>
      <c r="J300" s="18">
        <v>130.93</v>
      </c>
      <c r="K300" s="18">
        <v>122.62</v>
      </c>
      <c r="L300" s="18">
        <v>126.26</v>
      </c>
      <c r="M300" s="18">
        <v>145.32</v>
      </c>
      <c r="N300" s="18">
        <v>129.84</v>
      </c>
      <c r="O300" s="18">
        <v>150.43</v>
      </c>
      <c r="P300" s="18">
        <v>113.33</v>
      </c>
      <c r="Q300" s="18">
        <v>3.19</v>
      </c>
      <c r="R300" s="18">
        <v>5.5</v>
      </c>
      <c r="S300" s="18">
        <v>10</v>
      </c>
      <c r="T300" s="18">
        <v>4.0999999999999996</v>
      </c>
      <c r="U300" s="18">
        <v>6.33</v>
      </c>
      <c r="V300" s="18">
        <v>13.41</v>
      </c>
      <c r="W300" s="18">
        <v>8.66</v>
      </c>
      <c r="X300" s="18">
        <v>8.26</v>
      </c>
      <c r="Y300" s="18">
        <v>7.09</v>
      </c>
      <c r="Z300" s="18">
        <v>6.37</v>
      </c>
      <c r="AA300" s="18">
        <v>15.38</v>
      </c>
      <c r="AB300" s="18">
        <v>11.11</v>
      </c>
      <c r="AC300" s="18">
        <v>19.440000000000001</v>
      </c>
      <c r="AD300" s="18">
        <v>82.14</v>
      </c>
      <c r="AE300" s="18">
        <v>0</v>
      </c>
      <c r="AF300" s="18">
        <v>44.65</v>
      </c>
      <c r="AG300" s="18">
        <v>0</v>
      </c>
      <c r="AH300" s="18">
        <v>0</v>
      </c>
      <c r="AI300" s="18">
        <v>0</v>
      </c>
      <c r="AJ300" s="18">
        <v>21.74</v>
      </c>
      <c r="AK300" s="18">
        <v>0.67</v>
      </c>
      <c r="AL300" s="18">
        <v>0</v>
      </c>
      <c r="AM300" s="18">
        <v>0</v>
      </c>
      <c r="AN300" s="18">
        <v>0</v>
      </c>
      <c r="AO300" s="18">
        <v>0</v>
      </c>
      <c r="AP300" s="18">
        <v>58.44</v>
      </c>
      <c r="AQ300" s="18">
        <v>30.56</v>
      </c>
      <c r="AR300" s="18">
        <v>4</v>
      </c>
      <c r="AS300" s="18">
        <v>17.89</v>
      </c>
      <c r="AT300" s="18">
        <v>0</v>
      </c>
      <c r="AU300" s="18">
        <v>0</v>
      </c>
      <c r="AV300" s="18">
        <v>122.44</v>
      </c>
      <c r="AW300" s="18">
        <v>50.89</v>
      </c>
      <c r="AX300" s="18">
        <v>17.89</v>
      </c>
      <c r="AY300" s="18">
        <v>0</v>
      </c>
      <c r="AZ300" s="18">
        <v>0</v>
      </c>
      <c r="BA300" s="18">
        <v>122.44</v>
      </c>
      <c r="BB300" s="18">
        <v>50.89</v>
      </c>
      <c r="BC300" s="2">
        <v>0</v>
      </c>
      <c r="BD300" s="2">
        <v>0</v>
      </c>
      <c r="BE300" s="2">
        <v>0</v>
      </c>
      <c r="BF300" s="2">
        <v>0</v>
      </c>
      <c r="BG300" s="2">
        <v>0</v>
      </c>
      <c r="BH300" s="2">
        <v>0</v>
      </c>
      <c r="BI300" s="2">
        <v>0</v>
      </c>
      <c r="BJ300" s="2">
        <v>0</v>
      </c>
      <c r="BK300" s="2">
        <v>0</v>
      </c>
      <c r="BL300" s="2"/>
      <c r="BM300" s="2"/>
      <c r="BN300" s="2">
        <v>0</v>
      </c>
      <c r="BO300" s="2">
        <v>0</v>
      </c>
      <c r="BP300" s="2">
        <v>0</v>
      </c>
      <c r="BQ300" s="2">
        <v>0</v>
      </c>
      <c r="BR300" s="2">
        <v>0</v>
      </c>
      <c r="BS300" s="18">
        <v>0</v>
      </c>
      <c r="BT300" s="18">
        <v>0</v>
      </c>
      <c r="BU300" s="18">
        <v>0</v>
      </c>
      <c r="BV300" s="18">
        <v>0</v>
      </c>
      <c r="BW300" s="18">
        <v>0</v>
      </c>
      <c r="CA300" s="19"/>
      <c r="CB300" s="19"/>
      <c r="CC300" s="48"/>
      <c r="CD300" s="48"/>
      <c r="CE300" s="48"/>
    </row>
    <row r="301" spans="1:83" x14ac:dyDescent="0.3">
      <c r="A301" s="1" t="s">
        <v>704</v>
      </c>
      <c r="B301" s="51" t="s">
        <v>658</v>
      </c>
      <c r="C301" s="6" t="s">
        <v>661</v>
      </c>
      <c r="D301" s="18">
        <v>18.399999999999999</v>
      </c>
      <c r="E301" s="18">
        <v>18.399999999999999</v>
      </c>
      <c r="F301" s="18">
        <v>14.3</v>
      </c>
      <c r="G301" s="18">
        <v>15.8</v>
      </c>
      <c r="H301" s="18">
        <v>12.7</v>
      </c>
      <c r="I301" s="18">
        <v>15.5</v>
      </c>
      <c r="J301" s="18">
        <v>9.3000000000000007</v>
      </c>
      <c r="K301" s="18">
        <v>12.6</v>
      </c>
      <c r="L301" s="18">
        <v>14.4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  <c r="Z301" s="18">
        <v>0</v>
      </c>
      <c r="AA301" s="18">
        <v>0</v>
      </c>
      <c r="AB301" s="18">
        <v>0</v>
      </c>
      <c r="AC301" s="18">
        <v>0</v>
      </c>
      <c r="AD301" s="18">
        <v>0</v>
      </c>
      <c r="AE301" s="18">
        <v>0</v>
      </c>
      <c r="AF301" s="18">
        <v>0</v>
      </c>
      <c r="AG301" s="18">
        <v>0</v>
      </c>
      <c r="AH301" s="18">
        <v>0</v>
      </c>
      <c r="AI301" s="18">
        <v>0</v>
      </c>
      <c r="AJ301" s="18">
        <v>0</v>
      </c>
      <c r="AK301" s="18">
        <v>0</v>
      </c>
      <c r="AL301" s="18">
        <v>0</v>
      </c>
      <c r="AM301" s="18">
        <v>0</v>
      </c>
      <c r="AN301" s="18">
        <v>0</v>
      </c>
      <c r="AO301" s="18">
        <v>0</v>
      </c>
      <c r="AP301" s="18">
        <v>0</v>
      </c>
      <c r="AQ301" s="18">
        <v>0</v>
      </c>
      <c r="AR301" s="18">
        <v>0</v>
      </c>
      <c r="AS301" s="18">
        <v>0</v>
      </c>
      <c r="AT301" s="18">
        <v>0</v>
      </c>
      <c r="AU301" s="18">
        <v>0</v>
      </c>
      <c r="AV301" s="18">
        <v>21.11</v>
      </c>
      <c r="AW301" s="18">
        <v>9.89</v>
      </c>
      <c r="AX301" s="18">
        <v>0</v>
      </c>
      <c r="AY301" s="18">
        <v>0</v>
      </c>
      <c r="AZ301" s="18">
        <v>0</v>
      </c>
      <c r="BA301" s="18">
        <v>21.11</v>
      </c>
      <c r="BB301" s="18">
        <v>9.89</v>
      </c>
      <c r="BC301" s="2">
        <v>0</v>
      </c>
      <c r="BD301" s="2">
        <v>0</v>
      </c>
      <c r="BE301" s="2">
        <v>0</v>
      </c>
      <c r="BF301" s="2">
        <v>0</v>
      </c>
      <c r="BG301" s="2">
        <v>0</v>
      </c>
      <c r="BH301" s="2">
        <v>0</v>
      </c>
      <c r="BI301" s="2">
        <v>0</v>
      </c>
      <c r="BJ301" s="2">
        <v>0</v>
      </c>
      <c r="BK301" s="2">
        <v>0</v>
      </c>
      <c r="BL301" s="2"/>
      <c r="BM301" s="2"/>
      <c r="BN301" s="2">
        <v>0</v>
      </c>
      <c r="BO301" s="2">
        <v>0</v>
      </c>
      <c r="BP301" s="2">
        <v>0</v>
      </c>
      <c r="BQ301" s="2">
        <v>0</v>
      </c>
      <c r="BR301" s="2">
        <v>0</v>
      </c>
      <c r="BS301" s="18">
        <v>0</v>
      </c>
      <c r="BT301" s="18">
        <v>0</v>
      </c>
      <c r="BU301" s="18">
        <v>0</v>
      </c>
      <c r="BV301" s="18">
        <v>0</v>
      </c>
      <c r="BW301" s="18">
        <v>0</v>
      </c>
      <c r="CA301" s="19"/>
      <c r="CB301" s="19"/>
      <c r="CC301" s="48"/>
      <c r="CD301" s="48"/>
      <c r="CE301" s="48"/>
    </row>
    <row r="302" spans="1:83" x14ac:dyDescent="0.3">
      <c r="A302" s="1" t="s">
        <v>699</v>
      </c>
      <c r="B302" s="6" t="s">
        <v>267</v>
      </c>
      <c r="C302" s="6" t="s">
        <v>562</v>
      </c>
      <c r="D302" s="18">
        <v>30.68</v>
      </c>
      <c r="E302" s="18">
        <v>27.15</v>
      </c>
      <c r="F302" s="18">
        <v>28.8</v>
      </c>
      <c r="G302" s="18">
        <v>24.6</v>
      </c>
      <c r="H302" s="18">
        <v>33.5</v>
      </c>
      <c r="I302" s="18">
        <v>40.35</v>
      </c>
      <c r="J302" s="18">
        <v>29.31</v>
      </c>
      <c r="K302" s="18">
        <v>26.6</v>
      </c>
      <c r="L302" s="18">
        <v>26.37</v>
      </c>
      <c r="M302" s="18">
        <v>36.21</v>
      </c>
      <c r="N302" s="18">
        <v>35.19</v>
      </c>
      <c r="O302" s="18">
        <v>24.76</v>
      </c>
      <c r="P302" s="18">
        <v>39.700000000000003</v>
      </c>
      <c r="Q302" s="18">
        <v>0</v>
      </c>
      <c r="R302" s="18">
        <v>0</v>
      </c>
      <c r="S302" s="18">
        <v>0</v>
      </c>
      <c r="T302" s="18">
        <v>0</v>
      </c>
      <c r="U302" s="18">
        <v>1</v>
      </c>
      <c r="V302" s="18">
        <v>0.83</v>
      </c>
      <c r="W302" s="18">
        <v>1</v>
      </c>
      <c r="X302" s="18">
        <v>1.3</v>
      </c>
      <c r="Y302" s="18">
        <v>0.63</v>
      </c>
      <c r="Z302" s="18">
        <v>3.85</v>
      </c>
      <c r="AA302" s="18">
        <v>2.54</v>
      </c>
      <c r="AB302" s="18">
        <v>2.33</v>
      </c>
      <c r="AC302" s="18">
        <v>2.77</v>
      </c>
      <c r="AD302" s="18">
        <v>27.03</v>
      </c>
      <c r="AE302" s="18">
        <v>0</v>
      </c>
      <c r="AF302" s="18">
        <v>0</v>
      </c>
      <c r="AG302" s="18">
        <v>0</v>
      </c>
      <c r="AH302" s="18">
        <v>0</v>
      </c>
      <c r="AI302" s="18">
        <v>0</v>
      </c>
      <c r="AJ302" s="18">
        <v>6.53</v>
      </c>
      <c r="AK302" s="18">
        <v>0.31</v>
      </c>
      <c r="AL302" s="18">
        <v>0</v>
      </c>
      <c r="AM302" s="18">
        <v>0</v>
      </c>
      <c r="AN302" s="18">
        <v>0</v>
      </c>
      <c r="AO302" s="18">
        <v>0</v>
      </c>
      <c r="AP302" s="18">
        <v>4.8899999999999997</v>
      </c>
      <c r="AQ302" s="18">
        <v>6.89</v>
      </c>
      <c r="AR302" s="18">
        <v>2</v>
      </c>
      <c r="AS302" s="18">
        <v>2.78</v>
      </c>
      <c r="AT302" s="18">
        <v>0</v>
      </c>
      <c r="AU302" s="18">
        <v>0</v>
      </c>
      <c r="AV302" s="18">
        <v>46.33</v>
      </c>
      <c r="AW302" s="18">
        <v>22.22</v>
      </c>
      <c r="AX302" s="18">
        <v>0</v>
      </c>
      <c r="AY302" s="18">
        <v>0</v>
      </c>
      <c r="AZ302" s="18">
        <v>0</v>
      </c>
      <c r="BA302" s="18">
        <v>0</v>
      </c>
      <c r="BB302" s="18">
        <v>0</v>
      </c>
      <c r="BC302" s="2">
        <v>0</v>
      </c>
      <c r="BD302" s="2">
        <v>0</v>
      </c>
      <c r="BE302" s="2">
        <v>0</v>
      </c>
      <c r="BF302" s="2">
        <v>0</v>
      </c>
      <c r="BG302" s="2">
        <v>0</v>
      </c>
      <c r="BH302" s="2">
        <v>0</v>
      </c>
      <c r="BI302" s="2">
        <v>0</v>
      </c>
      <c r="BJ302" s="2">
        <v>0</v>
      </c>
      <c r="BK302" s="2">
        <v>0</v>
      </c>
      <c r="BL302" s="2"/>
      <c r="BM302" s="2"/>
      <c r="BN302" s="2">
        <v>0</v>
      </c>
      <c r="BO302" s="2">
        <v>0</v>
      </c>
      <c r="BP302" s="2">
        <v>0</v>
      </c>
      <c r="BQ302" s="2">
        <v>0</v>
      </c>
      <c r="BR302" s="2">
        <v>0</v>
      </c>
      <c r="BS302" s="18">
        <v>0</v>
      </c>
      <c r="BT302" s="18">
        <v>0</v>
      </c>
      <c r="BU302" s="18">
        <v>0</v>
      </c>
      <c r="BV302" s="18">
        <v>0</v>
      </c>
      <c r="BW302" s="18">
        <v>0</v>
      </c>
      <c r="CA302" s="19"/>
      <c r="CB302" s="19"/>
      <c r="CC302" s="48"/>
      <c r="CD302" s="48"/>
      <c r="CE302" s="48"/>
    </row>
    <row r="303" spans="1:83" x14ac:dyDescent="0.3">
      <c r="A303" s="1" t="s">
        <v>700</v>
      </c>
      <c r="B303" s="6" t="s">
        <v>70</v>
      </c>
      <c r="C303" s="6" t="s">
        <v>368</v>
      </c>
      <c r="D303" s="18">
        <v>149.69999999999999</v>
      </c>
      <c r="E303" s="18">
        <v>145.5</v>
      </c>
      <c r="F303" s="18">
        <v>168.6</v>
      </c>
      <c r="G303" s="18">
        <v>157.4</v>
      </c>
      <c r="H303" s="18">
        <v>145.4</v>
      </c>
      <c r="I303" s="18">
        <v>154.6</v>
      </c>
      <c r="J303" s="18">
        <v>206.79</v>
      </c>
      <c r="K303" s="18">
        <v>194.8</v>
      </c>
      <c r="L303" s="18">
        <v>198.16</v>
      </c>
      <c r="M303" s="18">
        <v>182.5</v>
      </c>
      <c r="N303" s="18">
        <v>220.29</v>
      </c>
      <c r="O303" s="18">
        <v>179.86</v>
      </c>
      <c r="P303" s="18">
        <v>170.22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0</v>
      </c>
      <c r="Z303" s="18">
        <v>2.2000000000000002</v>
      </c>
      <c r="AA303" s="18">
        <v>6.8</v>
      </c>
      <c r="AB303" s="18">
        <v>12.9</v>
      </c>
      <c r="AC303" s="18">
        <v>15.43</v>
      </c>
      <c r="AD303" s="18">
        <v>182.34</v>
      </c>
      <c r="AE303" s="18">
        <v>0</v>
      </c>
      <c r="AF303" s="18">
        <v>55.02</v>
      </c>
      <c r="AG303" s="18">
        <v>0</v>
      </c>
      <c r="AH303" s="18">
        <v>0</v>
      </c>
      <c r="AI303" s="18">
        <v>0</v>
      </c>
      <c r="AJ303" s="18">
        <v>36.86</v>
      </c>
      <c r="AK303" s="18">
        <v>2.2599999999999998</v>
      </c>
      <c r="AL303" s="18">
        <v>1.6</v>
      </c>
      <c r="AM303" s="18">
        <v>0</v>
      </c>
      <c r="AN303" s="18">
        <v>33.1</v>
      </c>
      <c r="AO303" s="18">
        <v>23.22</v>
      </c>
      <c r="AP303" s="18">
        <v>815</v>
      </c>
      <c r="AQ303" s="18">
        <v>503.22</v>
      </c>
      <c r="AR303" s="18">
        <v>70.56</v>
      </c>
      <c r="AS303" s="18">
        <v>34.11</v>
      </c>
      <c r="AT303" s="18">
        <v>1.33</v>
      </c>
      <c r="AU303" s="18">
        <v>2.44</v>
      </c>
      <c r="AV303" s="18">
        <v>160.33000000000001</v>
      </c>
      <c r="AW303" s="18">
        <v>114.67</v>
      </c>
      <c r="AX303" s="18">
        <v>34.11</v>
      </c>
      <c r="AY303" s="18">
        <v>1.33</v>
      </c>
      <c r="AZ303" s="18">
        <v>2.44</v>
      </c>
      <c r="BA303" s="18">
        <v>160.33000000000001</v>
      </c>
      <c r="BB303" s="18">
        <v>114.67</v>
      </c>
      <c r="BC303" s="2">
        <v>0</v>
      </c>
      <c r="BD303" s="2">
        <v>0</v>
      </c>
      <c r="BE303" s="2">
        <v>0</v>
      </c>
      <c r="BF303" s="2">
        <v>0</v>
      </c>
      <c r="BG303" s="2">
        <v>0</v>
      </c>
      <c r="BH303" s="2">
        <v>0</v>
      </c>
      <c r="BI303" s="2">
        <v>0</v>
      </c>
      <c r="BJ303" s="2">
        <v>0</v>
      </c>
      <c r="BK303" s="2">
        <v>0</v>
      </c>
      <c r="BL303" s="2"/>
      <c r="BM303" s="2"/>
      <c r="BN303" s="2">
        <v>0</v>
      </c>
      <c r="BO303" s="2">
        <v>0</v>
      </c>
      <c r="BP303" s="2">
        <v>0</v>
      </c>
      <c r="BQ303" s="2">
        <v>0</v>
      </c>
      <c r="BR303" s="2">
        <v>0</v>
      </c>
      <c r="BS303" s="18">
        <v>0</v>
      </c>
      <c r="BT303" s="18">
        <v>0</v>
      </c>
      <c r="BU303" s="18">
        <v>0</v>
      </c>
      <c r="BV303" s="18">
        <v>0</v>
      </c>
      <c r="BW303" s="18">
        <v>0</v>
      </c>
      <c r="CA303" s="19"/>
      <c r="CB303" s="19"/>
      <c r="CC303" s="48"/>
      <c r="CD303" s="48"/>
      <c r="CE303" s="48"/>
    </row>
    <row r="304" spans="1:83" x14ac:dyDescent="0.3">
      <c r="A304" s="1" t="s">
        <v>697</v>
      </c>
      <c r="B304" s="6" t="s">
        <v>273</v>
      </c>
      <c r="C304" s="6" t="s">
        <v>568</v>
      </c>
      <c r="D304" s="18">
        <v>20.43</v>
      </c>
      <c r="E304" s="18">
        <v>21.84</v>
      </c>
      <c r="F304" s="18">
        <v>19.899999999999999</v>
      </c>
      <c r="G304" s="18">
        <v>19</v>
      </c>
      <c r="H304" s="18">
        <v>16.7</v>
      </c>
      <c r="I304" s="18">
        <v>25.11</v>
      </c>
      <c r="J304" s="18">
        <v>24.3</v>
      </c>
      <c r="K304" s="18">
        <v>23.8</v>
      </c>
      <c r="L304" s="18">
        <v>17.7</v>
      </c>
      <c r="M304" s="18">
        <v>25.59</v>
      </c>
      <c r="N304" s="18">
        <v>26.29</v>
      </c>
      <c r="O304" s="18">
        <v>17.53</v>
      </c>
      <c r="P304" s="18">
        <v>15.2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0</v>
      </c>
      <c r="AA304" s="18">
        <v>0</v>
      </c>
      <c r="AB304" s="18">
        <v>0</v>
      </c>
      <c r="AC304" s="18">
        <v>0</v>
      </c>
      <c r="AD304" s="18">
        <v>23.49</v>
      </c>
      <c r="AE304" s="18">
        <v>0</v>
      </c>
      <c r="AF304" s="18">
        <v>2.66</v>
      </c>
      <c r="AG304" s="18">
        <v>0</v>
      </c>
      <c r="AH304" s="18">
        <v>0</v>
      </c>
      <c r="AI304" s="18">
        <v>0</v>
      </c>
      <c r="AJ304" s="18">
        <v>9.08</v>
      </c>
      <c r="AK304" s="18">
        <v>0.48</v>
      </c>
      <c r="AL304" s="18">
        <v>0</v>
      </c>
      <c r="AM304" s="18">
        <v>0</v>
      </c>
      <c r="AN304" s="18">
        <v>0</v>
      </c>
      <c r="AO304" s="18">
        <v>0</v>
      </c>
      <c r="AP304" s="18">
        <v>0</v>
      </c>
      <c r="AQ304" s="18">
        <v>0</v>
      </c>
      <c r="AR304" s="18">
        <v>0</v>
      </c>
      <c r="AS304" s="18">
        <v>0.89</v>
      </c>
      <c r="AT304" s="18">
        <v>0</v>
      </c>
      <c r="AU304" s="18">
        <v>0</v>
      </c>
      <c r="AV304" s="18">
        <v>28.78</v>
      </c>
      <c r="AW304" s="18">
        <v>1.56</v>
      </c>
      <c r="AX304" s="18">
        <v>0</v>
      </c>
      <c r="AY304" s="18">
        <v>0</v>
      </c>
      <c r="AZ304" s="18">
        <v>0</v>
      </c>
      <c r="BA304" s="18">
        <v>0</v>
      </c>
      <c r="BB304" s="18">
        <v>0</v>
      </c>
      <c r="BC304" s="2">
        <v>0</v>
      </c>
      <c r="BD304" s="2">
        <v>0</v>
      </c>
      <c r="BE304" s="2">
        <v>0</v>
      </c>
      <c r="BF304" s="2">
        <v>0</v>
      </c>
      <c r="BG304" s="2">
        <v>0</v>
      </c>
      <c r="BH304" s="2">
        <v>0</v>
      </c>
      <c r="BI304" s="2">
        <v>0</v>
      </c>
      <c r="BJ304" s="2">
        <v>0</v>
      </c>
      <c r="BK304" s="2">
        <v>0</v>
      </c>
      <c r="BL304" s="2"/>
      <c r="BM304" s="2"/>
      <c r="BN304" s="2">
        <v>0</v>
      </c>
      <c r="BO304" s="2">
        <v>0</v>
      </c>
      <c r="BP304" s="2">
        <v>0</v>
      </c>
      <c r="BQ304" s="2">
        <v>0</v>
      </c>
      <c r="BR304" s="2">
        <v>0</v>
      </c>
      <c r="BS304" s="18">
        <v>0</v>
      </c>
      <c r="BT304" s="18">
        <v>0</v>
      </c>
      <c r="BU304" s="18">
        <v>0</v>
      </c>
      <c r="BV304" s="18">
        <v>0</v>
      </c>
      <c r="BW304" s="18">
        <v>0</v>
      </c>
      <c r="CA304" s="19"/>
      <c r="CB304" s="19"/>
      <c r="CC304" s="48"/>
      <c r="CD304" s="48"/>
      <c r="CE304" s="48"/>
    </row>
    <row r="305" spans="1:83" x14ac:dyDescent="0.3">
      <c r="A305" s="1" t="s">
        <v>697</v>
      </c>
      <c r="B305" s="6" t="s">
        <v>269</v>
      </c>
      <c r="C305" s="6" t="s">
        <v>564</v>
      </c>
      <c r="D305" s="18">
        <v>353.75</v>
      </c>
      <c r="E305" s="18">
        <v>343.96</v>
      </c>
      <c r="F305" s="18">
        <v>350.56</v>
      </c>
      <c r="G305" s="18">
        <v>357.52</v>
      </c>
      <c r="H305" s="18">
        <v>380.21</v>
      </c>
      <c r="I305" s="18">
        <v>407.2</v>
      </c>
      <c r="J305" s="18">
        <v>378.3</v>
      </c>
      <c r="K305" s="18">
        <v>376.19</v>
      </c>
      <c r="L305" s="18">
        <v>369.04</v>
      </c>
      <c r="M305" s="18">
        <v>452.8</v>
      </c>
      <c r="N305" s="18">
        <v>469.48</v>
      </c>
      <c r="O305" s="18">
        <v>434.44</v>
      </c>
      <c r="P305" s="18">
        <v>415.83</v>
      </c>
      <c r="Q305" s="18">
        <v>5.0199999999999996</v>
      </c>
      <c r="R305" s="18">
        <v>5.2</v>
      </c>
      <c r="S305" s="18">
        <v>3.9</v>
      </c>
      <c r="T305" s="18">
        <v>10.5</v>
      </c>
      <c r="U305" s="18">
        <v>4.13</v>
      </c>
      <c r="V305" s="18">
        <v>11.04</v>
      </c>
      <c r="W305" s="18">
        <v>1.86</v>
      </c>
      <c r="X305" s="18">
        <v>6.52</v>
      </c>
      <c r="Y305" s="18">
        <v>6.04</v>
      </c>
      <c r="Z305" s="18">
        <v>52.99</v>
      </c>
      <c r="AA305" s="18">
        <v>78.98</v>
      </c>
      <c r="AB305" s="18">
        <v>106.72</v>
      </c>
      <c r="AC305" s="18">
        <v>96.96</v>
      </c>
      <c r="AD305" s="18">
        <v>269.49</v>
      </c>
      <c r="AE305" s="18">
        <v>111.14</v>
      </c>
      <c r="AF305" s="18">
        <v>50.06</v>
      </c>
      <c r="AG305" s="18">
        <v>0</v>
      </c>
      <c r="AH305" s="18">
        <v>0</v>
      </c>
      <c r="AI305" s="18">
        <v>0</v>
      </c>
      <c r="AJ305" s="18">
        <v>102.59</v>
      </c>
      <c r="AK305" s="18">
        <v>12.47</v>
      </c>
      <c r="AL305" s="18">
        <v>100.8</v>
      </c>
      <c r="AM305" s="18">
        <v>0.6</v>
      </c>
      <c r="AN305" s="18">
        <v>65.260000000000005</v>
      </c>
      <c r="AO305" s="18">
        <v>20.67</v>
      </c>
      <c r="AP305" s="18">
        <v>532.89</v>
      </c>
      <c r="AQ305" s="18">
        <v>298.44</v>
      </c>
      <c r="AR305" s="18">
        <v>57</v>
      </c>
      <c r="AS305" s="18">
        <v>53.78</v>
      </c>
      <c r="AT305" s="18">
        <v>4.1100000000000003</v>
      </c>
      <c r="AU305" s="18">
        <v>3.33</v>
      </c>
      <c r="AV305" s="18">
        <v>591.89</v>
      </c>
      <c r="AW305" s="18">
        <v>248</v>
      </c>
      <c r="AX305" s="18">
        <v>53.78</v>
      </c>
      <c r="AY305" s="18">
        <v>4.1100000000000003</v>
      </c>
      <c r="AZ305" s="18">
        <v>3.33</v>
      </c>
      <c r="BA305" s="18">
        <v>591.78</v>
      </c>
      <c r="BB305" s="18">
        <v>247.11</v>
      </c>
      <c r="BC305" s="2">
        <v>0</v>
      </c>
      <c r="BD305" s="2">
        <v>0</v>
      </c>
      <c r="BE305" s="2">
        <v>0</v>
      </c>
      <c r="BF305" s="2">
        <v>0</v>
      </c>
      <c r="BG305" s="2">
        <v>0</v>
      </c>
      <c r="BH305" s="2">
        <v>0</v>
      </c>
      <c r="BI305" s="2">
        <v>0</v>
      </c>
      <c r="BJ305" s="2">
        <v>0</v>
      </c>
      <c r="BK305" s="2">
        <v>0</v>
      </c>
      <c r="BL305" s="2"/>
      <c r="BM305" s="2"/>
      <c r="BN305" s="2">
        <v>0</v>
      </c>
      <c r="BO305" s="2">
        <v>0</v>
      </c>
      <c r="BP305" s="2">
        <v>0</v>
      </c>
      <c r="BQ305" s="2">
        <v>0</v>
      </c>
      <c r="BR305" s="2">
        <v>0</v>
      </c>
      <c r="BS305" s="18">
        <v>0</v>
      </c>
      <c r="BT305" s="18">
        <v>0</v>
      </c>
      <c r="BU305" s="18">
        <v>0</v>
      </c>
      <c r="BV305" s="18">
        <v>0</v>
      </c>
      <c r="BW305" s="18">
        <v>0</v>
      </c>
      <c r="CA305" s="19"/>
      <c r="CB305" s="19"/>
      <c r="CC305" s="48"/>
      <c r="CD305" s="48"/>
      <c r="CE305" s="48"/>
    </row>
    <row r="306" spans="1:83" x14ac:dyDescent="0.3">
      <c r="A306" s="1" t="s">
        <v>700</v>
      </c>
      <c r="B306" s="35" t="s">
        <v>307</v>
      </c>
      <c r="C306" s="6" t="s">
        <v>602</v>
      </c>
      <c r="D306" s="18">
        <v>198.2</v>
      </c>
      <c r="E306" s="18">
        <v>236.35</v>
      </c>
      <c r="F306" s="18">
        <v>249.92</v>
      </c>
      <c r="G306" s="18">
        <v>203.1</v>
      </c>
      <c r="H306" s="18">
        <v>221.2</v>
      </c>
      <c r="I306" s="18">
        <v>262.3</v>
      </c>
      <c r="J306" s="18">
        <v>237.44</v>
      </c>
      <c r="K306" s="18">
        <v>233.37</v>
      </c>
      <c r="L306" s="18">
        <v>239.4</v>
      </c>
      <c r="M306" s="18">
        <v>233.36</v>
      </c>
      <c r="N306" s="18">
        <v>270.39</v>
      </c>
      <c r="O306" s="18">
        <v>188.61</v>
      </c>
      <c r="P306" s="18">
        <v>234.35</v>
      </c>
      <c r="Q306" s="18">
        <v>0.5</v>
      </c>
      <c r="R306" s="18">
        <v>0.95</v>
      </c>
      <c r="S306" s="18">
        <v>1.52</v>
      </c>
      <c r="T306" s="18">
        <v>0.5</v>
      </c>
      <c r="U306" s="18">
        <v>0</v>
      </c>
      <c r="V306" s="18">
        <v>0.7</v>
      </c>
      <c r="W306" s="18">
        <v>1</v>
      </c>
      <c r="X306" s="18">
        <v>2.5</v>
      </c>
      <c r="Y306" s="18">
        <v>7.5</v>
      </c>
      <c r="Z306" s="18">
        <v>5.8</v>
      </c>
      <c r="AA306" s="18">
        <v>17.11</v>
      </c>
      <c r="AB306" s="18">
        <v>5.49</v>
      </c>
      <c r="AC306" s="18">
        <v>13.1</v>
      </c>
      <c r="AD306" s="18">
        <v>240.88</v>
      </c>
      <c r="AE306" s="18">
        <v>0</v>
      </c>
      <c r="AF306" s="18">
        <v>66.12</v>
      </c>
      <c r="AG306" s="18">
        <v>0</v>
      </c>
      <c r="AH306" s="18">
        <v>0</v>
      </c>
      <c r="AI306" s="18">
        <v>0</v>
      </c>
      <c r="AJ306" s="18">
        <v>20.45</v>
      </c>
      <c r="AK306" s="18">
        <v>2.15</v>
      </c>
      <c r="AL306" s="18">
        <v>25.4</v>
      </c>
      <c r="AM306" s="18">
        <v>0</v>
      </c>
      <c r="AN306" s="18">
        <v>85.1</v>
      </c>
      <c r="AO306" s="18">
        <v>37.67</v>
      </c>
      <c r="AP306" s="18">
        <v>634.22</v>
      </c>
      <c r="AQ306" s="18">
        <v>464.11</v>
      </c>
      <c r="AR306" s="18">
        <v>45</v>
      </c>
      <c r="AS306" s="18">
        <v>14.22</v>
      </c>
      <c r="AT306" s="18">
        <v>14.33</v>
      </c>
      <c r="AU306" s="18">
        <v>0</v>
      </c>
      <c r="AV306" s="18">
        <v>264.67</v>
      </c>
      <c r="AW306" s="18">
        <v>111.67</v>
      </c>
      <c r="AX306" s="18">
        <v>14.22</v>
      </c>
      <c r="AY306" s="18">
        <v>14.33</v>
      </c>
      <c r="AZ306" s="18">
        <v>0</v>
      </c>
      <c r="BA306" s="18">
        <v>264.67</v>
      </c>
      <c r="BB306" s="18">
        <v>111.67</v>
      </c>
      <c r="BC306" s="2">
        <v>0</v>
      </c>
      <c r="BD306" s="2">
        <v>0</v>
      </c>
      <c r="BE306" s="2">
        <v>0</v>
      </c>
      <c r="BF306" s="2">
        <v>0</v>
      </c>
      <c r="BG306" s="2">
        <v>0</v>
      </c>
      <c r="BH306" s="2">
        <v>0</v>
      </c>
      <c r="BI306" s="2">
        <v>0</v>
      </c>
      <c r="BJ306" s="2">
        <v>0</v>
      </c>
      <c r="BK306" s="2">
        <v>0</v>
      </c>
      <c r="BL306" s="2"/>
      <c r="BM306" s="2"/>
      <c r="BN306" s="2">
        <v>0</v>
      </c>
      <c r="BO306" s="2">
        <v>0</v>
      </c>
      <c r="BP306" s="2">
        <v>0</v>
      </c>
      <c r="BQ306" s="2">
        <v>0</v>
      </c>
      <c r="BR306" s="2">
        <v>0</v>
      </c>
      <c r="BS306" s="18">
        <v>0</v>
      </c>
      <c r="BT306" s="18">
        <v>0</v>
      </c>
      <c r="BU306" s="18">
        <v>0</v>
      </c>
      <c r="BV306" s="18">
        <v>0</v>
      </c>
      <c r="BW306" s="18">
        <v>0</v>
      </c>
      <c r="CA306" s="19"/>
      <c r="CB306" s="19"/>
      <c r="CC306" s="48"/>
      <c r="CD306" s="48"/>
      <c r="CE306" s="48"/>
    </row>
    <row r="307" spans="1:83" x14ac:dyDescent="0.3">
      <c r="A307" s="1" t="s">
        <v>702</v>
      </c>
      <c r="B307" s="6" t="s">
        <v>72</v>
      </c>
      <c r="C307" s="6" t="s">
        <v>370</v>
      </c>
      <c r="D307" s="18">
        <v>63.3</v>
      </c>
      <c r="E307" s="18">
        <v>65.2</v>
      </c>
      <c r="F307" s="18">
        <v>65.400000000000006</v>
      </c>
      <c r="G307" s="18">
        <v>61.4</v>
      </c>
      <c r="H307" s="18">
        <v>62.7</v>
      </c>
      <c r="I307" s="18">
        <v>65.599999999999994</v>
      </c>
      <c r="J307" s="18">
        <v>76</v>
      </c>
      <c r="K307" s="18">
        <v>78.819999999999993</v>
      </c>
      <c r="L307" s="18">
        <v>75.2</v>
      </c>
      <c r="M307" s="18">
        <v>75.52</v>
      </c>
      <c r="N307" s="18">
        <v>74.64</v>
      </c>
      <c r="O307" s="18">
        <v>62.66</v>
      </c>
      <c r="P307" s="18">
        <v>59.4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  <c r="Z307" s="18">
        <v>0</v>
      </c>
      <c r="AA307" s="18">
        <v>0</v>
      </c>
      <c r="AB307" s="18">
        <v>0</v>
      </c>
      <c r="AC307" s="18">
        <v>0</v>
      </c>
      <c r="AD307" s="18">
        <v>65.010000000000005</v>
      </c>
      <c r="AE307" s="18">
        <v>0</v>
      </c>
      <c r="AF307" s="18">
        <v>7.64</v>
      </c>
      <c r="AG307" s="18">
        <v>0</v>
      </c>
      <c r="AH307" s="18">
        <v>0</v>
      </c>
      <c r="AI307" s="18">
        <v>0</v>
      </c>
      <c r="AJ307" s="18">
        <v>26.11</v>
      </c>
      <c r="AK307" s="18">
        <v>1.51</v>
      </c>
      <c r="AL307" s="18">
        <v>0</v>
      </c>
      <c r="AM307" s="18">
        <v>0</v>
      </c>
      <c r="AN307" s="18">
        <v>0</v>
      </c>
      <c r="AO307" s="18">
        <v>0</v>
      </c>
      <c r="AP307" s="18">
        <v>174.11</v>
      </c>
      <c r="AQ307" s="18">
        <v>109.78</v>
      </c>
      <c r="AR307" s="18">
        <v>14.33</v>
      </c>
      <c r="AS307" s="18">
        <v>10.56</v>
      </c>
      <c r="AT307" s="18">
        <v>0</v>
      </c>
      <c r="AU307" s="18">
        <v>0</v>
      </c>
      <c r="AV307" s="18">
        <v>46.33</v>
      </c>
      <c r="AW307" s="18">
        <v>80.56</v>
      </c>
      <c r="AX307" s="18">
        <v>10.56</v>
      </c>
      <c r="AY307" s="18">
        <v>0</v>
      </c>
      <c r="AZ307" s="18">
        <v>0</v>
      </c>
      <c r="BA307" s="18">
        <v>46.33</v>
      </c>
      <c r="BB307" s="18">
        <v>80.56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2">
        <v>0</v>
      </c>
      <c r="BJ307" s="2">
        <v>0</v>
      </c>
      <c r="BK307" s="2">
        <v>0</v>
      </c>
      <c r="BL307" s="2"/>
      <c r="BM307" s="2"/>
      <c r="BN307" s="2">
        <v>0</v>
      </c>
      <c r="BO307" s="2">
        <v>0</v>
      </c>
      <c r="BP307" s="2">
        <v>0</v>
      </c>
      <c r="BQ307" s="2">
        <v>0</v>
      </c>
      <c r="BR307" s="2">
        <v>0</v>
      </c>
      <c r="BS307" s="18">
        <v>0</v>
      </c>
      <c r="BT307" s="18">
        <v>0</v>
      </c>
      <c r="BU307" s="18">
        <v>0</v>
      </c>
      <c r="BV307" s="18">
        <v>0</v>
      </c>
      <c r="BW307" s="18">
        <v>0</v>
      </c>
      <c r="CA307" s="19"/>
      <c r="CB307" s="19"/>
      <c r="CC307" s="48"/>
      <c r="CD307" s="48"/>
      <c r="CE307" s="48"/>
    </row>
    <row r="308" spans="1:83" x14ac:dyDescent="0.3">
      <c r="A308" s="1" t="s">
        <v>699</v>
      </c>
      <c r="B308" s="6" t="s">
        <v>41</v>
      </c>
      <c r="C308" s="6" t="s">
        <v>339</v>
      </c>
      <c r="D308" s="18">
        <v>177.69</v>
      </c>
      <c r="E308" s="18">
        <v>164.1</v>
      </c>
      <c r="F308" s="18">
        <v>200.6</v>
      </c>
      <c r="G308" s="18">
        <v>188.24</v>
      </c>
      <c r="H308" s="18">
        <v>178.55</v>
      </c>
      <c r="I308" s="18">
        <v>194.58</v>
      </c>
      <c r="J308" s="18">
        <v>202.91</v>
      </c>
      <c r="K308" s="18">
        <v>205.62</v>
      </c>
      <c r="L308" s="18">
        <v>220.87</v>
      </c>
      <c r="M308" s="18">
        <v>249.6</v>
      </c>
      <c r="N308" s="18">
        <v>246.96</v>
      </c>
      <c r="O308" s="18">
        <v>174.51</v>
      </c>
      <c r="P308" s="18">
        <v>194.24</v>
      </c>
      <c r="Q308" s="18">
        <v>1</v>
      </c>
      <c r="R308" s="18">
        <v>0.9</v>
      </c>
      <c r="S308" s="18">
        <v>0.2</v>
      </c>
      <c r="T308" s="18">
        <v>1.5</v>
      </c>
      <c r="U308" s="18">
        <v>1.5</v>
      </c>
      <c r="V308" s="18">
        <v>3.06</v>
      </c>
      <c r="W308" s="18">
        <v>7.13</v>
      </c>
      <c r="X308" s="18">
        <v>5.51</v>
      </c>
      <c r="Y308" s="18">
        <v>8.9600000000000009</v>
      </c>
      <c r="Z308" s="18">
        <v>1</v>
      </c>
      <c r="AA308" s="18">
        <v>0.7</v>
      </c>
      <c r="AB308" s="18">
        <v>0</v>
      </c>
      <c r="AC308" s="18">
        <v>0</v>
      </c>
      <c r="AD308" s="18">
        <v>191.62</v>
      </c>
      <c r="AE308" s="18">
        <v>0</v>
      </c>
      <c r="AF308" s="18">
        <v>40.020000000000003</v>
      </c>
      <c r="AG308" s="18">
        <v>0</v>
      </c>
      <c r="AH308" s="18">
        <v>0</v>
      </c>
      <c r="AI308" s="18">
        <v>0</v>
      </c>
      <c r="AJ308" s="18">
        <v>82.98</v>
      </c>
      <c r="AK308" s="18">
        <v>1.01</v>
      </c>
      <c r="AL308" s="18">
        <v>9</v>
      </c>
      <c r="AM308" s="18">
        <v>0</v>
      </c>
      <c r="AN308" s="18">
        <v>54.9</v>
      </c>
      <c r="AO308" s="18">
        <v>0.78</v>
      </c>
      <c r="AP308" s="18">
        <v>75.44</v>
      </c>
      <c r="AQ308" s="18">
        <v>47</v>
      </c>
      <c r="AR308" s="18">
        <v>7.33</v>
      </c>
      <c r="AS308" s="18">
        <v>37.44</v>
      </c>
      <c r="AT308" s="18">
        <v>4.5599999999999996</v>
      </c>
      <c r="AU308" s="18">
        <v>4.67</v>
      </c>
      <c r="AV308" s="18">
        <v>326.77999999999997</v>
      </c>
      <c r="AW308" s="18">
        <v>129.33000000000001</v>
      </c>
      <c r="AX308" s="18">
        <v>37.44</v>
      </c>
      <c r="AY308" s="18">
        <v>4.5599999999999996</v>
      </c>
      <c r="AZ308" s="18">
        <v>4.67</v>
      </c>
      <c r="BA308" s="18">
        <v>326.77999999999997</v>
      </c>
      <c r="BB308" s="18">
        <v>129.33000000000001</v>
      </c>
      <c r="BC308" s="2">
        <v>0</v>
      </c>
      <c r="BD308" s="2">
        <v>0</v>
      </c>
      <c r="BE308" s="2">
        <v>0</v>
      </c>
      <c r="BF308" s="2">
        <v>0</v>
      </c>
      <c r="BG308" s="2">
        <v>0</v>
      </c>
      <c r="BH308" s="2">
        <v>0</v>
      </c>
      <c r="BI308" s="2">
        <v>0</v>
      </c>
      <c r="BJ308" s="2">
        <v>0</v>
      </c>
      <c r="BK308" s="2">
        <v>0</v>
      </c>
      <c r="BL308" s="2"/>
      <c r="BM308" s="2"/>
      <c r="BN308" s="2">
        <v>0</v>
      </c>
      <c r="BO308" s="2">
        <v>0</v>
      </c>
      <c r="BP308" s="2">
        <v>0</v>
      </c>
      <c r="BQ308" s="2">
        <v>0</v>
      </c>
      <c r="BR308" s="2">
        <v>0</v>
      </c>
      <c r="BS308" s="18">
        <v>0</v>
      </c>
      <c r="BT308" s="18">
        <v>0</v>
      </c>
      <c r="BU308" s="18">
        <v>0</v>
      </c>
      <c r="BV308" s="18">
        <v>0</v>
      </c>
      <c r="BW308" s="18">
        <v>0</v>
      </c>
      <c r="CA308" s="19"/>
      <c r="CB308" s="19"/>
      <c r="CC308" s="48"/>
      <c r="CD308" s="48"/>
      <c r="CE308" s="48"/>
    </row>
    <row r="309" spans="1:83" x14ac:dyDescent="0.3">
      <c r="A309" s="1" t="s">
        <v>695</v>
      </c>
      <c r="B309" s="6" t="s">
        <v>12</v>
      </c>
      <c r="C309" s="6" t="s">
        <v>310</v>
      </c>
      <c r="D309" s="18">
        <v>5.3</v>
      </c>
      <c r="E309" s="18">
        <v>2.5</v>
      </c>
      <c r="F309" s="18">
        <v>5</v>
      </c>
      <c r="G309" s="18">
        <v>2.2000000000000002</v>
      </c>
      <c r="H309" s="18">
        <v>7.27</v>
      </c>
      <c r="I309" s="18">
        <v>1</v>
      </c>
      <c r="J309" s="18">
        <v>5</v>
      </c>
      <c r="K309" s="18">
        <v>6.26</v>
      </c>
      <c r="L309" s="18">
        <v>3</v>
      </c>
      <c r="M309" s="18">
        <v>9.9</v>
      </c>
      <c r="N309" s="18">
        <v>4.66</v>
      </c>
      <c r="O309" s="18">
        <v>7.31</v>
      </c>
      <c r="P309" s="18">
        <v>5.52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18">
        <v>0</v>
      </c>
      <c r="AA309" s="18">
        <v>1</v>
      </c>
      <c r="AB309" s="18">
        <v>0.4</v>
      </c>
      <c r="AC309" s="18">
        <v>1.1000000000000001</v>
      </c>
      <c r="AD309" s="18">
        <v>3.61</v>
      </c>
      <c r="AE309" s="18">
        <v>0</v>
      </c>
      <c r="AF309" s="18">
        <v>0.28000000000000003</v>
      </c>
      <c r="AG309" s="18">
        <v>0</v>
      </c>
      <c r="AH309" s="18">
        <v>0</v>
      </c>
      <c r="AI309" s="18">
        <v>0</v>
      </c>
      <c r="AJ309" s="18">
        <v>0.78</v>
      </c>
      <c r="AK309" s="18">
        <v>0</v>
      </c>
      <c r="AL309" s="18">
        <v>0</v>
      </c>
      <c r="AM309" s="18">
        <v>0</v>
      </c>
      <c r="AN309" s="18">
        <v>0</v>
      </c>
      <c r="AO309" s="18">
        <v>0</v>
      </c>
      <c r="AP309" s="18">
        <v>0</v>
      </c>
      <c r="AQ309" s="18">
        <v>0</v>
      </c>
      <c r="AR309" s="18">
        <v>0</v>
      </c>
      <c r="AS309" s="18">
        <v>0.89</v>
      </c>
      <c r="AT309" s="18">
        <v>0</v>
      </c>
      <c r="AU309" s="18">
        <v>0</v>
      </c>
      <c r="AV309" s="18">
        <v>13.11</v>
      </c>
      <c r="AW309" s="18">
        <v>1</v>
      </c>
      <c r="AX309" s="18">
        <v>0.89</v>
      </c>
      <c r="AY309" s="18">
        <v>0</v>
      </c>
      <c r="AZ309" s="18">
        <v>0</v>
      </c>
      <c r="BA309" s="18">
        <v>13.11</v>
      </c>
      <c r="BB309" s="18">
        <v>1</v>
      </c>
      <c r="BC309" s="2">
        <v>0</v>
      </c>
      <c r="BD309" s="2">
        <v>0</v>
      </c>
      <c r="BE309" s="2">
        <v>0</v>
      </c>
      <c r="BF309" s="2">
        <v>0</v>
      </c>
      <c r="BG309" s="2">
        <v>0</v>
      </c>
      <c r="BH309" s="2">
        <v>0</v>
      </c>
      <c r="BI309" s="2">
        <v>0</v>
      </c>
      <c r="BJ309" s="2">
        <v>0</v>
      </c>
      <c r="BK309" s="2">
        <v>0</v>
      </c>
      <c r="BL309" s="2"/>
      <c r="BM309" s="2"/>
      <c r="BN309" s="2">
        <v>0</v>
      </c>
      <c r="BO309" s="2">
        <v>0</v>
      </c>
      <c r="BP309" s="2">
        <v>0</v>
      </c>
      <c r="BQ309" s="2">
        <v>0</v>
      </c>
      <c r="BR309" s="2">
        <v>0</v>
      </c>
      <c r="BS309" s="18">
        <v>0</v>
      </c>
      <c r="BT309" s="18">
        <v>0</v>
      </c>
      <c r="BU309" s="18">
        <v>0</v>
      </c>
      <c r="BV309" s="18">
        <v>0</v>
      </c>
      <c r="BW309" s="18">
        <v>0</v>
      </c>
      <c r="CA309" s="19"/>
      <c r="CB309" s="19"/>
      <c r="CC309" s="48"/>
      <c r="CD309" s="48"/>
      <c r="CE309" s="48"/>
    </row>
    <row r="310" spans="1:83" x14ac:dyDescent="0.3">
      <c r="A310" s="1" t="s">
        <v>702</v>
      </c>
      <c r="B310" s="6" t="s">
        <v>59</v>
      </c>
      <c r="C310" s="6" t="s">
        <v>357</v>
      </c>
      <c r="D310" s="18">
        <v>23</v>
      </c>
      <c r="E310" s="18">
        <v>17.5</v>
      </c>
      <c r="F310" s="18">
        <v>20.7</v>
      </c>
      <c r="G310" s="18">
        <v>12.4</v>
      </c>
      <c r="H310" s="18">
        <v>20</v>
      </c>
      <c r="I310" s="18">
        <v>9.66</v>
      </c>
      <c r="J310" s="18">
        <v>15.98</v>
      </c>
      <c r="K310" s="18">
        <v>26.01</v>
      </c>
      <c r="L310" s="18">
        <v>16.97</v>
      </c>
      <c r="M310" s="18">
        <v>16.82</v>
      </c>
      <c r="N310" s="18">
        <v>18.8</v>
      </c>
      <c r="O310" s="18">
        <v>16.8</v>
      </c>
      <c r="P310" s="18">
        <v>19.66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  <c r="Z310" s="18">
        <v>0</v>
      </c>
      <c r="AA310" s="18">
        <v>0</v>
      </c>
      <c r="AB310" s="18">
        <v>0</v>
      </c>
      <c r="AC310" s="18">
        <v>0</v>
      </c>
      <c r="AD310" s="18">
        <v>12.6</v>
      </c>
      <c r="AE310" s="18">
        <v>0</v>
      </c>
      <c r="AF310" s="18">
        <v>2.25</v>
      </c>
      <c r="AG310" s="18">
        <v>0</v>
      </c>
      <c r="AH310" s="18">
        <v>0</v>
      </c>
      <c r="AI310" s="18">
        <v>0</v>
      </c>
      <c r="AJ310" s="18">
        <v>3.22</v>
      </c>
      <c r="AK310" s="18">
        <v>0.27</v>
      </c>
      <c r="AL310" s="18">
        <v>0</v>
      </c>
      <c r="AM310" s="18">
        <v>0</v>
      </c>
      <c r="AN310" s="18">
        <v>17.399999999999999</v>
      </c>
      <c r="AO310" s="18">
        <v>0</v>
      </c>
      <c r="AP310" s="18">
        <v>5.89</v>
      </c>
      <c r="AQ310" s="18">
        <v>13.22</v>
      </c>
      <c r="AR310" s="18">
        <v>0</v>
      </c>
      <c r="AS310" s="18">
        <v>3.89</v>
      </c>
      <c r="AT310" s="18">
        <v>0</v>
      </c>
      <c r="AU310" s="18">
        <v>0</v>
      </c>
      <c r="AV310" s="18">
        <v>38.11</v>
      </c>
      <c r="AW310" s="18">
        <v>4</v>
      </c>
      <c r="AX310" s="18">
        <v>0</v>
      </c>
      <c r="AY310" s="18">
        <v>0</v>
      </c>
      <c r="AZ310" s="18">
        <v>0</v>
      </c>
      <c r="BA310" s="18">
        <v>0</v>
      </c>
      <c r="BB310" s="18">
        <v>0</v>
      </c>
      <c r="BC310" s="2">
        <v>0</v>
      </c>
      <c r="BD310" s="2">
        <v>0</v>
      </c>
      <c r="BE310" s="2">
        <v>0</v>
      </c>
      <c r="BF310" s="2">
        <v>0</v>
      </c>
      <c r="BG310" s="2">
        <v>0</v>
      </c>
      <c r="BH310" s="2">
        <v>0</v>
      </c>
      <c r="BI310" s="2">
        <v>0</v>
      </c>
      <c r="BJ310" s="2">
        <v>0</v>
      </c>
      <c r="BK310" s="2">
        <v>0</v>
      </c>
      <c r="BL310" s="2"/>
      <c r="BM310" s="2"/>
      <c r="BN310" s="2">
        <v>0</v>
      </c>
      <c r="BO310" s="2">
        <v>0</v>
      </c>
      <c r="BP310" s="2">
        <v>0</v>
      </c>
      <c r="BQ310" s="2">
        <v>0</v>
      </c>
      <c r="BR310" s="2">
        <v>0</v>
      </c>
      <c r="BS310" s="18">
        <v>0</v>
      </c>
      <c r="BT310" s="18">
        <v>0</v>
      </c>
      <c r="BU310" s="18">
        <v>0</v>
      </c>
      <c r="BV310" s="18">
        <v>0</v>
      </c>
      <c r="BW310" s="18">
        <v>0</v>
      </c>
      <c r="CA310" s="19"/>
      <c r="CB310" s="19"/>
      <c r="CC310" s="48"/>
      <c r="CD310" s="48"/>
      <c r="CE310" s="48"/>
    </row>
    <row r="311" spans="1:83" x14ac:dyDescent="0.3">
      <c r="A311" s="1" t="s">
        <v>695</v>
      </c>
      <c r="B311" s="6" t="s">
        <v>249</v>
      </c>
      <c r="C311" s="6" t="s">
        <v>544</v>
      </c>
      <c r="D311" s="18">
        <v>20</v>
      </c>
      <c r="E311" s="18">
        <v>25.2</v>
      </c>
      <c r="F311" s="18">
        <v>22.7</v>
      </c>
      <c r="G311" s="18">
        <v>32.200000000000003</v>
      </c>
      <c r="H311" s="18">
        <v>22.4</v>
      </c>
      <c r="I311" s="18">
        <v>26.9</v>
      </c>
      <c r="J311" s="18">
        <v>28.1</v>
      </c>
      <c r="K311" s="18">
        <v>29.94</v>
      </c>
      <c r="L311" s="18">
        <v>30.2</v>
      </c>
      <c r="M311" s="18">
        <v>28.9</v>
      </c>
      <c r="N311" s="18">
        <v>22.92</v>
      </c>
      <c r="O311" s="18">
        <v>17.43</v>
      </c>
      <c r="P311" s="18">
        <v>15.12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18">
        <v>0</v>
      </c>
      <c r="AA311" s="18">
        <v>0</v>
      </c>
      <c r="AB311" s="18">
        <v>0</v>
      </c>
      <c r="AC311" s="18">
        <v>0</v>
      </c>
      <c r="AD311" s="18">
        <v>13.53</v>
      </c>
      <c r="AE311" s="18">
        <v>0</v>
      </c>
      <c r="AF311" s="18">
        <v>0</v>
      </c>
      <c r="AG311" s="18">
        <v>0</v>
      </c>
      <c r="AH311" s="18">
        <v>0</v>
      </c>
      <c r="AI311" s="18">
        <v>0</v>
      </c>
      <c r="AJ311" s="18">
        <v>8.41</v>
      </c>
      <c r="AK311" s="18">
        <v>0.34</v>
      </c>
      <c r="AL311" s="18">
        <v>81.400000000000006</v>
      </c>
      <c r="AM311" s="18">
        <v>0</v>
      </c>
      <c r="AN311" s="18">
        <v>0</v>
      </c>
      <c r="AO311" s="18">
        <v>0</v>
      </c>
      <c r="AP311" s="18">
        <v>0</v>
      </c>
      <c r="AQ311" s="18">
        <v>0.11</v>
      </c>
      <c r="AR311" s="18">
        <v>0</v>
      </c>
      <c r="AS311" s="18">
        <v>5.33</v>
      </c>
      <c r="AT311" s="18">
        <v>0</v>
      </c>
      <c r="AU311" s="18">
        <v>0</v>
      </c>
      <c r="AV311" s="18">
        <v>58.33</v>
      </c>
      <c r="AW311" s="18">
        <v>8.33</v>
      </c>
      <c r="AX311" s="18">
        <v>5.33</v>
      </c>
      <c r="AY311" s="18">
        <v>0</v>
      </c>
      <c r="AZ311" s="18">
        <v>0</v>
      </c>
      <c r="BA311" s="18">
        <v>58.33</v>
      </c>
      <c r="BB311" s="18">
        <v>8.33</v>
      </c>
      <c r="BC311" s="2">
        <v>0</v>
      </c>
      <c r="BD311" s="2">
        <v>0</v>
      </c>
      <c r="BE311" s="2">
        <v>0</v>
      </c>
      <c r="BF311" s="2">
        <v>0</v>
      </c>
      <c r="BG311" s="2">
        <v>0</v>
      </c>
      <c r="BH311" s="2">
        <v>0</v>
      </c>
      <c r="BI311" s="2">
        <v>0</v>
      </c>
      <c r="BJ311" s="2">
        <v>0</v>
      </c>
      <c r="BK311" s="2">
        <v>0</v>
      </c>
      <c r="BL311" s="2"/>
      <c r="BM311" s="2"/>
      <c r="BN311" s="2">
        <v>0</v>
      </c>
      <c r="BO311" s="2">
        <v>0</v>
      </c>
      <c r="BP311" s="2">
        <v>0</v>
      </c>
      <c r="BQ311" s="2">
        <v>0</v>
      </c>
      <c r="BR311" s="2">
        <v>0</v>
      </c>
      <c r="BS311" s="18">
        <v>0</v>
      </c>
      <c r="BT311" s="18">
        <v>0</v>
      </c>
      <c r="BU311" s="18">
        <v>0</v>
      </c>
      <c r="BV311" s="18">
        <v>0</v>
      </c>
      <c r="BW311" s="18">
        <v>0</v>
      </c>
      <c r="CA311" s="19"/>
      <c r="CB311" s="19"/>
      <c r="CC311" s="48"/>
      <c r="CD311" s="48"/>
      <c r="CE311" s="48"/>
    </row>
    <row r="312" spans="1:83" x14ac:dyDescent="0.3">
      <c r="A312" s="1" t="s">
        <v>702</v>
      </c>
      <c r="B312" s="6" t="s">
        <v>31</v>
      </c>
      <c r="C312" s="6" t="s">
        <v>329</v>
      </c>
      <c r="D312" s="18">
        <v>435.04</v>
      </c>
      <c r="E312" s="18">
        <v>478.67</v>
      </c>
      <c r="F312" s="18">
        <v>522.65</v>
      </c>
      <c r="G312" s="18">
        <v>478.08</v>
      </c>
      <c r="H312" s="18">
        <v>492.45</v>
      </c>
      <c r="I312" s="18">
        <v>497.49</v>
      </c>
      <c r="J312" s="18">
        <v>511.66</v>
      </c>
      <c r="K312" s="18">
        <v>542.36</v>
      </c>
      <c r="L312" s="18">
        <v>556.38</v>
      </c>
      <c r="M312" s="18">
        <v>555.28</v>
      </c>
      <c r="N312" s="18">
        <v>612.02</v>
      </c>
      <c r="O312" s="18">
        <v>460.72</v>
      </c>
      <c r="P312" s="18">
        <v>555.54</v>
      </c>
      <c r="Q312" s="18">
        <v>7.1</v>
      </c>
      <c r="R312" s="18">
        <v>17.7</v>
      </c>
      <c r="S312" s="18">
        <v>21.58</v>
      </c>
      <c r="T312" s="18">
        <v>30.73</v>
      </c>
      <c r="U312" s="18">
        <v>23.01</v>
      </c>
      <c r="V312" s="18">
        <v>24.15</v>
      </c>
      <c r="W312" s="18">
        <v>24.03</v>
      </c>
      <c r="X312" s="18">
        <v>38.6</v>
      </c>
      <c r="Y312" s="18">
        <v>21.75</v>
      </c>
      <c r="Z312" s="18">
        <v>7.29</v>
      </c>
      <c r="AA312" s="18">
        <v>22.08</v>
      </c>
      <c r="AB312" s="18">
        <v>25.18</v>
      </c>
      <c r="AC312" s="18">
        <v>87.04</v>
      </c>
      <c r="AD312" s="18">
        <v>620.02</v>
      </c>
      <c r="AE312" s="18">
        <v>170.19</v>
      </c>
      <c r="AF312" s="18">
        <v>285.55</v>
      </c>
      <c r="AG312" s="18">
        <v>0</v>
      </c>
      <c r="AH312" s="18">
        <v>0</v>
      </c>
      <c r="AI312" s="18">
        <v>0</v>
      </c>
      <c r="AJ312" s="18">
        <v>232.61</v>
      </c>
      <c r="AK312" s="18">
        <v>15.18</v>
      </c>
      <c r="AL312" s="18">
        <v>85.06</v>
      </c>
      <c r="AM312" s="18">
        <v>0</v>
      </c>
      <c r="AN312" s="18">
        <v>41.9</v>
      </c>
      <c r="AO312" s="18">
        <v>23.67</v>
      </c>
      <c r="AP312" s="18">
        <v>1014</v>
      </c>
      <c r="AQ312" s="18">
        <v>620.89</v>
      </c>
      <c r="AR312" s="18">
        <v>57.56</v>
      </c>
      <c r="AS312" s="18">
        <v>103</v>
      </c>
      <c r="AT312" s="18">
        <v>8.56</v>
      </c>
      <c r="AU312" s="18">
        <v>2.11</v>
      </c>
      <c r="AV312" s="18">
        <v>840.44</v>
      </c>
      <c r="AW312" s="18">
        <v>169.67</v>
      </c>
      <c r="AX312" s="18">
        <v>103</v>
      </c>
      <c r="AY312" s="18">
        <v>8.56</v>
      </c>
      <c r="AZ312" s="18">
        <v>2.11</v>
      </c>
      <c r="BA312" s="18">
        <v>840.44</v>
      </c>
      <c r="BB312" s="18">
        <v>169.67</v>
      </c>
      <c r="BC312" s="2">
        <v>0</v>
      </c>
      <c r="BD312" s="2">
        <v>0</v>
      </c>
      <c r="BE312" s="2">
        <v>0</v>
      </c>
      <c r="BF312" s="2">
        <v>0</v>
      </c>
      <c r="BG312" s="2">
        <v>0</v>
      </c>
      <c r="BH312" s="2">
        <v>0</v>
      </c>
      <c r="BI312" s="2">
        <v>0</v>
      </c>
      <c r="BJ312" s="2">
        <v>0</v>
      </c>
      <c r="BK312" s="2">
        <v>0</v>
      </c>
      <c r="BL312" s="2"/>
      <c r="BM312" s="2"/>
      <c r="BN312" s="2">
        <v>0</v>
      </c>
      <c r="BO312" s="2">
        <v>0</v>
      </c>
      <c r="BP312" s="2">
        <v>0</v>
      </c>
      <c r="BQ312" s="2">
        <v>0</v>
      </c>
      <c r="BR312" s="2">
        <v>0</v>
      </c>
      <c r="BS312" s="18">
        <v>0</v>
      </c>
      <c r="BT312" s="18">
        <v>0</v>
      </c>
      <c r="BU312" s="18">
        <v>0</v>
      </c>
      <c r="BV312" s="18">
        <v>0</v>
      </c>
      <c r="BW312" s="18">
        <v>0</v>
      </c>
      <c r="CA312" s="19"/>
      <c r="CB312" s="19"/>
      <c r="CC312" s="48"/>
      <c r="CD312" s="48"/>
      <c r="CE312" s="48"/>
    </row>
    <row r="313" spans="1:83" x14ac:dyDescent="0.3">
      <c r="A313" s="1" t="s">
        <v>695</v>
      </c>
      <c r="B313" s="6" t="s">
        <v>244</v>
      </c>
      <c r="C313" s="6" t="s">
        <v>539</v>
      </c>
      <c r="D313" s="18">
        <v>214.27</v>
      </c>
      <c r="E313" s="18">
        <v>215.46</v>
      </c>
      <c r="F313" s="18">
        <v>188.33</v>
      </c>
      <c r="G313" s="18">
        <v>211.35</v>
      </c>
      <c r="H313" s="18">
        <v>214.9</v>
      </c>
      <c r="I313" s="18">
        <v>254.7</v>
      </c>
      <c r="J313" s="18">
        <v>238.72</v>
      </c>
      <c r="K313" s="18">
        <v>235.14</v>
      </c>
      <c r="L313" s="18">
        <v>240.56</v>
      </c>
      <c r="M313" s="18">
        <v>274.5</v>
      </c>
      <c r="N313" s="18">
        <v>327.52</v>
      </c>
      <c r="O313" s="18">
        <v>350.94</v>
      </c>
      <c r="P313" s="18">
        <v>344.82</v>
      </c>
      <c r="Q313" s="18">
        <v>1.3</v>
      </c>
      <c r="R313" s="18">
        <v>5.3</v>
      </c>
      <c r="S313" s="18">
        <v>3.1</v>
      </c>
      <c r="T313" s="18">
        <v>3.6</v>
      </c>
      <c r="U313" s="18">
        <v>6.9</v>
      </c>
      <c r="V313" s="18">
        <v>26.4</v>
      </c>
      <c r="W313" s="18">
        <v>68.040000000000006</v>
      </c>
      <c r="X313" s="18">
        <v>63.9</v>
      </c>
      <c r="Y313" s="18">
        <v>55.48</v>
      </c>
      <c r="Z313" s="18">
        <v>62.4</v>
      </c>
      <c r="AA313" s="18">
        <v>115.06</v>
      </c>
      <c r="AB313" s="18">
        <v>162.29</v>
      </c>
      <c r="AC313" s="18">
        <v>195.11</v>
      </c>
      <c r="AD313" s="18">
        <v>338.2</v>
      </c>
      <c r="AE313" s="18">
        <v>0</v>
      </c>
      <c r="AF313" s="18">
        <v>81.790000000000006</v>
      </c>
      <c r="AG313" s="18">
        <v>145.09</v>
      </c>
      <c r="AH313" s="18">
        <v>0</v>
      </c>
      <c r="AI313" s="18">
        <v>1.29</v>
      </c>
      <c r="AJ313" s="18">
        <v>46.45</v>
      </c>
      <c r="AK313" s="18">
        <v>2.93</v>
      </c>
      <c r="AL313" s="18">
        <v>2.8</v>
      </c>
      <c r="AM313" s="18">
        <v>0</v>
      </c>
      <c r="AN313" s="18">
        <v>0</v>
      </c>
      <c r="AO313" s="18">
        <v>0</v>
      </c>
      <c r="AP313" s="18">
        <v>84.89</v>
      </c>
      <c r="AQ313" s="18">
        <v>45.89</v>
      </c>
      <c r="AR313" s="18">
        <v>11.56</v>
      </c>
      <c r="AS313" s="18">
        <v>50.89</v>
      </c>
      <c r="AT313" s="18">
        <v>0</v>
      </c>
      <c r="AU313" s="18">
        <v>0</v>
      </c>
      <c r="AV313" s="18">
        <v>372.22</v>
      </c>
      <c r="AW313" s="18">
        <v>79.22</v>
      </c>
      <c r="AX313" s="18">
        <v>50.89</v>
      </c>
      <c r="AY313" s="18">
        <v>0</v>
      </c>
      <c r="AZ313" s="18">
        <v>0</v>
      </c>
      <c r="BA313" s="18">
        <v>384.89</v>
      </c>
      <c r="BB313" s="18">
        <v>80.44</v>
      </c>
      <c r="BC313" s="2">
        <v>0</v>
      </c>
      <c r="BD313" s="2">
        <v>0</v>
      </c>
      <c r="BE313" s="2">
        <v>0</v>
      </c>
      <c r="BF313" s="2">
        <v>0</v>
      </c>
      <c r="BG313" s="2">
        <v>0</v>
      </c>
      <c r="BH313" s="2">
        <v>0</v>
      </c>
      <c r="BI313" s="2">
        <v>0</v>
      </c>
      <c r="BJ313" s="2">
        <v>0</v>
      </c>
      <c r="BK313" s="2">
        <v>0</v>
      </c>
      <c r="BL313" s="2"/>
      <c r="BM313" s="2"/>
      <c r="BN313" s="2">
        <v>0</v>
      </c>
      <c r="BO313" s="2">
        <v>0</v>
      </c>
      <c r="BP313" s="2">
        <v>0</v>
      </c>
      <c r="BQ313" s="2">
        <v>0</v>
      </c>
      <c r="BR313" s="2">
        <v>0</v>
      </c>
      <c r="BS313" s="18">
        <v>0</v>
      </c>
      <c r="BT313" s="18">
        <v>0</v>
      </c>
      <c r="BU313" s="18">
        <v>0</v>
      </c>
      <c r="BV313" s="18">
        <v>0</v>
      </c>
      <c r="BW313" s="18">
        <v>0</v>
      </c>
      <c r="CA313" s="19"/>
      <c r="CB313" s="19"/>
      <c r="CC313" s="48"/>
      <c r="CD313" s="48"/>
      <c r="CE313" s="48"/>
    </row>
    <row r="314" spans="1:83" x14ac:dyDescent="0.3">
      <c r="A314" s="1" t="s">
        <v>700</v>
      </c>
      <c r="B314" s="35" t="s">
        <v>308</v>
      </c>
      <c r="C314" s="6" t="s">
        <v>603</v>
      </c>
      <c r="D314" s="18">
        <v>378.12</v>
      </c>
      <c r="E314" s="18">
        <v>370.54</v>
      </c>
      <c r="F314" s="18">
        <v>392.38</v>
      </c>
      <c r="G314" s="18">
        <v>384.16</v>
      </c>
      <c r="H314" s="18">
        <v>418.99</v>
      </c>
      <c r="I314" s="18">
        <v>421.48</v>
      </c>
      <c r="J314" s="18">
        <v>428.38</v>
      </c>
      <c r="K314" s="18">
        <v>436.29</v>
      </c>
      <c r="L314" s="18">
        <v>405.96</v>
      </c>
      <c r="M314" s="18">
        <v>467.76</v>
      </c>
      <c r="N314" s="18">
        <v>450.98</v>
      </c>
      <c r="O314" s="18">
        <v>361.53</v>
      </c>
      <c r="P314" s="18">
        <v>327.76</v>
      </c>
      <c r="Q314" s="18">
        <v>2.2400000000000002</v>
      </c>
      <c r="R314" s="18">
        <v>3.02</v>
      </c>
      <c r="S314" s="18">
        <v>5.76</v>
      </c>
      <c r="T314" s="18">
        <v>2.2799999999999998</v>
      </c>
      <c r="U314" s="18">
        <v>1.94</v>
      </c>
      <c r="V314" s="18">
        <v>6.21</v>
      </c>
      <c r="W314" s="18">
        <v>5.94</v>
      </c>
      <c r="X314" s="18">
        <v>14.94</v>
      </c>
      <c r="Y314" s="18">
        <v>11.33</v>
      </c>
      <c r="Z314" s="18">
        <v>22.55</v>
      </c>
      <c r="AA314" s="18">
        <v>35.67</v>
      </c>
      <c r="AB314" s="18">
        <v>48.89</v>
      </c>
      <c r="AC314" s="18">
        <v>60.22</v>
      </c>
      <c r="AD314" s="18">
        <v>355.08</v>
      </c>
      <c r="AE314" s="18">
        <v>0</v>
      </c>
      <c r="AF314" s="18">
        <v>290.44</v>
      </c>
      <c r="AG314" s="18">
        <v>0</v>
      </c>
      <c r="AH314" s="18">
        <v>0</v>
      </c>
      <c r="AI314" s="18">
        <v>0</v>
      </c>
      <c r="AJ314" s="18">
        <v>93.13</v>
      </c>
      <c r="AK314" s="18">
        <v>9.5299999999999994</v>
      </c>
      <c r="AL314" s="18">
        <v>17.2</v>
      </c>
      <c r="AM314" s="18">
        <v>0</v>
      </c>
      <c r="AN314" s="18">
        <v>45.91</v>
      </c>
      <c r="AO314" s="18">
        <v>8.89</v>
      </c>
      <c r="AP314" s="18">
        <v>323.89</v>
      </c>
      <c r="AQ314" s="18">
        <v>181.67</v>
      </c>
      <c r="AR314" s="18">
        <v>43.11</v>
      </c>
      <c r="AS314" s="18">
        <v>61.89</v>
      </c>
      <c r="AT314" s="18">
        <v>8.89</v>
      </c>
      <c r="AU314" s="18">
        <v>5.44</v>
      </c>
      <c r="AV314" s="18">
        <v>554.44000000000005</v>
      </c>
      <c r="AW314" s="18">
        <v>185.89</v>
      </c>
      <c r="AX314" s="18">
        <v>61.89</v>
      </c>
      <c r="AY314" s="18">
        <v>8.89</v>
      </c>
      <c r="AZ314" s="18">
        <v>5.44</v>
      </c>
      <c r="BA314" s="18">
        <v>554.44000000000005</v>
      </c>
      <c r="BB314" s="18">
        <v>185.89</v>
      </c>
      <c r="BC314" s="2">
        <v>0</v>
      </c>
      <c r="BD314" s="2">
        <v>0</v>
      </c>
      <c r="BE314" s="2">
        <v>0</v>
      </c>
      <c r="BF314" s="2">
        <v>0</v>
      </c>
      <c r="BG314" s="2">
        <v>0</v>
      </c>
      <c r="BH314" s="2">
        <v>0</v>
      </c>
      <c r="BI314" s="2">
        <v>0</v>
      </c>
      <c r="BJ314" s="2">
        <v>0</v>
      </c>
      <c r="BK314" s="2">
        <v>0</v>
      </c>
      <c r="BL314" s="2"/>
      <c r="BM314" s="2"/>
      <c r="BN314" s="2">
        <v>0</v>
      </c>
      <c r="BO314" s="2">
        <v>0</v>
      </c>
      <c r="BP314" s="2">
        <v>0</v>
      </c>
      <c r="BQ314" s="2">
        <v>0</v>
      </c>
      <c r="BR314" s="2">
        <v>0</v>
      </c>
      <c r="BS314" s="18">
        <v>0</v>
      </c>
      <c r="BT314" s="18">
        <v>0</v>
      </c>
      <c r="BU314" s="18">
        <v>0</v>
      </c>
      <c r="BV314" s="18">
        <v>0</v>
      </c>
      <c r="BW314" s="18">
        <v>0</v>
      </c>
      <c r="CA314" s="19"/>
      <c r="CB314" s="19"/>
      <c r="CC314" s="48"/>
      <c r="CD314" s="48"/>
      <c r="CE314" s="48"/>
    </row>
    <row r="315" spans="1:83" x14ac:dyDescent="0.3">
      <c r="A315" s="1" t="s">
        <v>703</v>
      </c>
      <c r="B315" s="51" t="s">
        <v>685</v>
      </c>
      <c r="C315" s="46" t="s">
        <v>688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7</v>
      </c>
      <c r="N315" s="18">
        <v>22.13</v>
      </c>
      <c r="O315" s="18">
        <v>18.850000000000001</v>
      </c>
      <c r="P315" s="18">
        <v>14.96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  <c r="Z315" s="18">
        <v>0</v>
      </c>
      <c r="AA315" s="18">
        <v>0</v>
      </c>
      <c r="AB315" s="18">
        <v>0</v>
      </c>
      <c r="AC315" s="18">
        <v>0</v>
      </c>
      <c r="AD315" s="18">
        <v>0</v>
      </c>
      <c r="AE315" s="18">
        <v>0</v>
      </c>
      <c r="AF315" s="18">
        <v>0</v>
      </c>
      <c r="AG315" s="18">
        <v>0</v>
      </c>
      <c r="AH315" s="18">
        <v>0</v>
      </c>
      <c r="AI315" s="18">
        <v>0</v>
      </c>
      <c r="AJ315" s="18">
        <v>10.130000000000001</v>
      </c>
      <c r="AK315" s="18">
        <v>1.89</v>
      </c>
      <c r="AL315" s="18">
        <v>0</v>
      </c>
      <c r="AM315" s="18">
        <v>0</v>
      </c>
      <c r="AN315" s="18">
        <v>0</v>
      </c>
      <c r="AO315" s="18">
        <v>0</v>
      </c>
      <c r="AP315" s="18">
        <v>0</v>
      </c>
      <c r="AQ315" s="18">
        <v>0</v>
      </c>
      <c r="AR315" s="18">
        <v>0</v>
      </c>
      <c r="AS315" s="18">
        <v>0</v>
      </c>
      <c r="AT315" s="18">
        <v>0</v>
      </c>
      <c r="AU315" s="18">
        <v>0</v>
      </c>
      <c r="AV315" s="18">
        <v>22.11</v>
      </c>
      <c r="AW315" s="18">
        <v>0</v>
      </c>
      <c r="AX315" s="18">
        <v>0</v>
      </c>
      <c r="AY315" s="18">
        <v>0</v>
      </c>
      <c r="AZ315" s="18">
        <v>0</v>
      </c>
      <c r="BA315" s="18">
        <v>22.11</v>
      </c>
      <c r="BB315" s="18">
        <v>0</v>
      </c>
      <c r="BC315" s="2">
        <v>0</v>
      </c>
      <c r="BD315" s="2">
        <v>0</v>
      </c>
      <c r="BE315" s="2">
        <v>0</v>
      </c>
      <c r="BF315" s="2">
        <v>0</v>
      </c>
      <c r="BG315" s="2">
        <v>0</v>
      </c>
      <c r="BH315" s="2">
        <v>0</v>
      </c>
      <c r="BI315" s="2">
        <v>0</v>
      </c>
      <c r="BJ315" s="2">
        <v>0</v>
      </c>
      <c r="BK315" s="2">
        <v>0</v>
      </c>
      <c r="BL315" s="2"/>
      <c r="BM315" s="2"/>
      <c r="BN315" s="2">
        <v>0</v>
      </c>
      <c r="BO315" s="2">
        <v>0</v>
      </c>
      <c r="BP315" s="2">
        <v>0</v>
      </c>
      <c r="BQ315" s="2">
        <v>0</v>
      </c>
      <c r="BR315" s="2">
        <v>0</v>
      </c>
      <c r="BS315" s="18">
        <v>0</v>
      </c>
      <c r="BT315" s="18">
        <v>0</v>
      </c>
      <c r="BU315" s="18">
        <v>0</v>
      </c>
      <c r="BV315" s="18">
        <v>0</v>
      </c>
      <c r="BW315" s="18">
        <v>0</v>
      </c>
      <c r="BX315" s="6"/>
      <c r="BY315" s="6"/>
      <c r="BZ315" s="6"/>
    </row>
    <row r="316" spans="1:83" x14ac:dyDescent="0.3">
      <c r="A316" s="1" t="s">
        <v>694</v>
      </c>
      <c r="B316" s="6" t="s">
        <v>153</v>
      </c>
      <c r="C316" s="6" t="s">
        <v>450</v>
      </c>
      <c r="D316" s="18">
        <v>25.6</v>
      </c>
      <c r="E316" s="18">
        <v>26.5</v>
      </c>
      <c r="F316" s="18">
        <v>31.5</v>
      </c>
      <c r="G316" s="18">
        <v>24.8</v>
      </c>
      <c r="H316" s="18">
        <v>28.67</v>
      </c>
      <c r="I316" s="18">
        <v>29.32</v>
      </c>
      <c r="J316" s="18">
        <v>28.87</v>
      </c>
      <c r="K316" s="18">
        <v>25.68</v>
      </c>
      <c r="L316" s="18">
        <v>17.54</v>
      </c>
      <c r="M316" s="18">
        <v>25.9</v>
      </c>
      <c r="N316" s="18">
        <v>27.27</v>
      </c>
      <c r="O316" s="18">
        <v>21.73</v>
      </c>
      <c r="P316" s="18">
        <v>18.28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0.5</v>
      </c>
      <c r="Y316" s="18">
        <v>0.62</v>
      </c>
      <c r="Z316" s="18">
        <v>0.4</v>
      </c>
      <c r="AA316" s="18">
        <v>5.23</v>
      </c>
      <c r="AB316" s="18">
        <v>6.25</v>
      </c>
      <c r="AC316" s="18">
        <v>4.58</v>
      </c>
      <c r="AD316" s="18">
        <v>20.239999999999998</v>
      </c>
      <c r="AE316" s="18">
        <v>0</v>
      </c>
      <c r="AF316" s="18">
        <v>7.8</v>
      </c>
      <c r="AG316" s="18">
        <v>0.63</v>
      </c>
      <c r="AH316" s="18">
        <v>0</v>
      </c>
      <c r="AI316" s="18">
        <v>0</v>
      </c>
      <c r="AJ316" s="18">
        <v>2.87</v>
      </c>
      <c r="AK316" s="18">
        <v>0.28999999999999998</v>
      </c>
      <c r="AL316" s="18">
        <v>0.4</v>
      </c>
      <c r="AM316" s="18">
        <v>0</v>
      </c>
      <c r="AN316" s="18">
        <v>0</v>
      </c>
      <c r="AO316" s="18">
        <v>0</v>
      </c>
      <c r="AP316" s="18">
        <v>0</v>
      </c>
      <c r="AQ316" s="18">
        <v>0</v>
      </c>
      <c r="AR316" s="18">
        <v>0</v>
      </c>
      <c r="AS316" s="18">
        <v>0.89</v>
      </c>
      <c r="AT316" s="18">
        <v>0</v>
      </c>
      <c r="AU316" s="18">
        <v>0</v>
      </c>
      <c r="AV316" s="18">
        <v>40.56</v>
      </c>
      <c r="AW316" s="18">
        <v>16.440000000000001</v>
      </c>
      <c r="AX316" s="18">
        <v>0.89</v>
      </c>
      <c r="AY316" s="18">
        <v>0</v>
      </c>
      <c r="AZ316" s="18">
        <v>0</v>
      </c>
      <c r="BA316" s="18">
        <v>40.56</v>
      </c>
      <c r="BB316" s="18">
        <v>16.440000000000001</v>
      </c>
      <c r="BC316" s="2">
        <v>0</v>
      </c>
      <c r="BD316" s="2">
        <v>0</v>
      </c>
      <c r="BE316" s="2">
        <v>0</v>
      </c>
      <c r="BF316" s="2">
        <v>0</v>
      </c>
      <c r="BG316" s="2">
        <v>0</v>
      </c>
      <c r="BH316" s="2">
        <v>0</v>
      </c>
      <c r="BI316" s="2">
        <v>0</v>
      </c>
      <c r="BJ316" s="2">
        <v>0</v>
      </c>
      <c r="BK316" s="2">
        <v>0</v>
      </c>
      <c r="BL316" s="2"/>
      <c r="BM316" s="2"/>
      <c r="BN316" s="2">
        <v>0</v>
      </c>
      <c r="BO316" s="2">
        <v>0</v>
      </c>
      <c r="BP316" s="2">
        <v>0</v>
      </c>
      <c r="BQ316" s="2">
        <v>0</v>
      </c>
      <c r="BR316" s="2">
        <v>0</v>
      </c>
      <c r="BS316" s="18">
        <v>0</v>
      </c>
      <c r="BT316" s="18">
        <v>0</v>
      </c>
      <c r="BU316" s="18">
        <v>0</v>
      </c>
      <c r="BV316" s="18">
        <v>0</v>
      </c>
      <c r="BW316" s="18">
        <v>0</v>
      </c>
      <c r="CA316" s="19"/>
      <c r="CB316" s="19"/>
      <c r="CC316" s="48"/>
      <c r="CD316" s="48"/>
      <c r="CE316" s="48"/>
    </row>
    <row r="317" spans="1:83" x14ac:dyDescent="0.3">
      <c r="A317" s="1" t="s">
        <v>698</v>
      </c>
      <c r="B317" s="6" t="s">
        <v>200</v>
      </c>
      <c r="C317" s="6" t="s">
        <v>497</v>
      </c>
      <c r="D317" s="18">
        <v>339.02</v>
      </c>
      <c r="E317" s="18">
        <v>317.13</v>
      </c>
      <c r="F317" s="18">
        <v>308.7</v>
      </c>
      <c r="G317" s="18">
        <v>346.01</v>
      </c>
      <c r="H317" s="18">
        <v>326.07</v>
      </c>
      <c r="I317" s="18">
        <v>342.97</v>
      </c>
      <c r="J317" s="18">
        <v>324.92</v>
      </c>
      <c r="K317" s="18">
        <v>321.76</v>
      </c>
      <c r="L317" s="18">
        <v>309.98</v>
      </c>
      <c r="M317" s="18">
        <v>374.38</v>
      </c>
      <c r="N317" s="18">
        <v>335.65</v>
      </c>
      <c r="O317" s="18">
        <v>248.46</v>
      </c>
      <c r="P317" s="18">
        <v>250.05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0.17</v>
      </c>
      <c r="W317" s="18">
        <v>0.53</v>
      </c>
      <c r="X317" s="18">
        <v>2.78</v>
      </c>
      <c r="Y317" s="18">
        <v>3.03</v>
      </c>
      <c r="Z317" s="18">
        <v>2.4</v>
      </c>
      <c r="AA317" s="18">
        <v>4.8</v>
      </c>
      <c r="AB317" s="18">
        <v>3.71</v>
      </c>
      <c r="AC317" s="18">
        <v>3.97</v>
      </c>
      <c r="AD317" s="18">
        <v>300.88</v>
      </c>
      <c r="AE317" s="18">
        <v>0</v>
      </c>
      <c r="AF317" s="18">
        <v>26.96</v>
      </c>
      <c r="AG317" s="18">
        <v>0</v>
      </c>
      <c r="AH317" s="18">
        <v>0</v>
      </c>
      <c r="AI317" s="18">
        <v>0</v>
      </c>
      <c r="AJ317" s="18">
        <v>112.07</v>
      </c>
      <c r="AK317" s="18">
        <v>9.3699999999999992</v>
      </c>
      <c r="AL317" s="18">
        <v>31.5</v>
      </c>
      <c r="AM317" s="18">
        <v>0</v>
      </c>
      <c r="AN317" s="18">
        <v>0</v>
      </c>
      <c r="AO317" s="18">
        <v>0</v>
      </c>
      <c r="AP317" s="18">
        <v>132.44</v>
      </c>
      <c r="AQ317" s="18">
        <v>74</v>
      </c>
      <c r="AR317" s="18">
        <v>20.11</v>
      </c>
      <c r="AS317" s="18">
        <v>56.89</v>
      </c>
      <c r="AT317" s="18">
        <v>0</v>
      </c>
      <c r="AU317" s="18">
        <v>0</v>
      </c>
      <c r="AV317" s="18">
        <v>372.22</v>
      </c>
      <c r="AW317" s="18">
        <v>202.33</v>
      </c>
      <c r="AX317" s="18">
        <v>56.89</v>
      </c>
      <c r="AY317" s="18">
        <v>0</v>
      </c>
      <c r="AZ317" s="18">
        <v>0</v>
      </c>
      <c r="BA317" s="18">
        <v>371.22</v>
      </c>
      <c r="BB317" s="18">
        <v>203.33</v>
      </c>
      <c r="BC317" s="2">
        <v>0</v>
      </c>
      <c r="BD317" s="2">
        <v>0</v>
      </c>
      <c r="BE317" s="2">
        <v>0</v>
      </c>
      <c r="BF317" s="2">
        <v>0</v>
      </c>
      <c r="BG317" s="2">
        <v>0</v>
      </c>
      <c r="BH317" s="2">
        <v>0</v>
      </c>
      <c r="BI317" s="2">
        <v>0</v>
      </c>
      <c r="BJ317" s="2">
        <v>0</v>
      </c>
      <c r="BK317" s="2">
        <v>0</v>
      </c>
      <c r="BL317" s="2"/>
      <c r="BM317" s="2"/>
      <c r="BN317" s="2">
        <v>0</v>
      </c>
      <c r="BO317" s="2">
        <v>0</v>
      </c>
      <c r="BP317" s="2">
        <v>0</v>
      </c>
      <c r="BQ317" s="2">
        <v>0</v>
      </c>
      <c r="BR317" s="2">
        <v>0</v>
      </c>
      <c r="BS317" s="18">
        <v>0</v>
      </c>
      <c r="BT317" s="18">
        <v>0</v>
      </c>
      <c r="BU317" s="18">
        <v>0</v>
      </c>
      <c r="BV317" s="18">
        <v>0</v>
      </c>
      <c r="BW317" s="18">
        <v>0</v>
      </c>
      <c r="CA317" s="19"/>
      <c r="CB317" s="19"/>
      <c r="CC317" s="48"/>
      <c r="CD317" s="48"/>
      <c r="CE317" s="48"/>
    </row>
    <row r="318" spans="1:83" x14ac:dyDescent="0.3">
      <c r="A318" s="1" t="s">
        <v>699</v>
      </c>
      <c r="B318" s="6" t="s">
        <v>140</v>
      </c>
      <c r="C318" s="6" t="s">
        <v>437</v>
      </c>
      <c r="D318" s="18">
        <v>62.9</v>
      </c>
      <c r="E318" s="18">
        <v>64.86</v>
      </c>
      <c r="F318" s="18">
        <v>96.3</v>
      </c>
      <c r="G318" s="18">
        <v>57.51</v>
      </c>
      <c r="H318" s="18">
        <v>81.599999999999994</v>
      </c>
      <c r="I318" s="18">
        <v>87.72</v>
      </c>
      <c r="J318" s="18">
        <v>81.28</v>
      </c>
      <c r="K318" s="18">
        <v>86.8</v>
      </c>
      <c r="L318" s="18">
        <v>92.5</v>
      </c>
      <c r="M318" s="18">
        <v>81.2</v>
      </c>
      <c r="N318" s="18">
        <v>102.6</v>
      </c>
      <c r="O318" s="18">
        <v>94.75</v>
      </c>
      <c r="P318" s="18">
        <v>75.23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  <c r="Z318" s="18">
        <v>1.3</v>
      </c>
      <c r="AA318" s="18">
        <v>3.39</v>
      </c>
      <c r="AB318" s="18">
        <v>8.1199999999999992</v>
      </c>
      <c r="AC318" s="18">
        <v>9.24</v>
      </c>
      <c r="AD318" s="18">
        <v>58.82</v>
      </c>
      <c r="AE318" s="18">
        <v>0</v>
      </c>
      <c r="AF318" s="18">
        <v>0</v>
      </c>
      <c r="AG318" s="18">
        <v>0</v>
      </c>
      <c r="AH318" s="18">
        <v>0</v>
      </c>
      <c r="AI318" s="18">
        <v>0</v>
      </c>
      <c r="AJ318" s="18">
        <v>18.96</v>
      </c>
      <c r="AK318" s="18">
        <v>0.09</v>
      </c>
      <c r="AL318" s="18">
        <v>0</v>
      </c>
      <c r="AM318" s="18">
        <v>0</v>
      </c>
      <c r="AN318" s="18">
        <v>0</v>
      </c>
      <c r="AO318" s="18">
        <v>0</v>
      </c>
      <c r="AP318" s="18">
        <v>104.11</v>
      </c>
      <c r="AQ318" s="18">
        <v>70.56</v>
      </c>
      <c r="AR318" s="18">
        <v>13</v>
      </c>
      <c r="AS318" s="18">
        <v>7.67</v>
      </c>
      <c r="AT318" s="18">
        <v>0</v>
      </c>
      <c r="AU318" s="18">
        <v>0</v>
      </c>
      <c r="AV318" s="18">
        <v>121.78</v>
      </c>
      <c r="AW318" s="18">
        <v>35.56</v>
      </c>
      <c r="AX318" s="18">
        <v>0</v>
      </c>
      <c r="AY318" s="18">
        <v>0</v>
      </c>
      <c r="AZ318" s="18">
        <v>0</v>
      </c>
      <c r="BA318" s="18">
        <v>0</v>
      </c>
      <c r="BB318" s="18">
        <v>0</v>
      </c>
      <c r="BC318" s="2">
        <v>0</v>
      </c>
      <c r="BD318" s="2">
        <v>0</v>
      </c>
      <c r="BE318" s="2">
        <v>0</v>
      </c>
      <c r="BF318" s="2">
        <v>0</v>
      </c>
      <c r="BG318" s="2">
        <v>0</v>
      </c>
      <c r="BH318" s="2">
        <v>0</v>
      </c>
      <c r="BI318" s="2">
        <v>0</v>
      </c>
      <c r="BJ318" s="2">
        <v>0</v>
      </c>
      <c r="BK318" s="2">
        <v>0</v>
      </c>
      <c r="BL318" s="2"/>
      <c r="BM318" s="2"/>
      <c r="BN318" s="2">
        <v>0</v>
      </c>
      <c r="BO318" s="2">
        <v>0</v>
      </c>
      <c r="BP318" s="2">
        <v>0</v>
      </c>
      <c r="BQ318" s="2">
        <v>0</v>
      </c>
      <c r="BR318" s="2">
        <v>0</v>
      </c>
      <c r="BS318" s="18">
        <v>0</v>
      </c>
      <c r="BT318" s="18">
        <v>0</v>
      </c>
      <c r="BU318" s="18">
        <v>0</v>
      </c>
      <c r="BV318" s="18">
        <v>0</v>
      </c>
      <c r="BW318" s="18">
        <v>0</v>
      </c>
      <c r="CA318" s="19"/>
      <c r="CC318" s="48"/>
      <c r="CD318" s="48"/>
      <c r="CE318" s="48"/>
    </row>
    <row r="319" spans="1:83" x14ac:dyDescent="0.3">
      <c r="A319" s="1" t="s">
        <v>703</v>
      </c>
      <c r="B319" s="51" t="s">
        <v>683</v>
      </c>
      <c r="C319" s="46" t="s">
        <v>687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36.9</v>
      </c>
      <c r="N319" s="18">
        <v>51.5</v>
      </c>
      <c r="O319" s="18">
        <v>61.49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  <c r="Z319" s="18">
        <v>0</v>
      </c>
      <c r="AA319" s="18">
        <v>0</v>
      </c>
      <c r="AB319" s="18">
        <v>0</v>
      </c>
      <c r="AC319" s="18">
        <v>0</v>
      </c>
      <c r="AD319" s="18">
        <v>0</v>
      </c>
      <c r="AE319" s="18">
        <v>0</v>
      </c>
      <c r="AF319" s="18">
        <v>0</v>
      </c>
      <c r="AG319" s="18">
        <v>0</v>
      </c>
      <c r="AH319" s="18">
        <v>0</v>
      </c>
      <c r="AI319" s="18">
        <v>0</v>
      </c>
      <c r="AJ319" s="18">
        <v>13.05</v>
      </c>
      <c r="AK319" s="18">
        <v>0.89</v>
      </c>
      <c r="AL319" s="18">
        <v>0</v>
      </c>
      <c r="AM319" s="18">
        <v>0</v>
      </c>
      <c r="AN319" s="18">
        <v>0</v>
      </c>
      <c r="AO319" s="18">
        <v>0</v>
      </c>
      <c r="AP319" s="18">
        <v>0</v>
      </c>
      <c r="AQ319" s="18">
        <v>12</v>
      </c>
      <c r="AR319" s="18">
        <v>0.11</v>
      </c>
      <c r="AS319" s="18">
        <v>0</v>
      </c>
      <c r="AT319" s="18">
        <v>0</v>
      </c>
      <c r="AU319" s="18">
        <v>0</v>
      </c>
      <c r="AV319" s="18">
        <v>27.44</v>
      </c>
      <c r="AW319" s="18">
        <v>1.1100000000000001</v>
      </c>
      <c r="AX319" s="18">
        <v>0</v>
      </c>
      <c r="AY319" s="18">
        <v>0</v>
      </c>
      <c r="AZ319" s="18">
        <v>0</v>
      </c>
      <c r="BA319" s="18">
        <v>27.44</v>
      </c>
      <c r="BB319" s="18">
        <v>1.1100000000000001</v>
      </c>
      <c r="BC319" s="2">
        <v>0</v>
      </c>
      <c r="BD319" s="2">
        <v>0</v>
      </c>
      <c r="BE319" s="2">
        <v>0</v>
      </c>
      <c r="BF319" s="2">
        <v>0</v>
      </c>
      <c r="BG319" s="2">
        <v>0</v>
      </c>
      <c r="BH319" s="2">
        <v>0</v>
      </c>
      <c r="BI319" s="2">
        <v>0</v>
      </c>
      <c r="BJ319" s="2">
        <v>0</v>
      </c>
      <c r="BK319" s="2">
        <v>0</v>
      </c>
      <c r="BL319" s="2"/>
      <c r="BM319" s="2"/>
      <c r="BN319" s="2">
        <v>0</v>
      </c>
      <c r="BO319" s="2">
        <v>0</v>
      </c>
      <c r="BP319" s="2">
        <v>0</v>
      </c>
      <c r="BQ319" s="2">
        <v>0</v>
      </c>
      <c r="BR319" s="2">
        <v>0</v>
      </c>
      <c r="BS319" s="18">
        <v>0</v>
      </c>
      <c r="BT319" s="18">
        <v>0</v>
      </c>
      <c r="BU319" s="18">
        <v>0</v>
      </c>
      <c r="BV319" s="18">
        <v>0</v>
      </c>
      <c r="BW319" s="18">
        <v>0</v>
      </c>
      <c r="BX319" s="6"/>
      <c r="BY319" s="6"/>
      <c r="BZ319" s="6"/>
    </row>
    <row r="320" spans="1:83" x14ac:dyDescent="0.3">
      <c r="A320" s="1" t="s">
        <v>695</v>
      </c>
      <c r="B320" s="6" t="s">
        <v>160</v>
      </c>
      <c r="C320" s="6" t="s">
        <v>457</v>
      </c>
      <c r="D320" s="18">
        <v>18.66</v>
      </c>
      <c r="E320" s="18">
        <v>13.2</v>
      </c>
      <c r="F320" s="18">
        <v>12.8</v>
      </c>
      <c r="G320" s="18">
        <v>9</v>
      </c>
      <c r="H320" s="18">
        <v>12.3</v>
      </c>
      <c r="I320" s="18">
        <v>16.920000000000002</v>
      </c>
      <c r="J320" s="18">
        <v>10.5</v>
      </c>
      <c r="K320" s="18">
        <v>18.5</v>
      </c>
      <c r="L320" s="18">
        <v>13.9</v>
      </c>
      <c r="M320" s="18">
        <v>18.350000000000001</v>
      </c>
      <c r="N320" s="18">
        <v>22.83</v>
      </c>
      <c r="O320" s="18">
        <v>18.420000000000002</v>
      </c>
      <c r="P320" s="18">
        <v>22.8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  <c r="Z320" s="18">
        <v>0</v>
      </c>
      <c r="AA320" s="18">
        <v>0</v>
      </c>
      <c r="AB320" s="18">
        <v>0</v>
      </c>
      <c r="AC320" s="18">
        <v>0</v>
      </c>
      <c r="AD320" s="18">
        <v>14.7</v>
      </c>
      <c r="AE320" s="18">
        <v>0</v>
      </c>
      <c r="AF320" s="18">
        <v>2.5299999999999998</v>
      </c>
      <c r="AG320" s="18">
        <v>0</v>
      </c>
      <c r="AH320" s="18">
        <v>0</v>
      </c>
      <c r="AI320" s="18">
        <v>0</v>
      </c>
      <c r="AJ320" s="18">
        <v>2.57</v>
      </c>
      <c r="AK320" s="18">
        <v>0</v>
      </c>
      <c r="AL320" s="18">
        <v>0</v>
      </c>
      <c r="AM320" s="18">
        <v>0</v>
      </c>
      <c r="AN320" s="18">
        <v>14.9</v>
      </c>
      <c r="AO320" s="18">
        <v>0</v>
      </c>
      <c r="AP320" s="18">
        <v>0</v>
      </c>
      <c r="AQ320" s="18">
        <v>0</v>
      </c>
      <c r="AR320" s="18">
        <v>0</v>
      </c>
      <c r="AS320" s="18">
        <v>0</v>
      </c>
      <c r="AT320" s="18">
        <v>0</v>
      </c>
      <c r="AU320" s="18">
        <v>0</v>
      </c>
      <c r="AV320" s="18">
        <v>33.78</v>
      </c>
      <c r="AW320" s="18">
        <v>8.11</v>
      </c>
      <c r="AX320" s="18">
        <v>0</v>
      </c>
      <c r="AY320" s="18">
        <v>0</v>
      </c>
      <c r="AZ320" s="18">
        <v>0</v>
      </c>
      <c r="BA320" s="18">
        <v>33.78</v>
      </c>
      <c r="BB320" s="18">
        <v>8.11</v>
      </c>
      <c r="BC320" s="2">
        <v>0</v>
      </c>
      <c r="BD320" s="2">
        <v>0</v>
      </c>
      <c r="BE320" s="2">
        <v>0</v>
      </c>
      <c r="BF320" s="2">
        <v>0</v>
      </c>
      <c r="BG320" s="2">
        <v>0</v>
      </c>
      <c r="BH320" s="2">
        <v>0</v>
      </c>
      <c r="BI320" s="2">
        <v>0</v>
      </c>
      <c r="BJ320" s="2">
        <v>0</v>
      </c>
      <c r="BK320" s="2">
        <v>0</v>
      </c>
      <c r="BL320" s="2"/>
      <c r="BM320" s="2"/>
      <c r="BN320" s="2">
        <v>0</v>
      </c>
      <c r="BO320" s="2">
        <v>0</v>
      </c>
      <c r="BP320" s="2">
        <v>0</v>
      </c>
      <c r="BQ320" s="2">
        <v>0</v>
      </c>
      <c r="BR320" s="2">
        <v>0</v>
      </c>
      <c r="BS320" s="18">
        <v>0</v>
      </c>
      <c r="BT320" s="18">
        <v>0</v>
      </c>
      <c r="BU320" s="18">
        <v>0</v>
      </c>
      <c r="BV320" s="18">
        <v>0</v>
      </c>
      <c r="BW320" s="18">
        <v>0</v>
      </c>
      <c r="CA320" s="19"/>
      <c r="CB320" s="19"/>
      <c r="CC320" s="48"/>
      <c r="CD320" s="48"/>
      <c r="CE320" s="48"/>
    </row>
    <row r="321" spans="1:93" x14ac:dyDescent="0.3">
      <c r="A321" s="1" t="s">
        <v>694</v>
      </c>
      <c r="B321" s="6" t="s">
        <v>182</v>
      </c>
      <c r="C321" s="6" t="s">
        <v>479</v>
      </c>
      <c r="D321" s="18">
        <v>15</v>
      </c>
      <c r="E321" s="18">
        <v>30</v>
      </c>
      <c r="F321" s="18">
        <v>27</v>
      </c>
      <c r="G321" s="18">
        <v>31</v>
      </c>
      <c r="H321" s="18">
        <v>19.7</v>
      </c>
      <c r="I321" s="18">
        <v>27.8</v>
      </c>
      <c r="J321" s="18">
        <v>29.9</v>
      </c>
      <c r="K321" s="18">
        <v>20.9</v>
      </c>
      <c r="L321" s="18">
        <v>29.4</v>
      </c>
      <c r="M321" s="18">
        <v>22.7</v>
      </c>
      <c r="N321" s="18">
        <v>37</v>
      </c>
      <c r="O321" s="18">
        <v>15.7</v>
      </c>
      <c r="P321" s="18">
        <v>14.58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  <c r="Z321" s="18">
        <v>0</v>
      </c>
      <c r="AA321" s="18">
        <v>0</v>
      </c>
      <c r="AB321" s="18">
        <v>0</v>
      </c>
      <c r="AC321" s="18">
        <v>0</v>
      </c>
      <c r="AD321" s="18">
        <v>22.92</v>
      </c>
      <c r="AE321" s="18">
        <v>0</v>
      </c>
      <c r="AF321" s="18">
        <v>4.25</v>
      </c>
      <c r="AG321" s="18">
        <v>0</v>
      </c>
      <c r="AH321" s="18">
        <v>0</v>
      </c>
      <c r="AI321" s="18">
        <v>0</v>
      </c>
      <c r="AJ321" s="18">
        <v>16.57</v>
      </c>
      <c r="AK321" s="18">
        <v>1.1299999999999999</v>
      </c>
      <c r="AL321" s="18">
        <v>0</v>
      </c>
      <c r="AM321" s="18">
        <v>0</v>
      </c>
      <c r="AN321" s="18">
        <v>0</v>
      </c>
      <c r="AO321" s="18">
        <v>0</v>
      </c>
      <c r="AP321" s="18">
        <v>4</v>
      </c>
      <c r="AQ321" s="18">
        <v>1</v>
      </c>
      <c r="AR321" s="18">
        <v>1</v>
      </c>
      <c r="AS321" s="18">
        <v>5.33</v>
      </c>
      <c r="AT321" s="18">
        <v>0</v>
      </c>
      <c r="AU321" s="18">
        <v>0</v>
      </c>
      <c r="AV321" s="18">
        <v>34.56</v>
      </c>
      <c r="AW321" s="18">
        <v>16.11</v>
      </c>
      <c r="AX321" s="18">
        <v>5.33</v>
      </c>
      <c r="AY321" s="18">
        <v>0</v>
      </c>
      <c r="AZ321" s="18">
        <v>0</v>
      </c>
      <c r="BA321" s="18">
        <v>34.56</v>
      </c>
      <c r="BB321" s="18">
        <v>16.11</v>
      </c>
      <c r="BC321" s="2">
        <v>0</v>
      </c>
      <c r="BD321" s="2">
        <v>0</v>
      </c>
      <c r="BE321" s="2">
        <v>0</v>
      </c>
      <c r="BF321" s="2">
        <v>0</v>
      </c>
      <c r="BG321" s="2">
        <v>0</v>
      </c>
      <c r="BH321" s="2">
        <v>0</v>
      </c>
      <c r="BI321" s="2">
        <v>0</v>
      </c>
      <c r="BJ321" s="2">
        <v>0</v>
      </c>
      <c r="BK321" s="2">
        <v>0</v>
      </c>
      <c r="BL321" s="2"/>
      <c r="BM321" s="2"/>
      <c r="BN321" s="2">
        <v>0</v>
      </c>
      <c r="BO321" s="2">
        <v>0</v>
      </c>
      <c r="BP321" s="2">
        <v>0</v>
      </c>
      <c r="BQ321" s="2">
        <v>0</v>
      </c>
      <c r="BR321" s="2">
        <v>0</v>
      </c>
      <c r="BS321" s="18">
        <v>0</v>
      </c>
      <c r="BT321" s="18">
        <v>0</v>
      </c>
      <c r="BU321" s="18">
        <v>0</v>
      </c>
      <c r="BV321" s="18">
        <v>0</v>
      </c>
      <c r="BW321" s="18">
        <v>0</v>
      </c>
      <c r="CA321" s="19"/>
      <c r="CB321" s="19"/>
      <c r="CC321" s="48"/>
      <c r="CD321" s="48"/>
      <c r="CE321" s="48"/>
    </row>
    <row r="322" spans="1:93" x14ac:dyDescent="0.3">
      <c r="A322" s="1" t="s">
        <v>702</v>
      </c>
      <c r="B322" s="6" t="s">
        <v>78</v>
      </c>
      <c r="C322" s="6" t="s">
        <v>376</v>
      </c>
      <c r="D322" s="18">
        <v>6.5</v>
      </c>
      <c r="E322" s="18">
        <v>11.9</v>
      </c>
      <c r="F322" s="18">
        <v>6.3</v>
      </c>
      <c r="G322" s="18">
        <v>6.7</v>
      </c>
      <c r="H322" s="18">
        <v>7.8</v>
      </c>
      <c r="I322" s="18">
        <v>7.8</v>
      </c>
      <c r="J322" s="18">
        <v>9.6</v>
      </c>
      <c r="K322" s="18">
        <v>7.1</v>
      </c>
      <c r="L322" s="18">
        <v>6.3</v>
      </c>
      <c r="M322" s="18">
        <v>11.6</v>
      </c>
      <c r="N322" s="18">
        <v>11</v>
      </c>
      <c r="O322" s="18">
        <v>9.4700000000000006</v>
      </c>
      <c r="P322" s="18">
        <v>6.31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  <c r="Z322" s="18">
        <v>0</v>
      </c>
      <c r="AA322" s="18">
        <v>0</v>
      </c>
      <c r="AB322" s="18">
        <v>0</v>
      </c>
      <c r="AC322" s="18">
        <v>0</v>
      </c>
      <c r="AD322" s="18">
        <v>11.7</v>
      </c>
      <c r="AE322" s="18">
        <v>0</v>
      </c>
      <c r="AF322" s="18">
        <v>4.08</v>
      </c>
      <c r="AG322" s="18">
        <v>0</v>
      </c>
      <c r="AH322" s="18">
        <v>0</v>
      </c>
      <c r="AI322" s="18">
        <v>0</v>
      </c>
      <c r="AJ322" s="18">
        <v>3.24</v>
      </c>
      <c r="AK322" s="18">
        <v>0.44</v>
      </c>
      <c r="AL322" s="18">
        <v>0</v>
      </c>
      <c r="AM322" s="18">
        <v>0</v>
      </c>
      <c r="AN322" s="18">
        <v>4.9000000000000004</v>
      </c>
      <c r="AO322" s="18">
        <v>0</v>
      </c>
      <c r="AP322" s="18">
        <v>1</v>
      </c>
      <c r="AQ322" s="18">
        <v>1</v>
      </c>
      <c r="AR322" s="18">
        <v>0</v>
      </c>
      <c r="AS322" s="18">
        <v>0</v>
      </c>
      <c r="AT322" s="18">
        <v>0.22</v>
      </c>
      <c r="AU322" s="18">
        <v>0</v>
      </c>
      <c r="AV322" s="18">
        <v>15.22</v>
      </c>
      <c r="AW322" s="18">
        <v>1.78</v>
      </c>
      <c r="AX322" s="18">
        <v>0</v>
      </c>
      <c r="AY322" s="18">
        <v>0.22</v>
      </c>
      <c r="AZ322" s="18">
        <v>0</v>
      </c>
      <c r="BA322" s="18">
        <v>15.22</v>
      </c>
      <c r="BB322" s="18">
        <v>1.78</v>
      </c>
      <c r="BC322" s="2">
        <v>0</v>
      </c>
      <c r="BD322" s="2">
        <v>0</v>
      </c>
      <c r="BE322" s="2">
        <v>0</v>
      </c>
      <c r="BF322" s="2">
        <v>0</v>
      </c>
      <c r="BG322" s="2">
        <v>0</v>
      </c>
      <c r="BH322" s="2">
        <v>0</v>
      </c>
      <c r="BI322" s="2">
        <v>0</v>
      </c>
      <c r="BJ322" s="2">
        <v>0</v>
      </c>
      <c r="BK322" s="2">
        <v>0</v>
      </c>
      <c r="BL322" s="2"/>
      <c r="BM322" s="2"/>
      <c r="BN322" s="2">
        <v>0</v>
      </c>
      <c r="BO322" s="2">
        <v>0</v>
      </c>
      <c r="BP322" s="2">
        <v>0</v>
      </c>
      <c r="BQ322" s="2">
        <v>0</v>
      </c>
      <c r="BR322" s="2">
        <v>0</v>
      </c>
      <c r="BS322" s="18">
        <v>0</v>
      </c>
      <c r="BT322" s="18">
        <v>0</v>
      </c>
      <c r="BU322" s="18">
        <v>0</v>
      </c>
      <c r="BV322" s="18">
        <v>0</v>
      </c>
      <c r="BW322" s="18">
        <v>0</v>
      </c>
      <c r="CA322" s="19"/>
      <c r="CB322" s="19"/>
    </row>
    <row r="323" spans="1:93" s="6" customFormat="1" x14ac:dyDescent="0.3">
      <c r="A323" s="1" t="s">
        <v>694</v>
      </c>
      <c r="B323" s="6" t="s">
        <v>147</v>
      </c>
      <c r="C323" s="6" t="s">
        <v>444</v>
      </c>
      <c r="D323" s="18">
        <v>63.9</v>
      </c>
      <c r="E323" s="18">
        <v>52.4</v>
      </c>
      <c r="F323" s="18">
        <v>62.7</v>
      </c>
      <c r="G323" s="18">
        <v>61.3</v>
      </c>
      <c r="H323" s="18">
        <v>55.3</v>
      </c>
      <c r="I323" s="18">
        <v>54.9</v>
      </c>
      <c r="J323" s="18">
        <v>58.82</v>
      </c>
      <c r="K323" s="18">
        <v>60.7</v>
      </c>
      <c r="L323" s="18">
        <v>56.2</v>
      </c>
      <c r="M323" s="18">
        <v>74.8</v>
      </c>
      <c r="N323" s="18">
        <v>62.55</v>
      </c>
      <c r="O323" s="18">
        <v>30.37</v>
      </c>
      <c r="P323" s="18">
        <v>42.36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0.2</v>
      </c>
      <c r="X323" s="18">
        <v>2.5</v>
      </c>
      <c r="Y323" s="18">
        <v>2.6</v>
      </c>
      <c r="Z323" s="18">
        <v>8.1999999999999993</v>
      </c>
      <c r="AA323" s="18">
        <v>5.3</v>
      </c>
      <c r="AB323" s="18">
        <v>5.2</v>
      </c>
      <c r="AC323" s="18">
        <v>10.8</v>
      </c>
      <c r="AD323" s="18">
        <v>57.32</v>
      </c>
      <c r="AE323" s="18">
        <v>0</v>
      </c>
      <c r="AF323" s="18">
        <v>14.07</v>
      </c>
      <c r="AG323" s="18">
        <v>0.22</v>
      </c>
      <c r="AH323" s="18">
        <v>0</v>
      </c>
      <c r="AI323" s="18">
        <v>0</v>
      </c>
      <c r="AJ323" s="18">
        <v>21.2</v>
      </c>
      <c r="AK323" s="18">
        <v>2.34</v>
      </c>
      <c r="AL323" s="18">
        <v>3.2</v>
      </c>
      <c r="AM323" s="18">
        <v>0</v>
      </c>
      <c r="AN323" s="18">
        <v>39.9</v>
      </c>
      <c r="AO323" s="18">
        <v>2.2200000000000002</v>
      </c>
      <c r="AP323" s="18">
        <v>20.89</v>
      </c>
      <c r="AQ323" s="18">
        <v>18.11</v>
      </c>
      <c r="AR323" s="18">
        <v>6.56</v>
      </c>
      <c r="AS323" s="18">
        <v>11.89</v>
      </c>
      <c r="AT323" s="18">
        <v>4.22</v>
      </c>
      <c r="AU323" s="18">
        <v>0.89</v>
      </c>
      <c r="AV323" s="18">
        <v>72.11</v>
      </c>
      <c r="AW323" s="18">
        <v>42.33</v>
      </c>
      <c r="AX323" s="18">
        <v>11.89</v>
      </c>
      <c r="AY323" s="18">
        <v>4.22</v>
      </c>
      <c r="AZ323" s="18">
        <v>0.89</v>
      </c>
      <c r="BA323" s="18">
        <v>72.11</v>
      </c>
      <c r="BB323" s="18">
        <v>32.67</v>
      </c>
      <c r="BC323" s="2">
        <v>0</v>
      </c>
      <c r="BD323" s="2">
        <v>0</v>
      </c>
      <c r="BE323" s="2">
        <v>0</v>
      </c>
      <c r="BF323" s="2">
        <v>0</v>
      </c>
      <c r="BG323" s="2">
        <v>0</v>
      </c>
      <c r="BH323" s="2">
        <v>0</v>
      </c>
      <c r="BI323" s="2">
        <v>0</v>
      </c>
      <c r="BJ323" s="2">
        <v>0</v>
      </c>
      <c r="BK323" s="2">
        <v>0</v>
      </c>
      <c r="BL323" s="2"/>
      <c r="BM323" s="2"/>
      <c r="BN323" s="2">
        <v>0</v>
      </c>
      <c r="BO323" s="2">
        <v>0</v>
      </c>
      <c r="BP323" s="2">
        <v>0</v>
      </c>
      <c r="BQ323" s="2">
        <v>0</v>
      </c>
      <c r="BR323" s="2">
        <v>0</v>
      </c>
      <c r="BS323" s="18">
        <v>0</v>
      </c>
      <c r="BT323" s="18">
        <v>0</v>
      </c>
      <c r="BU323" s="18">
        <v>0</v>
      </c>
      <c r="BV323" s="18">
        <v>0</v>
      </c>
      <c r="BW323" s="18">
        <v>0</v>
      </c>
      <c r="BX323"/>
      <c r="BY323"/>
      <c r="BZ323"/>
      <c r="CA323" s="19"/>
      <c r="CB323" s="19"/>
      <c r="CC323" s="1"/>
      <c r="CD323" s="1"/>
      <c r="CE323" s="1"/>
      <c r="CF323"/>
      <c r="CG323"/>
      <c r="CH323"/>
      <c r="CI323"/>
      <c r="CJ323"/>
      <c r="CK323"/>
      <c r="CL323"/>
      <c r="CM323" s="49"/>
      <c r="CN323" s="49"/>
      <c r="CO323" s="49"/>
    </row>
    <row r="324" spans="1:93" s="6" customFormat="1" x14ac:dyDescent="0.3">
      <c r="A324" s="1" t="s">
        <v>694</v>
      </c>
      <c r="B324" s="6" t="s">
        <v>90</v>
      </c>
      <c r="C324" s="6" t="s">
        <v>388</v>
      </c>
      <c r="D324" s="18">
        <v>12.5</v>
      </c>
      <c r="E324" s="18">
        <v>7</v>
      </c>
      <c r="F324" s="18">
        <v>14</v>
      </c>
      <c r="G324" s="18">
        <v>10.7</v>
      </c>
      <c r="H324" s="18">
        <v>10.7</v>
      </c>
      <c r="I324" s="18">
        <v>21.2</v>
      </c>
      <c r="J324" s="18">
        <v>12.9</v>
      </c>
      <c r="K324" s="18">
        <v>17.53</v>
      </c>
      <c r="L324" s="18">
        <v>14.93</v>
      </c>
      <c r="M324" s="18">
        <v>15.3</v>
      </c>
      <c r="N324" s="18">
        <v>10.6</v>
      </c>
      <c r="O324" s="18">
        <v>12</v>
      </c>
      <c r="P324" s="18">
        <v>6.44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  <c r="Z324" s="18">
        <v>0</v>
      </c>
      <c r="AA324" s="18">
        <v>0</v>
      </c>
      <c r="AB324" s="18">
        <v>0</v>
      </c>
      <c r="AC324" s="18">
        <v>0</v>
      </c>
      <c r="AD324" s="18">
        <v>13.22</v>
      </c>
      <c r="AE324" s="18">
        <v>0</v>
      </c>
      <c r="AF324" s="18">
        <v>4.8</v>
      </c>
      <c r="AG324" s="18">
        <v>0</v>
      </c>
      <c r="AH324" s="18">
        <v>0</v>
      </c>
      <c r="AI324" s="18">
        <v>0</v>
      </c>
      <c r="AJ324" s="18">
        <v>2.63</v>
      </c>
      <c r="AK324" s="18">
        <v>0.33</v>
      </c>
      <c r="AL324" s="18">
        <v>0</v>
      </c>
      <c r="AM324" s="18">
        <v>0</v>
      </c>
      <c r="AN324" s="18">
        <v>9.9</v>
      </c>
      <c r="AO324" s="18">
        <v>0</v>
      </c>
      <c r="AP324" s="18">
        <v>1.33</v>
      </c>
      <c r="AQ324" s="18">
        <v>0.67</v>
      </c>
      <c r="AR324" s="18">
        <v>0</v>
      </c>
      <c r="AS324" s="18">
        <v>0</v>
      </c>
      <c r="AT324" s="18">
        <v>0.67</v>
      </c>
      <c r="AU324" s="18">
        <v>0</v>
      </c>
      <c r="AV324" s="18">
        <v>19.11</v>
      </c>
      <c r="AW324" s="18">
        <v>2.89</v>
      </c>
      <c r="AX324" s="18">
        <v>0</v>
      </c>
      <c r="AY324" s="18">
        <v>0.67</v>
      </c>
      <c r="AZ324" s="18">
        <v>0</v>
      </c>
      <c r="BA324" s="18">
        <v>19.11</v>
      </c>
      <c r="BB324" s="18">
        <v>2.89</v>
      </c>
      <c r="BC324" s="2">
        <v>0</v>
      </c>
      <c r="BD324" s="2">
        <v>0</v>
      </c>
      <c r="BE324" s="2">
        <v>0</v>
      </c>
      <c r="BF324" s="2">
        <v>0</v>
      </c>
      <c r="BG324" s="2">
        <v>0</v>
      </c>
      <c r="BH324" s="2">
        <v>0</v>
      </c>
      <c r="BI324" s="2">
        <v>0</v>
      </c>
      <c r="BJ324" s="2">
        <v>0</v>
      </c>
      <c r="BK324" s="2">
        <v>0</v>
      </c>
      <c r="BL324" s="2"/>
      <c r="BM324" s="2"/>
      <c r="BN324" s="2">
        <v>0</v>
      </c>
      <c r="BO324" s="2">
        <v>0</v>
      </c>
      <c r="BP324" s="2">
        <v>0</v>
      </c>
      <c r="BQ324" s="2">
        <v>0</v>
      </c>
      <c r="BR324" s="2">
        <v>0</v>
      </c>
      <c r="BS324" s="18">
        <v>0</v>
      </c>
      <c r="BT324" s="18">
        <v>0</v>
      </c>
      <c r="BU324" s="18">
        <v>0</v>
      </c>
      <c r="BV324" s="18">
        <v>0</v>
      </c>
      <c r="BW324" s="18">
        <v>0</v>
      </c>
      <c r="BX324"/>
      <c r="BY324"/>
      <c r="BZ324"/>
      <c r="CA324" s="19"/>
      <c r="CB324" s="19"/>
      <c r="CC324" s="1"/>
      <c r="CD324" s="1"/>
      <c r="CE324" s="1"/>
      <c r="CF324"/>
      <c r="CG324"/>
      <c r="CH324"/>
      <c r="CI324"/>
      <c r="CJ324"/>
      <c r="CK324"/>
      <c r="CL324"/>
      <c r="CM324" s="49"/>
      <c r="CN324" s="49"/>
      <c r="CO324" s="49"/>
    </row>
    <row r="325" spans="1:93" s="6" customFormat="1" x14ac:dyDescent="0.3">
      <c r="A325" s="1" t="s">
        <v>699</v>
      </c>
      <c r="B325" s="6" t="s">
        <v>132</v>
      </c>
      <c r="C325" s="6" t="s">
        <v>429</v>
      </c>
      <c r="D325" s="18">
        <v>10.3</v>
      </c>
      <c r="E325" s="18">
        <v>10.6</v>
      </c>
      <c r="F325" s="18">
        <v>5.4</v>
      </c>
      <c r="G325" s="18">
        <v>9.3000000000000007</v>
      </c>
      <c r="H325" s="18">
        <v>6.1</v>
      </c>
      <c r="I325" s="18">
        <v>11</v>
      </c>
      <c r="J325" s="18">
        <v>4.7</v>
      </c>
      <c r="K325" s="18">
        <v>7.7</v>
      </c>
      <c r="L325" s="18">
        <v>9.4</v>
      </c>
      <c r="M325" s="18">
        <v>6.3</v>
      </c>
      <c r="N325" s="18">
        <v>6.7</v>
      </c>
      <c r="O325" s="18">
        <v>6.8</v>
      </c>
      <c r="P325" s="18">
        <v>6.13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  <c r="Z325" s="18">
        <v>0</v>
      </c>
      <c r="AA325" s="18">
        <v>0</v>
      </c>
      <c r="AB325" s="18">
        <v>0</v>
      </c>
      <c r="AC325" s="18">
        <v>0</v>
      </c>
      <c r="AD325" s="18">
        <v>8.01</v>
      </c>
      <c r="AE325" s="18">
        <v>0</v>
      </c>
      <c r="AF325" s="18">
        <v>0</v>
      </c>
      <c r="AG325" s="18">
        <v>0</v>
      </c>
      <c r="AH325" s="18">
        <v>0</v>
      </c>
      <c r="AI325" s="18">
        <v>0</v>
      </c>
      <c r="AJ325" s="18">
        <v>0</v>
      </c>
      <c r="AK325" s="18">
        <v>0</v>
      </c>
      <c r="AL325" s="18">
        <v>0</v>
      </c>
      <c r="AM325" s="18">
        <v>0</v>
      </c>
      <c r="AN325" s="18">
        <v>0</v>
      </c>
      <c r="AO325" s="18">
        <v>0</v>
      </c>
      <c r="AP325" s="18">
        <v>0</v>
      </c>
      <c r="AQ325" s="18">
        <v>0</v>
      </c>
      <c r="AR325" s="18">
        <v>0</v>
      </c>
      <c r="AS325" s="18">
        <v>0.22</v>
      </c>
      <c r="AT325" s="18">
        <v>0</v>
      </c>
      <c r="AU325" s="18">
        <v>0</v>
      </c>
      <c r="AV325" s="18">
        <v>12.33</v>
      </c>
      <c r="AW325" s="18">
        <v>3.89</v>
      </c>
      <c r="AX325" s="18">
        <v>0</v>
      </c>
      <c r="AY325" s="18">
        <v>0</v>
      </c>
      <c r="AZ325" s="18">
        <v>0</v>
      </c>
      <c r="BA325" s="18">
        <v>0</v>
      </c>
      <c r="BB325" s="18">
        <v>0</v>
      </c>
      <c r="BC325" s="2">
        <v>0</v>
      </c>
      <c r="BD325" s="2">
        <v>0</v>
      </c>
      <c r="BE325" s="2">
        <v>0</v>
      </c>
      <c r="BF325" s="2">
        <v>0</v>
      </c>
      <c r="BG325" s="2">
        <v>0</v>
      </c>
      <c r="BH325" s="2">
        <v>0</v>
      </c>
      <c r="BI325" s="2">
        <v>0</v>
      </c>
      <c r="BJ325" s="2">
        <v>0</v>
      </c>
      <c r="BK325" s="2">
        <v>0</v>
      </c>
      <c r="BL325" s="2"/>
      <c r="BM325" s="2"/>
      <c r="BN325" s="2">
        <v>0</v>
      </c>
      <c r="BO325" s="2">
        <v>0</v>
      </c>
      <c r="BP325" s="2">
        <v>0</v>
      </c>
      <c r="BQ325" s="2">
        <v>0</v>
      </c>
      <c r="BR325" s="2">
        <v>0</v>
      </c>
      <c r="BS325" s="18">
        <v>0</v>
      </c>
      <c r="BT325" s="18">
        <v>0</v>
      </c>
      <c r="BU325" s="18">
        <v>0</v>
      </c>
      <c r="BV325" s="18">
        <v>0</v>
      </c>
      <c r="BW325" s="18">
        <v>0</v>
      </c>
      <c r="BX325"/>
      <c r="BY325"/>
      <c r="BZ325"/>
      <c r="CA325" s="19"/>
      <c r="CB325" s="19"/>
      <c r="CC325" s="1"/>
      <c r="CD325" s="1"/>
      <c r="CE325" s="1"/>
      <c r="CF325"/>
      <c r="CG325"/>
      <c r="CH325"/>
      <c r="CI325"/>
      <c r="CJ325"/>
      <c r="CK325"/>
      <c r="CL325"/>
      <c r="CM325" s="49"/>
      <c r="CN325" s="49"/>
      <c r="CO325" s="49"/>
    </row>
    <row r="326" spans="1:93" x14ac:dyDescent="0.3">
      <c r="A326" s="1" t="s">
        <v>699</v>
      </c>
      <c r="B326" s="6" t="s">
        <v>52</v>
      </c>
      <c r="C326" s="6" t="s">
        <v>350</v>
      </c>
      <c r="D326" s="18">
        <v>160.85</v>
      </c>
      <c r="E326" s="18">
        <v>167.77</v>
      </c>
      <c r="F326" s="18">
        <v>183.63</v>
      </c>
      <c r="G326" s="18">
        <v>174.18</v>
      </c>
      <c r="H326" s="18">
        <v>176.33</v>
      </c>
      <c r="I326" s="18">
        <v>214.28</v>
      </c>
      <c r="J326" s="18">
        <v>174</v>
      </c>
      <c r="K326" s="18">
        <v>188.86</v>
      </c>
      <c r="L326" s="18">
        <v>183.11</v>
      </c>
      <c r="M326" s="18">
        <v>180.12</v>
      </c>
      <c r="N326" s="18">
        <v>181.36</v>
      </c>
      <c r="O326" s="18">
        <v>156.65</v>
      </c>
      <c r="P326" s="18">
        <v>134.21</v>
      </c>
      <c r="Q326" s="18">
        <v>1</v>
      </c>
      <c r="R326" s="18">
        <v>0.3</v>
      </c>
      <c r="S326" s="18">
        <v>3.3</v>
      </c>
      <c r="T326" s="18">
        <v>3.78</v>
      </c>
      <c r="U326" s="18">
        <v>7.8</v>
      </c>
      <c r="V326" s="18">
        <v>3.44</v>
      </c>
      <c r="W326" s="18">
        <v>11.79</v>
      </c>
      <c r="X326" s="18">
        <v>6.52</v>
      </c>
      <c r="Y326" s="18">
        <v>13.23</v>
      </c>
      <c r="Z326" s="18">
        <v>5.45</v>
      </c>
      <c r="AA326" s="18">
        <v>16.05</v>
      </c>
      <c r="AB326" s="18">
        <v>30.06</v>
      </c>
      <c r="AC326" s="18">
        <v>37.19</v>
      </c>
      <c r="AD326" s="18">
        <v>67.41</v>
      </c>
      <c r="AE326" s="18">
        <v>0</v>
      </c>
      <c r="AF326" s="18">
        <v>3.82</v>
      </c>
      <c r="AG326" s="18">
        <v>0</v>
      </c>
      <c r="AH326" s="18">
        <v>0</v>
      </c>
      <c r="AI326" s="18">
        <v>0</v>
      </c>
      <c r="AJ326" s="18">
        <v>56.35</v>
      </c>
      <c r="AK326" s="18">
        <v>1.7</v>
      </c>
      <c r="AL326" s="18">
        <v>15.22</v>
      </c>
      <c r="AM326" s="18">
        <v>0</v>
      </c>
      <c r="AN326" s="18">
        <v>0</v>
      </c>
      <c r="AO326" s="18">
        <v>0</v>
      </c>
      <c r="AP326" s="18">
        <v>137.66999999999999</v>
      </c>
      <c r="AQ326" s="18">
        <v>66.11</v>
      </c>
      <c r="AR326" s="18">
        <v>15.67</v>
      </c>
      <c r="AS326" s="18">
        <v>38.11</v>
      </c>
      <c r="AT326" s="18">
        <v>0</v>
      </c>
      <c r="AU326" s="18">
        <v>0.11</v>
      </c>
      <c r="AV326" s="18">
        <v>205.78</v>
      </c>
      <c r="AW326" s="18">
        <v>151.78</v>
      </c>
      <c r="AX326" s="18">
        <v>38.11</v>
      </c>
      <c r="AY326" s="18">
        <v>0</v>
      </c>
      <c r="AZ326" s="18">
        <v>0</v>
      </c>
      <c r="BA326" s="18">
        <v>205.67</v>
      </c>
      <c r="BB326" s="18">
        <v>149.56</v>
      </c>
      <c r="BC326" s="2">
        <v>0</v>
      </c>
      <c r="BD326" s="2">
        <v>0</v>
      </c>
      <c r="BE326" s="2">
        <v>0</v>
      </c>
      <c r="BF326" s="2">
        <v>0</v>
      </c>
      <c r="BG326" s="2">
        <v>0</v>
      </c>
      <c r="BH326" s="2">
        <v>0</v>
      </c>
      <c r="BI326" s="2">
        <v>0</v>
      </c>
      <c r="BJ326" s="2">
        <v>0</v>
      </c>
      <c r="BK326" s="2">
        <v>0</v>
      </c>
      <c r="BL326" s="2"/>
      <c r="BM326" s="2"/>
      <c r="BN326" s="2">
        <v>0</v>
      </c>
      <c r="BO326" s="2">
        <v>0</v>
      </c>
      <c r="BP326" s="2">
        <v>0</v>
      </c>
      <c r="BQ326" s="2">
        <v>0</v>
      </c>
      <c r="BR326" s="2">
        <v>0</v>
      </c>
      <c r="BS326" s="18">
        <v>0</v>
      </c>
      <c r="BT326" s="18">
        <v>0</v>
      </c>
      <c r="BU326" s="18">
        <v>0</v>
      </c>
      <c r="BV326" s="18">
        <v>0</v>
      </c>
      <c r="BW326" s="18">
        <v>0</v>
      </c>
      <c r="CA326" s="19"/>
      <c r="CB326" s="19"/>
    </row>
    <row r="327" spans="1:93" x14ac:dyDescent="0.3">
      <c r="A327" s="1" t="s">
        <v>704</v>
      </c>
      <c r="B327" s="51" t="s">
        <v>669</v>
      </c>
      <c r="C327" s="6" t="s">
        <v>670</v>
      </c>
      <c r="D327" s="18">
        <v>0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16.899999999999999</v>
      </c>
      <c r="M327" s="18">
        <v>25.3</v>
      </c>
      <c r="N327" s="18">
        <v>39.4</v>
      </c>
      <c r="O327" s="18">
        <v>21</v>
      </c>
      <c r="P327" s="18">
        <v>36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  <c r="Z327" s="18">
        <v>0</v>
      </c>
      <c r="AA327" s="18">
        <v>0</v>
      </c>
      <c r="AB327" s="18">
        <v>0</v>
      </c>
      <c r="AC327" s="18">
        <v>0</v>
      </c>
      <c r="AD327" s="18">
        <v>0</v>
      </c>
      <c r="AE327" s="18">
        <v>0</v>
      </c>
      <c r="AF327" s="18">
        <v>0</v>
      </c>
      <c r="AG327" s="18">
        <v>0</v>
      </c>
      <c r="AH327" s="18">
        <v>0</v>
      </c>
      <c r="AI327" s="18">
        <v>0</v>
      </c>
      <c r="AJ327" s="18">
        <v>0</v>
      </c>
      <c r="AK327" s="18">
        <v>0</v>
      </c>
      <c r="AL327" s="18">
        <v>0</v>
      </c>
      <c r="AM327" s="18">
        <v>0</v>
      </c>
      <c r="AN327" s="18">
        <v>0</v>
      </c>
      <c r="AO327" s="18">
        <v>0</v>
      </c>
      <c r="AP327" s="18">
        <v>0</v>
      </c>
      <c r="AQ327" s="18">
        <v>0</v>
      </c>
      <c r="AR327" s="18">
        <v>0</v>
      </c>
      <c r="AS327" s="18">
        <v>0</v>
      </c>
      <c r="AT327" s="18">
        <v>0</v>
      </c>
      <c r="AU327" s="18">
        <v>0</v>
      </c>
      <c r="AV327" s="18">
        <v>22.11</v>
      </c>
      <c r="AW327" s="18">
        <v>0</v>
      </c>
      <c r="AX327" s="18">
        <v>0</v>
      </c>
      <c r="AY327" s="18">
        <v>0</v>
      </c>
      <c r="AZ327" s="18">
        <v>0</v>
      </c>
      <c r="BA327" s="18">
        <v>22.11</v>
      </c>
      <c r="BB327" s="18">
        <v>0</v>
      </c>
      <c r="BC327" s="2">
        <v>0</v>
      </c>
      <c r="BD327" s="2">
        <v>0</v>
      </c>
      <c r="BE327" s="2">
        <v>0</v>
      </c>
      <c r="BF327" s="2">
        <v>0</v>
      </c>
      <c r="BG327" s="2">
        <v>0</v>
      </c>
      <c r="BH327" s="2">
        <v>0</v>
      </c>
      <c r="BI327" s="2">
        <v>0</v>
      </c>
      <c r="BJ327" s="2">
        <v>0</v>
      </c>
      <c r="BK327" s="2">
        <v>0</v>
      </c>
      <c r="BL327" s="2"/>
      <c r="BM327" s="2"/>
      <c r="BN327" s="2">
        <v>0</v>
      </c>
      <c r="BO327" s="2">
        <v>0</v>
      </c>
      <c r="BP327" s="2">
        <v>0</v>
      </c>
      <c r="BQ327" s="2">
        <v>0</v>
      </c>
      <c r="BR327" s="2">
        <v>0</v>
      </c>
      <c r="BS327" s="18">
        <v>0</v>
      </c>
      <c r="BT327" s="18">
        <v>0</v>
      </c>
      <c r="BU327" s="18">
        <v>0</v>
      </c>
      <c r="BV327" s="18">
        <v>0</v>
      </c>
      <c r="BW327" s="18">
        <v>0</v>
      </c>
      <c r="CA327" s="19"/>
      <c r="CB327" s="19"/>
    </row>
    <row r="328" spans="1:93" x14ac:dyDescent="0.3">
      <c r="A328" s="1" t="s">
        <v>700</v>
      </c>
      <c r="B328" s="6" t="s">
        <v>297</v>
      </c>
      <c r="C328" s="6" t="s">
        <v>592</v>
      </c>
      <c r="D328" s="18">
        <v>969.39</v>
      </c>
      <c r="E328" s="18">
        <v>1070.01</v>
      </c>
      <c r="F328" s="18">
        <v>1126.6199999999999</v>
      </c>
      <c r="G328" s="18">
        <v>1088.1199999999999</v>
      </c>
      <c r="H328" s="18">
        <v>1093.47</v>
      </c>
      <c r="I328" s="18">
        <v>1116.67</v>
      </c>
      <c r="J328" s="18">
        <v>1122.3</v>
      </c>
      <c r="K328" s="18">
        <v>1101.01</v>
      </c>
      <c r="L328" s="18">
        <v>1178.6199999999999</v>
      </c>
      <c r="M328" s="18">
        <v>1256.1500000000001</v>
      </c>
      <c r="N328" s="18">
        <v>1300.5999999999999</v>
      </c>
      <c r="O328" s="18">
        <v>1322.5</v>
      </c>
      <c r="P328" s="18">
        <v>1243.6500000000001</v>
      </c>
      <c r="Q328" s="18">
        <v>7.92</v>
      </c>
      <c r="R328" s="18">
        <v>5.6</v>
      </c>
      <c r="S328" s="18">
        <v>3.8</v>
      </c>
      <c r="T328" s="18">
        <v>6.5</v>
      </c>
      <c r="U328" s="18">
        <v>5.0999999999999996</v>
      </c>
      <c r="V328" s="18">
        <v>8.5500000000000007</v>
      </c>
      <c r="W328" s="18">
        <v>26.3</v>
      </c>
      <c r="X328" s="18">
        <v>51.69</v>
      </c>
      <c r="Y328" s="18">
        <v>60.47</v>
      </c>
      <c r="Z328" s="18">
        <v>72.819999999999993</v>
      </c>
      <c r="AA328" s="18">
        <v>125.33</v>
      </c>
      <c r="AB328" s="18">
        <v>111.34</v>
      </c>
      <c r="AC328" s="18">
        <v>134.53</v>
      </c>
      <c r="AD328" s="18">
        <v>966.06</v>
      </c>
      <c r="AE328" s="18">
        <v>448.99</v>
      </c>
      <c r="AF328" s="18">
        <v>219.5</v>
      </c>
      <c r="AG328" s="18">
        <v>0</v>
      </c>
      <c r="AH328" s="18">
        <v>0</v>
      </c>
      <c r="AI328" s="18">
        <v>0</v>
      </c>
      <c r="AJ328" s="18">
        <v>186.73</v>
      </c>
      <c r="AK328" s="18">
        <v>20.37</v>
      </c>
      <c r="AL328" s="18">
        <v>111.7</v>
      </c>
      <c r="AM328" s="18">
        <v>0</v>
      </c>
      <c r="AN328" s="18">
        <v>0</v>
      </c>
      <c r="AO328" s="18">
        <v>0</v>
      </c>
      <c r="AP328" s="18">
        <v>3110.33</v>
      </c>
      <c r="AQ328" s="18">
        <v>1876</v>
      </c>
      <c r="AR328" s="18">
        <v>210.11</v>
      </c>
      <c r="AS328" s="18">
        <v>267.22000000000003</v>
      </c>
      <c r="AT328" s="18">
        <v>0</v>
      </c>
      <c r="AU328" s="18">
        <v>0</v>
      </c>
      <c r="AV328" s="18">
        <v>1178.67</v>
      </c>
      <c r="AW328" s="18">
        <v>886.44</v>
      </c>
      <c r="AX328" s="18">
        <v>267.22000000000003</v>
      </c>
      <c r="AY328" s="18">
        <v>0</v>
      </c>
      <c r="AZ328" s="18">
        <v>0</v>
      </c>
      <c r="BA328" s="18">
        <v>1178.67</v>
      </c>
      <c r="BB328" s="18">
        <v>886.44</v>
      </c>
      <c r="BC328" s="2">
        <v>0</v>
      </c>
      <c r="BD328" s="2">
        <v>0</v>
      </c>
      <c r="BE328" s="2">
        <v>0</v>
      </c>
      <c r="BF328" s="2">
        <v>0</v>
      </c>
      <c r="BG328" s="2">
        <v>0</v>
      </c>
      <c r="BH328" s="2">
        <v>0</v>
      </c>
      <c r="BI328" s="2">
        <v>0</v>
      </c>
      <c r="BJ328" s="2">
        <v>0</v>
      </c>
      <c r="BK328" s="2">
        <v>0</v>
      </c>
      <c r="BL328" s="2"/>
      <c r="BM328" s="2"/>
      <c r="BN328" s="2">
        <v>0</v>
      </c>
      <c r="BO328" s="2">
        <v>0</v>
      </c>
      <c r="BP328" s="2">
        <v>0</v>
      </c>
      <c r="BQ328" s="2">
        <v>0</v>
      </c>
      <c r="BR328" s="2">
        <v>0</v>
      </c>
      <c r="BS328" s="18">
        <v>0</v>
      </c>
      <c r="BT328" s="18">
        <v>0</v>
      </c>
      <c r="BU328" s="18">
        <v>0</v>
      </c>
      <c r="BV328" s="18">
        <v>0</v>
      </c>
      <c r="BW328" s="18">
        <v>0</v>
      </c>
      <c r="BX328" s="6"/>
      <c r="BY328" s="6"/>
      <c r="BZ328" s="6"/>
      <c r="CA328" s="49"/>
      <c r="CB328" s="49"/>
      <c r="CC328" s="6"/>
      <c r="CD328" s="6"/>
      <c r="CE328" s="6"/>
      <c r="CF328" s="49"/>
      <c r="CG328" s="49"/>
      <c r="CH328" s="49"/>
      <c r="CI328" s="49"/>
      <c r="CJ328" s="49"/>
      <c r="CK328" s="49"/>
      <c r="CL328" s="49"/>
    </row>
    <row r="329" spans="1:93" x14ac:dyDescent="0.3">
      <c r="A329" s="1" t="s">
        <v>694</v>
      </c>
      <c r="B329" s="6" t="s">
        <v>259</v>
      </c>
      <c r="C329" s="6" t="s">
        <v>554</v>
      </c>
      <c r="D329" s="18">
        <v>411.94</v>
      </c>
      <c r="E329" s="18">
        <v>424.66</v>
      </c>
      <c r="F329" s="18">
        <v>452.65</v>
      </c>
      <c r="G329" s="18">
        <v>430.6</v>
      </c>
      <c r="H329" s="18">
        <v>459.26</v>
      </c>
      <c r="I329" s="18">
        <v>419.43</v>
      </c>
      <c r="J329" s="18">
        <v>425.6</v>
      </c>
      <c r="K329" s="18">
        <v>412.08</v>
      </c>
      <c r="L329" s="18">
        <v>423.97</v>
      </c>
      <c r="M329" s="18">
        <v>445.55</v>
      </c>
      <c r="N329" s="18">
        <v>471.86</v>
      </c>
      <c r="O329" s="18">
        <v>408.05</v>
      </c>
      <c r="P329" s="18">
        <v>320.35000000000002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  <c r="Z329" s="18">
        <v>3.9</v>
      </c>
      <c r="AA329" s="18">
        <v>29.35</v>
      </c>
      <c r="AB329" s="18">
        <v>39.94</v>
      </c>
      <c r="AC329" s="18">
        <v>58.08</v>
      </c>
      <c r="AD329" s="18">
        <v>455.39</v>
      </c>
      <c r="AE329" s="18">
        <v>0</v>
      </c>
      <c r="AF329" s="18">
        <v>30.18</v>
      </c>
      <c r="AG329" s="18">
        <v>0</v>
      </c>
      <c r="AH329" s="18">
        <v>0</v>
      </c>
      <c r="AI329" s="18">
        <v>0</v>
      </c>
      <c r="AJ329" s="18">
        <v>104.76</v>
      </c>
      <c r="AK329" s="18">
        <v>12.2</v>
      </c>
      <c r="AL329" s="18">
        <v>30.7</v>
      </c>
      <c r="AM329" s="18">
        <v>0</v>
      </c>
      <c r="AN329" s="18">
        <v>32.299999999999997</v>
      </c>
      <c r="AO329" s="18">
        <v>0.67</v>
      </c>
      <c r="AP329" s="18">
        <v>128.22</v>
      </c>
      <c r="AQ329" s="18">
        <v>84</v>
      </c>
      <c r="AR329" s="18">
        <v>13.89</v>
      </c>
      <c r="AS329" s="18">
        <v>75.78</v>
      </c>
      <c r="AT329" s="18">
        <v>3.89</v>
      </c>
      <c r="AU329" s="18">
        <v>0</v>
      </c>
      <c r="AV329" s="18">
        <v>615.66999999999996</v>
      </c>
      <c r="AW329" s="18">
        <v>255.56</v>
      </c>
      <c r="AX329" s="18">
        <v>75.78</v>
      </c>
      <c r="AY329" s="18">
        <v>3.89</v>
      </c>
      <c r="AZ329" s="18">
        <v>0</v>
      </c>
      <c r="BA329" s="18">
        <v>615.66999999999996</v>
      </c>
      <c r="BB329" s="18">
        <v>253.56</v>
      </c>
      <c r="BC329" s="2">
        <v>0</v>
      </c>
      <c r="BD329" s="2">
        <v>0</v>
      </c>
      <c r="BE329" s="2">
        <v>0</v>
      </c>
      <c r="BF329" s="2">
        <v>0</v>
      </c>
      <c r="BG329" s="2">
        <v>0</v>
      </c>
      <c r="BH329" s="2">
        <v>0</v>
      </c>
      <c r="BI329" s="2">
        <v>0</v>
      </c>
      <c r="BJ329" s="2">
        <v>0</v>
      </c>
      <c r="BK329" s="2">
        <v>0</v>
      </c>
      <c r="BL329" s="2"/>
      <c r="BM329" s="2"/>
      <c r="BN329" s="2">
        <v>0</v>
      </c>
      <c r="BO329" s="2">
        <v>0</v>
      </c>
      <c r="BP329" s="2">
        <v>0</v>
      </c>
      <c r="BQ329" s="2">
        <v>0</v>
      </c>
      <c r="BR329" s="2">
        <v>0</v>
      </c>
      <c r="BS329" s="18">
        <v>0</v>
      </c>
      <c r="BT329" s="18">
        <v>0</v>
      </c>
      <c r="BU329" s="18">
        <v>0</v>
      </c>
      <c r="BV329" s="18">
        <v>0</v>
      </c>
      <c r="BW329" s="18">
        <v>0</v>
      </c>
      <c r="BX329" s="6"/>
      <c r="BY329" s="6"/>
      <c r="BZ329" s="6"/>
      <c r="CA329" s="49"/>
      <c r="CB329" s="49"/>
      <c r="CC329" s="6"/>
      <c r="CD329" s="6"/>
      <c r="CE329" s="6"/>
      <c r="CF329" s="49"/>
      <c r="CG329" s="49"/>
      <c r="CH329" s="49"/>
      <c r="CI329" s="49"/>
      <c r="CJ329" s="49"/>
      <c r="CK329" s="49"/>
      <c r="CL329" s="49"/>
    </row>
    <row r="330" spans="1:93" x14ac:dyDescent="0.3">
      <c r="A330" s="1" t="s">
        <v>700</v>
      </c>
      <c r="B330" s="35" t="s">
        <v>306</v>
      </c>
      <c r="C330" s="6" t="s">
        <v>601</v>
      </c>
      <c r="D330" s="18">
        <v>86</v>
      </c>
      <c r="E330" s="18">
        <v>88.44</v>
      </c>
      <c r="F330" s="18">
        <v>95.2</v>
      </c>
      <c r="G330" s="18">
        <v>82.5</v>
      </c>
      <c r="H330" s="18">
        <v>87.7</v>
      </c>
      <c r="I330" s="18">
        <v>94.8</v>
      </c>
      <c r="J330" s="18">
        <v>104.3</v>
      </c>
      <c r="K330" s="18">
        <v>91.7</v>
      </c>
      <c r="L330" s="18">
        <v>117.18</v>
      </c>
      <c r="M330" s="18">
        <v>107.9</v>
      </c>
      <c r="N330" s="18">
        <v>93.3</v>
      </c>
      <c r="O330" s="18">
        <v>107.7</v>
      </c>
      <c r="P330" s="18">
        <v>116.54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  <c r="Z330" s="18">
        <v>0</v>
      </c>
      <c r="AA330" s="18">
        <v>0</v>
      </c>
      <c r="AB330" s="18">
        <v>0</v>
      </c>
      <c r="AC330" s="18">
        <v>0</v>
      </c>
      <c r="AD330" s="18">
        <v>73.53</v>
      </c>
      <c r="AE330" s="18">
        <v>0</v>
      </c>
      <c r="AF330" s="18">
        <v>0</v>
      </c>
      <c r="AG330" s="18">
        <v>0</v>
      </c>
      <c r="AH330" s="18">
        <v>0</v>
      </c>
      <c r="AI330" s="18">
        <v>0</v>
      </c>
      <c r="AJ330" s="18">
        <v>12.84</v>
      </c>
      <c r="AK330" s="18">
        <v>1.68</v>
      </c>
      <c r="AL330" s="18">
        <v>0</v>
      </c>
      <c r="AM330" s="18">
        <v>0</v>
      </c>
      <c r="AN330" s="18">
        <v>47.79</v>
      </c>
      <c r="AO330" s="18">
        <v>6</v>
      </c>
      <c r="AP330" s="18">
        <v>109.33</v>
      </c>
      <c r="AQ330" s="18">
        <v>55.89</v>
      </c>
      <c r="AR330" s="18">
        <v>41</v>
      </c>
      <c r="AS330" s="18">
        <v>6.67</v>
      </c>
      <c r="AT330" s="18">
        <v>6.33</v>
      </c>
      <c r="AU330" s="18">
        <v>3.33</v>
      </c>
      <c r="AV330" s="18">
        <v>106.44</v>
      </c>
      <c r="AW330" s="18">
        <v>38.56</v>
      </c>
      <c r="AX330" s="18">
        <v>6.67</v>
      </c>
      <c r="AY330" s="18">
        <v>6.33</v>
      </c>
      <c r="AZ330" s="18">
        <v>3.33</v>
      </c>
      <c r="BA330" s="18">
        <v>106.44</v>
      </c>
      <c r="BB330" s="18">
        <v>38.56</v>
      </c>
      <c r="BC330" s="2">
        <v>0</v>
      </c>
      <c r="BD330" s="2">
        <v>0</v>
      </c>
      <c r="BE330" s="2">
        <v>0</v>
      </c>
      <c r="BF330" s="2">
        <v>0</v>
      </c>
      <c r="BG330" s="2">
        <v>0</v>
      </c>
      <c r="BH330" s="2">
        <v>0</v>
      </c>
      <c r="BI330" s="2">
        <v>0</v>
      </c>
      <c r="BJ330" s="2">
        <v>0</v>
      </c>
      <c r="BK330" s="2">
        <v>0</v>
      </c>
      <c r="BL330" s="2"/>
      <c r="BM330" s="2"/>
      <c r="BN330" s="2">
        <v>0</v>
      </c>
      <c r="BO330" s="2">
        <v>0</v>
      </c>
      <c r="BP330" s="2">
        <v>0</v>
      </c>
      <c r="BQ330" s="2">
        <v>0</v>
      </c>
      <c r="BR330" s="2">
        <v>0</v>
      </c>
      <c r="BS330" s="18">
        <v>0</v>
      </c>
      <c r="BT330" s="18">
        <v>0</v>
      </c>
      <c r="BU330" s="18">
        <v>0</v>
      </c>
      <c r="BV330" s="18">
        <v>0</v>
      </c>
      <c r="BW330" s="18">
        <v>0</v>
      </c>
      <c r="BX330" s="6"/>
      <c r="BY330" s="6"/>
      <c r="BZ330" s="6"/>
      <c r="CA330" s="49"/>
      <c r="CB330" s="49"/>
      <c r="CC330" s="6"/>
      <c r="CD330" s="6"/>
      <c r="CE330" s="6"/>
      <c r="CF330" s="49"/>
      <c r="CG330" s="49"/>
      <c r="CH330" s="49"/>
      <c r="CI330" s="49"/>
      <c r="CJ330" s="49"/>
      <c r="CK330" s="49"/>
      <c r="CL330" s="49"/>
    </row>
    <row r="331" spans="1:93" x14ac:dyDescent="0.3">
      <c r="Q331" s="1"/>
      <c r="R331" s="1"/>
      <c r="S331" s="1"/>
      <c r="T331" s="1"/>
      <c r="U331" s="1"/>
      <c r="AL331" s="4"/>
      <c r="AM331" s="4"/>
      <c r="AN331" s="4"/>
    </row>
    <row r="332" spans="1:93" x14ac:dyDescent="0.3">
      <c r="Q332" s="1"/>
      <c r="R332" s="1"/>
      <c r="S332" s="1"/>
      <c r="T332" s="1"/>
      <c r="U332" s="1"/>
      <c r="AL332" s="4"/>
      <c r="AM332" s="4"/>
      <c r="AN332" s="4"/>
      <c r="AO332" s="32"/>
      <c r="AP332" s="32"/>
      <c r="AQ332" s="18"/>
      <c r="AR332" s="18"/>
    </row>
    <row r="333" spans="1:93" x14ac:dyDescent="0.3">
      <c r="Q333" s="1"/>
      <c r="R333" s="1"/>
      <c r="S333" s="1"/>
      <c r="T333" s="1"/>
      <c r="U333" s="1"/>
      <c r="AL333" s="4"/>
      <c r="AM333" s="4"/>
      <c r="AN333" s="4"/>
      <c r="AO333" s="32"/>
      <c r="AP333" s="32"/>
      <c r="AQ333" s="18"/>
      <c r="AR333" s="18"/>
    </row>
    <row r="334" spans="1:93" x14ac:dyDescent="0.3">
      <c r="Q334" s="1"/>
      <c r="R334" s="1"/>
      <c r="S334" s="1"/>
      <c r="T334" s="1"/>
      <c r="U334" s="1"/>
      <c r="AL334" s="4"/>
      <c r="AM334" s="4"/>
      <c r="AN334" s="4"/>
      <c r="AO334" s="48"/>
      <c r="AP334" s="48"/>
      <c r="AQ334" s="48"/>
      <c r="AR334" s="48"/>
    </row>
    <row r="335" spans="1:93" x14ac:dyDescent="0.3">
      <c r="Q335" s="1"/>
      <c r="R335" s="1"/>
      <c r="S335" s="1"/>
      <c r="T335" s="1"/>
      <c r="U335" s="1"/>
      <c r="AL335" s="4"/>
      <c r="AM335" s="4"/>
      <c r="AN335" s="4"/>
      <c r="AQ335" s="1"/>
      <c r="AR335" s="1"/>
    </row>
    <row r="336" spans="1:93" x14ac:dyDescent="0.3">
      <c r="Q336" s="1"/>
      <c r="R336" s="1"/>
      <c r="S336" s="1"/>
      <c r="T336" s="1"/>
      <c r="U336" s="1"/>
      <c r="AL336" s="4"/>
      <c r="AM336" s="4"/>
      <c r="AN336" s="4"/>
    </row>
    <row r="337" spans="17:44" x14ac:dyDescent="0.3">
      <c r="Q337" s="1"/>
      <c r="R337" s="1"/>
      <c r="S337" s="1"/>
      <c r="T337" s="1"/>
      <c r="U337" s="1"/>
      <c r="AL337" s="4"/>
      <c r="AM337" s="4"/>
      <c r="AN337" s="4"/>
    </row>
    <row r="338" spans="17:44" x14ac:dyDescent="0.3">
      <c r="Q338" s="1"/>
      <c r="R338" s="1"/>
      <c r="S338" s="1"/>
      <c r="T338" s="1"/>
      <c r="U338" s="1"/>
      <c r="AL338" s="4"/>
      <c r="AM338" s="4"/>
      <c r="AN338" s="4"/>
    </row>
    <row r="339" spans="17:44" x14ac:dyDescent="0.3">
      <c r="Q339" s="1"/>
      <c r="R339" s="1"/>
      <c r="S339" s="1"/>
      <c r="T339" s="1"/>
      <c r="U339" s="1"/>
      <c r="AL339" s="4"/>
      <c r="AM339" s="4"/>
      <c r="AN339" s="4"/>
    </row>
    <row r="340" spans="17:44" x14ac:dyDescent="0.3">
      <c r="Q340" s="1"/>
      <c r="R340" s="1"/>
      <c r="S340" s="1"/>
      <c r="T340" s="1"/>
      <c r="U340" s="1"/>
      <c r="AL340" s="4"/>
      <c r="AM340" s="4"/>
      <c r="AN340" s="4"/>
    </row>
    <row r="341" spans="17:44" x14ac:dyDescent="0.3">
      <c r="Q341" s="1"/>
      <c r="R341" s="1"/>
      <c r="S341" s="1"/>
      <c r="T341" s="1"/>
      <c r="U341" s="1"/>
      <c r="AL341" s="4"/>
      <c r="AM341" s="4"/>
      <c r="AN341" s="4"/>
    </row>
    <row r="342" spans="17:44" x14ac:dyDescent="0.3">
      <c r="Q342" s="1"/>
      <c r="R342" s="1"/>
      <c r="S342" s="1"/>
      <c r="T342" s="1"/>
      <c r="U342" s="1"/>
      <c r="AL342" s="4"/>
      <c r="AM342" s="4"/>
      <c r="AN342" s="4"/>
    </row>
    <row r="343" spans="17:44" x14ac:dyDescent="0.3">
      <c r="Q343" s="1"/>
      <c r="R343" s="1"/>
      <c r="S343" s="1"/>
      <c r="T343" s="1"/>
      <c r="U343" s="1"/>
      <c r="AL343" s="4"/>
      <c r="AM343" s="4"/>
      <c r="AN343" s="4"/>
      <c r="AO343" s="32"/>
      <c r="AP343" s="32"/>
      <c r="AQ343" s="32"/>
      <c r="AR343" s="32"/>
    </row>
    <row r="344" spans="17:44" x14ac:dyDescent="0.3">
      <c r="Q344" s="1"/>
      <c r="R344" s="1"/>
      <c r="S344" s="1"/>
      <c r="T344" s="1"/>
      <c r="U344" s="1"/>
      <c r="AL344" s="4"/>
      <c r="AM344" s="4"/>
      <c r="AN344" s="4"/>
      <c r="AO344" s="48"/>
      <c r="AP344" s="48"/>
      <c r="AQ344" s="48"/>
      <c r="AR344" s="48"/>
    </row>
    <row r="345" spans="17:44" x14ac:dyDescent="0.3">
      <c r="Q345" s="1"/>
      <c r="R345" s="1"/>
      <c r="S345" s="1"/>
      <c r="T345" s="1"/>
      <c r="U345" s="1"/>
      <c r="AL345" s="4"/>
      <c r="AM345" s="4"/>
      <c r="AN345" s="4"/>
    </row>
    <row r="346" spans="17:44" x14ac:dyDescent="0.3">
      <c r="Q346" s="1"/>
      <c r="R346" s="1"/>
      <c r="S346" s="1"/>
      <c r="T346" s="1"/>
      <c r="U346" s="1"/>
      <c r="AL346" s="4"/>
      <c r="AM346" s="4"/>
      <c r="AN346" s="4"/>
    </row>
    <row r="347" spans="17:44" x14ac:dyDescent="0.3">
      <c r="Q347" s="1"/>
      <c r="R347" s="1"/>
      <c r="S347" s="1"/>
      <c r="T347" s="1"/>
      <c r="U347" s="1"/>
      <c r="AL347" s="4"/>
      <c r="AM347" s="4"/>
      <c r="AN347" s="4"/>
    </row>
    <row r="348" spans="17:44" x14ac:dyDescent="0.3">
      <c r="Q348" s="1"/>
      <c r="R348" s="1"/>
      <c r="S348" s="1"/>
      <c r="T348" s="1"/>
      <c r="U348" s="1"/>
      <c r="AL348" s="4"/>
      <c r="AM348" s="4"/>
      <c r="AN348" s="4"/>
    </row>
    <row r="349" spans="17:44" x14ac:dyDescent="0.3">
      <c r="Q349" s="1"/>
      <c r="R349" s="1"/>
      <c r="S349" s="1"/>
      <c r="T349" s="1"/>
      <c r="U349" s="1"/>
      <c r="AL349" s="4"/>
      <c r="AM349" s="4"/>
      <c r="AN349" s="4"/>
    </row>
    <row r="350" spans="17:44" x14ac:dyDescent="0.3">
      <c r="Q350" s="1"/>
      <c r="R350" s="1"/>
      <c r="S350" s="1"/>
      <c r="T350" s="1"/>
      <c r="U350" s="1"/>
      <c r="AL350" s="4"/>
      <c r="AM350" s="4"/>
      <c r="AN350" s="4"/>
    </row>
    <row r="351" spans="17:44" x14ac:dyDescent="0.3">
      <c r="Q351" s="1"/>
      <c r="R351" s="1"/>
      <c r="S351" s="1"/>
      <c r="T351" s="1"/>
      <c r="U351" s="1"/>
      <c r="AL351" s="4"/>
      <c r="AM351" s="4"/>
      <c r="AN351" s="4"/>
    </row>
    <row r="352" spans="17:44" x14ac:dyDescent="0.3">
      <c r="Q352" s="1"/>
      <c r="R352" s="1"/>
      <c r="S352" s="1"/>
      <c r="T352" s="1"/>
      <c r="U352" s="1"/>
      <c r="AL352" s="4"/>
      <c r="AM352" s="4"/>
      <c r="AN352" s="4"/>
    </row>
    <row r="353" spans="17:40" x14ac:dyDescent="0.3">
      <c r="Q353" s="1"/>
      <c r="R353" s="1"/>
      <c r="S353" s="1"/>
      <c r="T353" s="1"/>
      <c r="U353" s="1"/>
      <c r="AL353" s="4"/>
      <c r="AM353" s="4"/>
      <c r="AN353" s="4"/>
    </row>
    <row r="354" spans="17:40" x14ac:dyDescent="0.3">
      <c r="Q354" s="1"/>
      <c r="R354" s="1"/>
      <c r="S354" s="1"/>
      <c r="T354" s="1"/>
      <c r="U354" s="1"/>
      <c r="AL354" s="4"/>
      <c r="AM354" s="4"/>
      <c r="AN354" s="4"/>
    </row>
    <row r="355" spans="17:40" x14ac:dyDescent="0.3">
      <c r="Q355" s="1"/>
      <c r="R355" s="1"/>
      <c r="S355" s="1"/>
      <c r="T355" s="1"/>
      <c r="U355" s="1"/>
      <c r="AL355" s="4"/>
      <c r="AM355" s="4"/>
      <c r="AN355" s="4"/>
    </row>
    <row r="356" spans="17:40" x14ac:dyDescent="0.3">
      <c r="Q356" s="1"/>
      <c r="R356" s="1"/>
      <c r="S356" s="1"/>
      <c r="T356" s="1"/>
      <c r="U356" s="1"/>
      <c r="AL356" s="4"/>
      <c r="AM356" s="4"/>
      <c r="AN356" s="4"/>
    </row>
    <row r="357" spans="17:40" x14ac:dyDescent="0.3">
      <c r="Q357" s="1"/>
      <c r="R357" s="1"/>
      <c r="S357" s="1"/>
      <c r="T357" s="1"/>
      <c r="U357" s="1"/>
      <c r="AL357" s="4"/>
      <c r="AM357" s="4"/>
      <c r="AN357" s="4"/>
    </row>
    <row r="358" spans="17:40" x14ac:dyDescent="0.3">
      <c r="Q358" s="1"/>
      <c r="R358" s="1"/>
      <c r="S358" s="1"/>
      <c r="T358" s="1"/>
      <c r="U358" s="1"/>
      <c r="AL358" s="4"/>
      <c r="AM358" s="4"/>
      <c r="AN358" s="4"/>
    </row>
    <row r="359" spans="17:40" x14ac:dyDescent="0.3">
      <c r="Q359" s="1"/>
      <c r="R359" s="1"/>
      <c r="S359" s="1"/>
      <c r="T359" s="1"/>
      <c r="U359" s="1"/>
      <c r="AL359" s="4"/>
      <c r="AM359" s="4"/>
      <c r="AN359" s="4"/>
    </row>
    <row r="360" spans="17:40" x14ac:dyDescent="0.3">
      <c r="Q360" s="1"/>
      <c r="R360" s="1"/>
      <c r="S360" s="1"/>
      <c r="T360" s="1"/>
      <c r="U360" s="1"/>
      <c r="AL360" s="4"/>
      <c r="AM360" s="4"/>
      <c r="AN360" s="4"/>
    </row>
    <row r="361" spans="17:40" x14ac:dyDescent="0.3">
      <c r="Q361" s="1"/>
      <c r="R361" s="1"/>
      <c r="S361" s="1"/>
      <c r="T361" s="1"/>
      <c r="U361" s="1"/>
      <c r="AL361" s="4"/>
      <c r="AM361" s="4"/>
      <c r="AN361" s="4"/>
    </row>
    <row r="362" spans="17:40" x14ac:dyDescent="0.3">
      <c r="Q362" s="1"/>
      <c r="R362" s="1"/>
      <c r="S362" s="1"/>
      <c r="T362" s="1"/>
      <c r="U362" s="1"/>
      <c r="AL362" s="4"/>
      <c r="AM362" s="4"/>
      <c r="AN362" s="4"/>
    </row>
    <row r="363" spans="17:40" x14ac:dyDescent="0.3">
      <c r="Q363" s="1"/>
      <c r="R363" s="1"/>
      <c r="S363" s="1"/>
      <c r="T363" s="1"/>
      <c r="U363" s="1"/>
      <c r="AL363" s="4"/>
      <c r="AM363" s="4"/>
      <c r="AN363" s="4"/>
    </row>
    <row r="364" spans="17:40" x14ac:dyDescent="0.3">
      <c r="Q364" s="1"/>
      <c r="R364" s="1"/>
      <c r="S364" s="1"/>
      <c r="T364" s="1"/>
      <c r="U364" s="1"/>
      <c r="AL364" s="4"/>
      <c r="AM364" s="4"/>
      <c r="AN364" s="4"/>
    </row>
    <row r="365" spans="17:40" x14ac:dyDescent="0.3">
      <c r="Q365" s="1"/>
      <c r="R365" s="1"/>
      <c r="S365" s="1"/>
      <c r="T365" s="1"/>
      <c r="U365" s="1"/>
      <c r="AL365" s="4"/>
      <c r="AM365" s="4"/>
      <c r="AN365" s="4"/>
    </row>
    <row r="366" spans="17:40" x14ac:dyDescent="0.3">
      <c r="Q366" s="1"/>
      <c r="R366" s="1"/>
      <c r="S366" s="1"/>
      <c r="T366" s="1"/>
      <c r="U366" s="1"/>
      <c r="AL366" s="4"/>
      <c r="AM366" s="4"/>
      <c r="AN366" s="4"/>
    </row>
    <row r="367" spans="17:40" x14ac:dyDescent="0.3">
      <c r="Q367" s="1"/>
      <c r="R367" s="1"/>
      <c r="S367" s="1"/>
      <c r="T367" s="1"/>
      <c r="U367" s="1"/>
      <c r="AL367" s="4"/>
      <c r="AM367" s="4"/>
      <c r="AN367" s="4"/>
    </row>
    <row r="368" spans="17:40" x14ac:dyDescent="0.3">
      <c r="Q368" s="1"/>
      <c r="R368" s="1"/>
      <c r="S368" s="1"/>
      <c r="T368" s="1"/>
      <c r="U368" s="1"/>
      <c r="AL368" s="4"/>
      <c r="AM368" s="4"/>
      <c r="AN368" s="4"/>
    </row>
    <row r="369" spans="17:40" x14ac:dyDescent="0.3">
      <c r="Q369" s="1"/>
      <c r="R369" s="1"/>
      <c r="S369" s="1"/>
      <c r="T369" s="1"/>
      <c r="U369" s="1"/>
      <c r="AL369" s="4"/>
      <c r="AM369" s="4"/>
      <c r="AN369" s="4"/>
    </row>
    <row r="370" spans="17:40" x14ac:dyDescent="0.3">
      <c r="Q370" s="1"/>
      <c r="R370" s="1"/>
      <c r="S370" s="1"/>
      <c r="T370" s="1"/>
      <c r="U370" s="1"/>
      <c r="AL370" s="4"/>
      <c r="AM370" s="4"/>
      <c r="AN370" s="4"/>
    </row>
    <row r="371" spans="17:40" x14ac:dyDescent="0.3">
      <c r="Q371" s="1"/>
      <c r="R371" s="1"/>
      <c r="S371" s="1"/>
      <c r="T371" s="1"/>
      <c r="U371" s="1"/>
      <c r="AL371" s="4"/>
      <c r="AM371" s="4"/>
      <c r="AN371" s="4"/>
    </row>
    <row r="372" spans="17:40" x14ac:dyDescent="0.3">
      <c r="Q372" s="1"/>
      <c r="R372" s="1"/>
      <c r="S372" s="1"/>
      <c r="T372" s="1"/>
      <c r="U372" s="1"/>
      <c r="AL372" s="4"/>
      <c r="AM372" s="4"/>
      <c r="AN372" s="4"/>
    </row>
    <row r="373" spans="17:40" x14ac:dyDescent="0.3">
      <c r="Q373" s="1"/>
      <c r="R373" s="1"/>
      <c r="S373" s="1"/>
      <c r="T373" s="1"/>
      <c r="U373" s="1"/>
      <c r="AL373" s="4"/>
      <c r="AM373" s="4"/>
      <c r="AN373" s="4"/>
    </row>
    <row r="374" spans="17:40" x14ac:dyDescent="0.3">
      <c r="Q374" s="1"/>
      <c r="R374" s="1"/>
      <c r="S374" s="1"/>
      <c r="T374" s="1"/>
      <c r="U374" s="1"/>
      <c r="AL374" s="4"/>
      <c r="AM374" s="4"/>
      <c r="AN374" s="4"/>
    </row>
    <row r="375" spans="17:40" x14ac:dyDescent="0.3">
      <c r="Q375" s="1"/>
      <c r="R375" s="1"/>
      <c r="S375" s="1"/>
      <c r="T375" s="1"/>
      <c r="U375" s="1"/>
      <c r="AL375" s="4"/>
      <c r="AM375" s="4"/>
      <c r="AN375" s="4"/>
    </row>
    <row r="376" spans="17:40" x14ac:dyDescent="0.3">
      <c r="Q376" s="1"/>
      <c r="R376" s="1"/>
      <c r="S376" s="1"/>
      <c r="T376" s="1"/>
      <c r="U376" s="1"/>
      <c r="AL376" s="4"/>
      <c r="AM376" s="4"/>
      <c r="AN376" s="4"/>
    </row>
    <row r="377" spans="17:40" x14ac:dyDescent="0.3">
      <c r="Q377" s="1"/>
      <c r="R377" s="1"/>
      <c r="S377" s="1"/>
      <c r="T377" s="1"/>
      <c r="U377" s="1"/>
      <c r="AL377" s="4"/>
      <c r="AM377" s="4"/>
      <c r="AN377" s="4"/>
    </row>
    <row r="378" spans="17:40" x14ac:dyDescent="0.3">
      <c r="Q378" s="1"/>
      <c r="R378" s="1"/>
      <c r="S378" s="1"/>
      <c r="T378" s="1"/>
      <c r="U378" s="1"/>
      <c r="AL378" s="4"/>
      <c r="AM378" s="4"/>
      <c r="AN378" s="4"/>
    </row>
    <row r="379" spans="17:40" x14ac:dyDescent="0.3">
      <c r="Q379" s="1"/>
      <c r="R379" s="1"/>
      <c r="S379" s="1"/>
      <c r="T379" s="1"/>
      <c r="U379" s="1"/>
      <c r="AL379" s="4"/>
      <c r="AM379" s="4"/>
      <c r="AN379" s="4"/>
    </row>
    <row r="380" spans="17:40" x14ac:dyDescent="0.3">
      <c r="Q380" s="1"/>
      <c r="R380" s="1"/>
      <c r="S380" s="1"/>
      <c r="T380" s="1"/>
      <c r="U380" s="1"/>
      <c r="AL380" s="4"/>
      <c r="AM380" s="4"/>
      <c r="AN380" s="4"/>
    </row>
    <row r="381" spans="17:40" x14ac:dyDescent="0.3">
      <c r="Q381" s="1"/>
      <c r="R381" s="1"/>
      <c r="S381" s="1"/>
      <c r="T381" s="1"/>
      <c r="U381" s="1"/>
      <c r="AL381" s="4"/>
      <c r="AM381" s="4"/>
      <c r="AN381" s="4"/>
    </row>
    <row r="382" spans="17:40" x14ac:dyDescent="0.3">
      <c r="Q382" s="1"/>
      <c r="R382" s="1"/>
      <c r="S382" s="1"/>
      <c r="T382" s="1"/>
      <c r="U382" s="1"/>
      <c r="AL382" s="4"/>
      <c r="AM382" s="4"/>
      <c r="AN382" s="4"/>
    </row>
    <row r="383" spans="17:40" x14ac:dyDescent="0.3">
      <c r="Q383" s="1"/>
      <c r="R383" s="1"/>
      <c r="S383" s="1"/>
      <c r="T383" s="1"/>
      <c r="U383" s="1"/>
      <c r="AL383" s="4"/>
      <c r="AM383" s="4"/>
      <c r="AN383" s="4"/>
    </row>
    <row r="384" spans="17:40" x14ac:dyDescent="0.3">
      <c r="Q384" s="1"/>
      <c r="R384" s="1"/>
      <c r="S384" s="1"/>
      <c r="T384" s="1"/>
      <c r="U384" s="1"/>
      <c r="AL384" s="4"/>
      <c r="AM384" s="4"/>
      <c r="AN384" s="4"/>
    </row>
    <row r="385" spans="17:40" x14ac:dyDescent="0.3">
      <c r="Q385" s="1"/>
      <c r="R385" s="1"/>
      <c r="S385" s="1"/>
      <c r="T385" s="1"/>
      <c r="U385" s="1"/>
      <c r="AL385" s="4"/>
      <c r="AM385" s="4"/>
      <c r="AN385" s="4"/>
    </row>
    <row r="386" spans="17:40" x14ac:dyDescent="0.3">
      <c r="Q386" s="1"/>
      <c r="R386" s="1"/>
      <c r="S386" s="1"/>
      <c r="T386" s="1"/>
      <c r="U386" s="1"/>
      <c r="AL386" s="4"/>
      <c r="AM386" s="4"/>
      <c r="AN386" s="4"/>
    </row>
    <row r="387" spans="17:40" x14ac:dyDescent="0.3">
      <c r="Q387" s="1"/>
      <c r="R387" s="1"/>
      <c r="S387" s="1"/>
      <c r="T387" s="1"/>
      <c r="U387" s="1"/>
      <c r="AL387" s="4"/>
      <c r="AM387" s="4"/>
      <c r="AN387" s="4"/>
    </row>
    <row r="388" spans="17:40" x14ac:dyDescent="0.3">
      <c r="Q388" s="1"/>
      <c r="R388" s="1"/>
      <c r="S388" s="1"/>
      <c r="T388" s="1"/>
      <c r="U388" s="1"/>
      <c r="AL388" s="4"/>
      <c r="AM388" s="4"/>
      <c r="AN388" s="4"/>
    </row>
    <row r="389" spans="17:40" x14ac:dyDescent="0.3">
      <c r="Q389" s="1"/>
      <c r="R389" s="1"/>
      <c r="S389" s="1"/>
      <c r="T389" s="1"/>
      <c r="U389" s="1"/>
      <c r="AL389" s="4"/>
      <c r="AM389" s="4"/>
      <c r="AN389" s="4"/>
    </row>
    <row r="390" spans="17:40" x14ac:dyDescent="0.3">
      <c r="Q390" s="1"/>
      <c r="R390" s="1"/>
      <c r="S390" s="1"/>
      <c r="T390" s="1"/>
      <c r="U390" s="1"/>
      <c r="AL390" s="4"/>
      <c r="AM390" s="4"/>
      <c r="AN390" s="4"/>
    </row>
    <row r="391" spans="17:40" x14ac:dyDescent="0.3">
      <c r="Q391" s="1"/>
      <c r="R391" s="1"/>
      <c r="S391" s="1"/>
      <c r="T391" s="1"/>
      <c r="U391" s="1"/>
      <c r="AL391" s="4"/>
      <c r="AM391" s="4"/>
      <c r="AN391" s="4"/>
    </row>
    <row r="392" spans="17:40" x14ac:dyDescent="0.3">
      <c r="Q392" s="1"/>
      <c r="R392" s="1"/>
      <c r="S392" s="1"/>
      <c r="T392" s="1"/>
      <c r="U392" s="1"/>
      <c r="AL392" s="4"/>
      <c r="AM392" s="4"/>
      <c r="AN392" s="4"/>
    </row>
    <row r="393" spans="17:40" x14ac:dyDescent="0.3">
      <c r="Q393" s="1"/>
      <c r="R393" s="1"/>
      <c r="S393" s="1"/>
      <c r="T393" s="1"/>
      <c r="U393" s="1"/>
      <c r="AL393" s="4"/>
      <c r="AM393" s="4"/>
      <c r="AN393" s="4"/>
    </row>
    <row r="394" spans="17:40" x14ac:dyDescent="0.3">
      <c r="Q394" s="1"/>
      <c r="R394" s="1"/>
      <c r="S394" s="1"/>
      <c r="T394" s="1"/>
      <c r="U394" s="1"/>
      <c r="AL394" s="4"/>
      <c r="AM394" s="4"/>
      <c r="AN394" s="4"/>
    </row>
    <row r="395" spans="17:40" x14ac:dyDescent="0.3">
      <c r="Q395" s="1"/>
      <c r="R395" s="1"/>
      <c r="S395" s="1"/>
      <c r="T395" s="1"/>
      <c r="U395" s="1"/>
      <c r="AL395" s="4"/>
      <c r="AM395" s="4"/>
      <c r="AN395" s="4"/>
    </row>
    <row r="396" spans="17:40" x14ac:dyDescent="0.3">
      <c r="Q396" s="1"/>
      <c r="R396" s="1"/>
      <c r="S396" s="1"/>
      <c r="T396" s="1"/>
      <c r="U396" s="1"/>
      <c r="AL396" s="4"/>
      <c r="AM396" s="4"/>
      <c r="AN396" s="4"/>
    </row>
    <row r="397" spans="17:40" x14ac:dyDescent="0.3">
      <c r="Q397" s="1"/>
      <c r="R397" s="1"/>
      <c r="S397" s="1"/>
      <c r="T397" s="1"/>
      <c r="U397" s="1"/>
      <c r="AL397" s="4"/>
      <c r="AM397" s="4"/>
      <c r="AN397" s="4"/>
    </row>
    <row r="398" spans="17:40" x14ac:dyDescent="0.3">
      <c r="Q398" s="1"/>
      <c r="R398" s="1"/>
      <c r="S398" s="1"/>
      <c r="T398" s="1"/>
      <c r="U398" s="1"/>
      <c r="AL398" s="4"/>
      <c r="AM398" s="4"/>
      <c r="AN398" s="4"/>
    </row>
    <row r="399" spans="17:40" x14ac:dyDescent="0.3">
      <c r="Q399" s="1"/>
      <c r="R399" s="1"/>
      <c r="S399" s="1"/>
      <c r="T399" s="1"/>
      <c r="U399" s="1"/>
      <c r="AL399" s="4"/>
      <c r="AM399" s="4"/>
      <c r="AN399" s="4"/>
    </row>
    <row r="400" spans="17:40" x14ac:dyDescent="0.3">
      <c r="Q400" s="1"/>
      <c r="R400" s="1"/>
      <c r="S400" s="1"/>
      <c r="T400" s="1"/>
      <c r="U400" s="1"/>
      <c r="AL400" s="4"/>
      <c r="AM400" s="4"/>
      <c r="AN400" s="4"/>
    </row>
    <row r="401" spans="17:40" x14ac:dyDescent="0.3">
      <c r="Q401" s="1"/>
      <c r="R401" s="1"/>
      <c r="S401" s="1"/>
      <c r="T401" s="1"/>
      <c r="U401" s="1"/>
      <c r="AL401" s="4"/>
      <c r="AM401" s="4"/>
      <c r="AN401" s="4"/>
    </row>
    <row r="402" spans="17:40" x14ac:dyDescent="0.3">
      <c r="Q402" s="1"/>
      <c r="R402" s="1"/>
      <c r="S402" s="1"/>
      <c r="T402" s="1"/>
      <c r="U402" s="1"/>
      <c r="AL402" s="4"/>
      <c r="AM402" s="4"/>
      <c r="AN402" s="4"/>
    </row>
    <row r="403" spans="17:40" x14ac:dyDescent="0.3">
      <c r="Q403" s="1"/>
      <c r="R403" s="1"/>
      <c r="S403" s="1"/>
      <c r="T403" s="1"/>
      <c r="U403" s="1"/>
      <c r="AL403" s="4"/>
      <c r="AM403" s="4"/>
      <c r="AN403" s="4"/>
    </row>
    <row r="404" spans="17:40" x14ac:dyDescent="0.3">
      <c r="Q404" s="1"/>
      <c r="R404" s="1"/>
      <c r="S404" s="1"/>
      <c r="T404" s="1"/>
      <c r="U404" s="1"/>
      <c r="AL404" s="4"/>
      <c r="AM404" s="4"/>
      <c r="AN404" s="4"/>
    </row>
    <row r="405" spans="17:40" x14ac:dyDescent="0.3">
      <c r="Q405" s="1"/>
      <c r="R405" s="1"/>
      <c r="S405" s="1"/>
      <c r="T405" s="1"/>
      <c r="U405" s="1"/>
      <c r="AL405" s="4"/>
      <c r="AM405" s="4"/>
      <c r="AN405" s="4"/>
    </row>
    <row r="406" spans="17:40" x14ac:dyDescent="0.3">
      <c r="Q406" s="1"/>
      <c r="R406" s="1"/>
      <c r="S406" s="1"/>
      <c r="T406" s="1"/>
      <c r="U406" s="1"/>
      <c r="AL406" s="4"/>
      <c r="AM406" s="4"/>
      <c r="AN406" s="4"/>
    </row>
    <row r="407" spans="17:40" x14ac:dyDescent="0.3">
      <c r="Q407" s="1"/>
      <c r="R407" s="1"/>
      <c r="S407" s="1"/>
      <c r="T407" s="1"/>
      <c r="U407" s="1"/>
      <c r="AL407" s="4"/>
      <c r="AM407" s="4"/>
      <c r="AN407" s="4"/>
    </row>
    <row r="408" spans="17:40" x14ac:dyDescent="0.3">
      <c r="Q408" s="1"/>
      <c r="R408" s="1"/>
      <c r="S408" s="1"/>
      <c r="T408" s="1"/>
      <c r="U408" s="1"/>
      <c r="AL408" s="4"/>
      <c r="AM408" s="4"/>
      <c r="AN408" s="4"/>
    </row>
    <row r="409" spans="17:40" x14ac:dyDescent="0.3">
      <c r="Q409" s="1"/>
      <c r="R409" s="1"/>
      <c r="S409" s="1"/>
      <c r="T409" s="1"/>
      <c r="U409" s="1"/>
      <c r="AL409" s="4"/>
      <c r="AM409" s="4"/>
      <c r="AN409" s="4"/>
    </row>
    <row r="410" spans="17:40" x14ac:dyDescent="0.3">
      <c r="Q410" s="1"/>
      <c r="R410" s="1"/>
      <c r="S410" s="1"/>
      <c r="T410" s="1"/>
      <c r="U410" s="1"/>
      <c r="AL410" s="4"/>
      <c r="AM410" s="4"/>
      <c r="AN410" s="4"/>
    </row>
    <row r="411" spans="17:40" x14ac:dyDescent="0.3">
      <c r="Q411" s="1"/>
      <c r="R411" s="1"/>
      <c r="S411" s="1"/>
      <c r="T411" s="1"/>
      <c r="U411" s="1"/>
      <c r="AL411" s="4"/>
      <c r="AM411" s="4"/>
      <c r="AN411" s="4"/>
    </row>
    <row r="412" spans="17:40" x14ac:dyDescent="0.3">
      <c r="Q412" s="1"/>
      <c r="R412" s="1"/>
      <c r="S412" s="1"/>
      <c r="T412" s="1"/>
      <c r="U412" s="1"/>
      <c r="AL412" s="4"/>
      <c r="AM412" s="4"/>
      <c r="AN412" s="4"/>
    </row>
    <row r="413" spans="17:40" x14ac:dyDescent="0.3">
      <c r="Q413" s="1"/>
      <c r="R413" s="1"/>
      <c r="S413" s="1"/>
      <c r="T413" s="1"/>
      <c r="U413" s="1"/>
      <c r="AL413" s="4"/>
      <c r="AM413" s="4"/>
      <c r="AN413" s="4"/>
    </row>
    <row r="414" spans="17:40" x14ac:dyDescent="0.3">
      <c r="Q414" s="1"/>
      <c r="R414" s="1"/>
      <c r="S414" s="1"/>
      <c r="T414" s="1"/>
      <c r="U414" s="1"/>
      <c r="AL414" s="4"/>
      <c r="AM414" s="4"/>
      <c r="AN414" s="4"/>
    </row>
    <row r="415" spans="17:40" x14ac:dyDescent="0.3">
      <c r="Q415" s="1"/>
      <c r="R415" s="1"/>
      <c r="S415" s="1"/>
      <c r="T415" s="1"/>
      <c r="U415" s="1"/>
      <c r="AL415" s="4"/>
      <c r="AM415" s="4"/>
      <c r="AN415" s="4"/>
    </row>
    <row r="416" spans="17:40" x14ac:dyDescent="0.3">
      <c r="Q416" s="1"/>
      <c r="R416" s="1"/>
      <c r="S416" s="1"/>
      <c r="T416" s="1"/>
      <c r="U416" s="1"/>
      <c r="AL416" s="4"/>
      <c r="AM416" s="4"/>
      <c r="AN416" s="4"/>
    </row>
    <row r="417" spans="17:40" x14ac:dyDescent="0.3">
      <c r="Q417" s="1"/>
      <c r="R417" s="1"/>
      <c r="S417" s="1"/>
      <c r="T417" s="1"/>
      <c r="U417" s="1"/>
      <c r="AL417" s="4"/>
      <c r="AM417" s="4"/>
      <c r="AN417" s="4"/>
    </row>
    <row r="418" spans="17:40" x14ac:dyDescent="0.3">
      <c r="Q418" s="1"/>
      <c r="R418" s="1"/>
      <c r="S418" s="1"/>
      <c r="T418" s="1"/>
      <c r="U418" s="1"/>
      <c r="AL418" s="4"/>
      <c r="AM418" s="4"/>
      <c r="AN418" s="4"/>
    </row>
    <row r="419" spans="17:40" x14ac:dyDescent="0.3">
      <c r="Q419" s="1"/>
      <c r="R419" s="1"/>
      <c r="S419" s="1"/>
      <c r="T419" s="1"/>
      <c r="U419" s="1"/>
      <c r="AL419" s="4"/>
      <c r="AM419" s="4"/>
      <c r="AN419" s="4"/>
    </row>
    <row r="420" spans="17:40" x14ac:dyDescent="0.3">
      <c r="Q420" s="1"/>
      <c r="R420" s="1"/>
      <c r="S420" s="1"/>
      <c r="T420" s="1"/>
      <c r="U420" s="1"/>
      <c r="AL420" s="4"/>
      <c r="AM420" s="4"/>
      <c r="AN420" s="4"/>
    </row>
    <row r="421" spans="17:40" x14ac:dyDescent="0.3">
      <c r="Q421" s="1"/>
      <c r="R421" s="1"/>
      <c r="S421" s="1"/>
      <c r="T421" s="1"/>
      <c r="U421" s="1"/>
      <c r="AL421" s="4"/>
      <c r="AM421" s="4"/>
      <c r="AN421" s="4"/>
    </row>
    <row r="422" spans="17:40" x14ac:dyDescent="0.3">
      <c r="Q422" s="1"/>
      <c r="R422" s="1"/>
      <c r="S422" s="1"/>
      <c r="T422" s="1"/>
      <c r="U422" s="1"/>
      <c r="AL422" s="4"/>
      <c r="AM422" s="4"/>
      <c r="AN422" s="4"/>
    </row>
    <row r="423" spans="17:40" x14ac:dyDescent="0.3">
      <c r="Q423" s="1"/>
      <c r="R423" s="1"/>
      <c r="S423" s="1"/>
      <c r="T423" s="1"/>
      <c r="U423" s="1"/>
      <c r="AL423" s="4"/>
      <c r="AM423" s="4"/>
      <c r="AN423" s="4"/>
    </row>
    <row r="424" spans="17:40" x14ac:dyDescent="0.3">
      <c r="Q424" s="1"/>
      <c r="R424" s="1"/>
      <c r="S424" s="1"/>
      <c r="T424" s="1"/>
      <c r="U424" s="1"/>
      <c r="AL424" s="4"/>
      <c r="AM424" s="4"/>
      <c r="AN424" s="4"/>
    </row>
    <row r="425" spans="17:40" x14ac:dyDescent="0.3">
      <c r="Q425" s="1"/>
      <c r="R425" s="1"/>
      <c r="S425" s="1"/>
      <c r="T425" s="1"/>
      <c r="U425" s="1"/>
      <c r="AL425" s="4"/>
      <c r="AM425" s="4"/>
      <c r="AN425" s="4"/>
    </row>
    <row r="426" spans="17:40" x14ac:dyDescent="0.3">
      <c r="Q426" s="1"/>
      <c r="R426" s="1"/>
      <c r="S426" s="1"/>
      <c r="T426" s="1"/>
      <c r="U426" s="1"/>
      <c r="AL426" s="4"/>
      <c r="AM426" s="4"/>
      <c r="AN426" s="4"/>
    </row>
    <row r="427" spans="17:40" x14ac:dyDescent="0.3">
      <c r="Q427" s="1"/>
      <c r="R427" s="1"/>
      <c r="S427" s="1"/>
      <c r="T427" s="1"/>
      <c r="U427" s="1"/>
      <c r="AL427" s="4"/>
      <c r="AM427" s="4"/>
      <c r="AN427" s="4"/>
    </row>
    <row r="428" spans="17:40" x14ac:dyDescent="0.3">
      <c r="Q428" s="1"/>
      <c r="R428" s="1"/>
      <c r="S428" s="1"/>
      <c r="T428" s="1"/>
      <c r="U428" s="1"/>
      <c r="AL428" s="4"/>
      <c r="AM428" s="4"/>
      <c r="AN428" s="4"/>
    </row>
    <row r="429" spans="17:40" x14ac:dyDescent="0.3">
      <c r="Q429" s="1"/>
      <c r="R429" s="1"/>
      <c r="S429" s="1"/>
      <c r="T429" s="1"/>
      <c r="U429" s="1"/>
      <c r="AL429" s="4"/>
      <c r="AM429" s="4"/>
      <c r="AN429" s="4"/>
    </row>
    <row r="430" spans="17:40" x14ac:dyDescent="0.3">
      <c r="Q430" s="1"/>
      <c r="R430" s="1"/>
      <c r="S430" s="1"/>
      <c r="T430" s="1"/>
      <c r="U430" s="1"/>
      <c r="AL430" s="4"/>
      <c r="AM430" s="4"/>
      <c r="AN430" s="4"/>
    </row>
    <row r="431" spans="17:40" x14ac:dyDescent="0.3">
      <c r="Q431" s="1"/>
      <c r="R431" s="1"/>
      <c r="S431" s="1"/>
      <c r="T431" s="1"/>
      <c r="U431" s="1"/>
      <c r="AL431" s="4"/>
      <c r="AM431" s="4"/>
      <c r="AN431" s="4"/>
    </row>
    <row r="432" spans="17:40" x14ac:dyDescent="0.3">
      <c r="Q432" s="1"/>
      <c r="R432" s="1"/>
      <c r="S432" s="1"/>
      <c r="T432" s="1"/>
      <c r="U432" s="1"/>
      <c r="AL432" s="4"/>
      <c r="AM432" s="4"/>
      <c r="AN432" s="4"/>
    </row>
    <row r="433" spans="17:40" x14ac:dyDescent="0.3">
      <c r="Q433" s="1"/>
      <c r="R433" s="1"/>
      <c r="S433" s="1"/>
      <c r="T433" s="1"/>
      <c r="U433" s="1"/>
      <c r="AL433" s="4"/>
      <c r="AM433" s="4"/>
      <c r="AN433" s="4"/>
    </row>
    <row r="434" spans="17:40" x14ac:dyDescent="0.3">
      <c r="Q434" s="1"/>
      <c r="R434" s="1"/>
      <c r="S434" s="1"/>
      <c r="T434" s="1"/>
      <c r="U434" s="1"/>
      <c r="AL434" s="4"/>
      <c r="AM434" s="4"/>
      <c r="AN434" s="4"/>
    </row>
    <row r="435" spans="17:40" x14ac:dyDescent="0.3">
      <c r="Q435" s="1"/>
      <c r="R435" s="1"/>
      <c r="S435" s="1"/>
      <c r="T435" s="1"/>
      <c r="U435" s="1"/>
      <c r="AL435" s="4"/>
      <c r="AM435" s="4"/>
      <c r="AN435" s="4"/>
    </row>
    <row r="436" spans="17:40" x14ac:dyDescent="0.3">
      <c r="Q436" s="1"/>
      <c r="R436" s="1"/>
      <c r="S436" s="1"/>
      <c r="T436" s="1"/>
      <c r="U436" s="1"/>
      <c r="AL436" s="4"/>
      <c r="AM436" s="4"/>
      <c r="AN436" s="4"/>
    </row>
    <row r="437" spans="17:40" x14ac:dyDescent="0.3">
      <c r="Q437" s="1"/>
      <c r="R437" s="1"/>
      <c r="S437" s="1"/>
      <c r="T437" s="1"/>
      <c r="U437" s="1"/>
      <c r="AL437" s="4"/>
      <c r="AM437" s="4"/>
      <c r="AN437" s="4"/>
    </row>
    <row r="438" spans="17:40" x14ac:dyDescent="0.3">
      <c r="Q438" s="1"/>
      <c r="R438" s="1"/>
      <c r="S438" s="1"/>
      <c r="T438" s="1"/>
      <c r="U438" s="1"/>
      <c r="AL438" s="4"/>
      <c r="AM438" s="4"/>
      <c r="AN438" s="4"/>
    </row>
    <row r="439" spans="17:40" x14ac:dyDescent="0.3">
      <c r="Q439" s="1"/>
      <c r="R439" s="1"/>
      <c r="S439" s="1"/>
      <c r="T439" s="1"/>
      <c r="U439" s="1"/>
      <c r="AL439" s="4"/>
      <c r="AM439" s="4"/>
      <c r="AN439" s="4"/>
    </row>
    <row r="440" spans="17:40" x14ac:dyDescent="0.3">
      <c r="Q440" s="1"/>
      <c r="R440" s="1"/>
      <c r="S440" s="1"/>
      <c r="T440" s="1"/>
      <c r="U440" s="1"/>
      <c r="AL440" s="4"/>
      <c r="AM440" s="4"/>
      <c r="AN440" s="4"/>
    </row>
    <row r="441" spans="17:40" x14ac:dyDescent="0.3">
      <c r="Q441" s="1"/>
      <c r="R441" s="1"/>
      <c r="S441" s="1"/>
      <c r="T441" s="1"/>
      <c r="U441" s="1"/>
      <c r="AL441" s="4"/>
      <c r="AM441" s="4"/>
      <c r="AN441" s="4"/>
    </row>
    <row r="442" spans="17:40" x14ac:dyDescent="0.3">
      <c r="Q442" s="1"/>
      <c r="R442" s="1"/>
      <c r="S442" s="1"/>
      <c r="T442" s="1"/>
      <c r="U442" s="1"/>
      <c r="AL442" s="4"/>
      <c r="AM442" s="4"/>
      <c r="AN442" s="4"/>
    </row>
    <row r="443" spans="17:40" x14ac:dyDescent="0.3">
      <c r="Q443" s="1"/>
      <c r="R443" s="1"/>
      <c r="S443" s="1"/>
      <c r="T443" s="1"/>
      <c r="U443" s="1"/>
      <c r="AL443" s="4"/>
      <c r="AM443" s="4"/>
      <c r="AN443" s="4"/>
    </row>
    <row r="444" spans="17:40" x14ac:dyDescent="0.3">
      <c r="Q444" s="1"/>
      <c r="R444" s="1"/>
      <c r="S444" s="1"/>
      <c r="T444" s="1"/>
      <c r="U444" s="1"/>
      <c r="AL444" s="4"/>
      <c r="AM444" s="4"/>
      <c r="AN444" s="4"/>
    </row>
    <row r="445" spans="17:40" x14ac:dyDescent="0.3">
      <c r="Q445" s="1"/>
      <c r="R445" s="1"/>
      <c r="S445" s="1"/>
      <c r="T445" s="1"/>
      <c r="U445" s="1"/>
      <c r="AL445" s="4"/>
      <c r="AM445" s="4"/>
      <c r="AN445" s="4"/>
    </row>
    <row r="446" spans="17:40" x14ac:dyDescent="0.3">
      <c r="Q446" s="1"/>
      <c r="R446" s="1"/>
      <c r="S446" s="1"/>
      <c r="T446" s="1"/>
      <c r="U446" s="1"/>
      <c r="AL446" s="4"/>
      <c r="AM446" s="4"/>
      <c r="AN446" s="4"/>
    </row>
    <row r="447" spans="17:40" x14ac:dyDescent="0.3">
      <c r="Q447" s="1"/>
      <c r="R447" s="1"/>
      <c r="S447" s="1"/>
      <c r="T447" s="1"/>
      <c r="U447" s="1"/>
      <c r="AL447" s="4"/>
      <c r="AM447" s="4"/>
      <c r="AN447" s="4"/>
    </row>
    <row r="448" spans="17:40" x14ac:dyDescent="0.3">
      <c r="Q448" s="1"/>
      <c r="R448" s="1"/>
      <c r="S448" s="1"/>
      <c r="T448" s="1"/>
      <c r="U448" s="1"/>
      <c r="AL448" s="4"/>
      <c r="AM448" s="4"/>
      <c r="AN448" s="4"/>
    </row>
    <row r="449" spans="17:40" x14ac:dyDescent="0.3">
      <c r="Q449" s="1"/>
      <c r="R449" s="1"/>
      <c r="S449" s="1"/>
      <c r="T449" s="1"/>
      <c r="U449" s="1"/>
      <c r="AL449" s="4"/>
      <c r="AM449" s="4"/>
      <c r="AN449" s="4"/>
    </row>
    <row r="450" spans="17:40" x14ac:dyDescent="0.3">
      <c r="Q450" s="1"/>
      <c r="R450" s="1"/>
      <c r="S450" s="1"/>
      <c r="T450" s="1"/>
      <c r="U450" s="1"/>
      <c r="AL450" s="4"/>
      <c r="AM450" s="4"/>
      <c r="AN450" s="4"/>
    </row>
    <row r="451" spans="17:40" x14ac:dyDescent="0.3">
      <c r="Q451" s="1"/>
      <c r="R451" s="1"/>
      <c r="S451" s="1"/>
      <c r="T451" s="1"/>
      <c r="U451" s="1"/>
      <c r="AL451" s="4"/>
      <c r="AM451" s="4"/>
      <c r="AN451" s="4"/>
    </row>
    <row r="452" spans="17:40" x14ac:dyDescent="0.3">
      <c r="Q452" s="1"/>
      <c r="R452" s="1"/>
      <c r="S452" s="1"/>
      <c r="T452" s="1"/>
      <c r="U452" s="1"/>
      <c r="AL452" s="4"/>
      <c r="AM452" s="4"/>
      <c r="AN452" s="4"/>
    </row>
    <row r="453" spans="17:40" x14ac:dyDescent="0.3">
      <c r="Q453" s="1"/>
      <c r="R453" s="1"/>
      <c r="S453" s="1"/>
      <c r="T453" s="1"/>
      <c r="U453" s="1"/>
      <c r="AL453" s="4"/>
      <c r="AM453" s="4"/>
      <c r="AN453" s="4"/>
    </row>
    <row r="454" spans="17:40" x14ac:dyDescent="0.3">
      <c r="Q454" s="1"/>
      <c r="R454" s="1"/>
      <c r="S454" s="1"/>
      <c r="T454" s="1"/>
      <c r="U454" s="1"/>
      <c r="AL454" s="4"/>
      <c r="AM454" s="4"/>
      <c r="AN454" s="4"/>
    </row>
    <row r="455" spans="17:40" x14ac:dyDescent="0.3">
      <c r="Q455" s="1"/>
      <c r="R455" s="1"/>
      <c r="S455" s="1"/>
      <c r="T455" s="1"/>
      <c r="U455" s="1"/>
      <c r="AL455" s="4"/>
      <c r="AM455" s="4"/>
      <c r="AN455" s="4"/>
    </row>
    <row r="456" spans="17:40" x14ac:dyDescent="0.3">
      <c r="Q456" s="1"/>
      <c r="R456" s="1"/>
      <c r="S456" s="1"/>
      <c r="T456" s="1"/>
      <c r="U456" s="1"/>
      <c r="AL456" s="4"/>
      <c r="AM456" s="4"/>
      <c r="AN456" s="4"/>
    </row>
    <row r="457" spans="17:40" x14ac:dyDescent="0.3">
      <c r="Q457" s="1"/>
      <c r="R457" s="1"/>
      <c r="S457" s="1"/>
      <c r="T457" s="1"/>
      <c r="U457" s="1"/>
      <c r="AL457" s="4"/>
      <c r="AM457" s="4"/>
      <c r="AN457" s="4"/>
    </row>
    <row r="458" spans="17:40" x14ac:dyDescent="0.3">
      <c r="Q458" s="1"/>
      <c r="R458" s="1"/>
      <c r="S458" s="1"/>
      <c r="T458" s="1"/>
      <c r="U458" s="1"/>
      <c r="AL458" s="4"/>
      <c r="AM458" s="4"/>
      <c r="AN458" s="4"/>
    </row>
    <row r="459" spans="17:40" x14ac:dyDescent="0.3">
      <c r="Q459" s="1"/>
      <c r="R459" s="1"/>
      <c r="S459" s="1"/>
      <c r="T459" s="1"/>
      <c r="U459" s="1"/>
      <c r="AL459" s="4"/>
      <c r="AM459" s="4"/>
      <c r="AN459" s="4"/>
    </row>
    <row r="460" spans="17:40" x14ac:dyDescent="0.3">
      <c r="Q460" s="1"/>
      <c r="R460" s="1"/>
      <c r="S460" s="1"/>
      <c r="T460" s="1"/>
      <c r="U460" s="1"/>
      <c r="AL460" s="4"/>
      <c r="AM460" s="4"/>
      <c r="AN460" s="4"/>
    </row>
    <row r="461" spans="17:40" x14ac:dyDescent="0.3">
      <c r="Q461" s="1"/>
      <c r="R461" s="1"/>
      <c r="S461" s="1"/>
      <c r="T461" s="1"/>
      <c r="U461" s="1"/>
      <c r="AL461" s="4"/>
      <c r="AM461" s="4"/>
      <c r="AN461" s="4"/>
    </row>
    <row r="462" spans="17:40" x14ac:dyDescent="0.3">
      <c r="Q462" s="1"/>
      <c r="R462" s="1"/>
      <c r="S462" s="1"/>
      <c r="T462" s="1"/>
      <c r="U462" s="1"/>
      <c r="AL462" s="4"/>
      <c r="AM462" s="4"/>
      <c r="AN462" s="4"/>
    </row>
    <row r="463" spans="17:40" x14ac:dyDescent="0.3">
      <c r="Q463" s="1"/>
      <c r="R463" s="1"/>
      <c r="S463" s="1"/>
      <c r="T463" s="1"/>
      <c r="U463" s="1"/>
      <c r="AL463" s="4"/>
      <c r="AM463" s="4"/>
      <c r="AN463" s="4"/>
    </row>
    <row r="464" spans="17:40" x14ac:dyDescent="0.3">
      <c r="Q464" s="1"/>
      <c r="R464" s="1"/>
      <c r="S464" s="1"/>
      <c r="T464" s="1"/>
      <c r="U464" s="1"/>
      <c r="AL464" s="4"/>
      <c r="AM464" s="4"/>
      <c r="AN464" s="4"/>
    </row>
    <row r="465" spans="17:40" x14ac:dyDescent="0.3">
      <c r="Q465" s="1"/>
      <c r="R465" s="1"/>
      <c r="S465" s="1"/>
      <c r="T465" s="1"/>
      <c r="U465" s="1"/>
      <c r="AL465" s="4"/>
      <c r="AM465" s="4"/>
      <c r="AN465" s="4"/>
    </row>
    <row r="466" spans="17:40" x14ac:dyDescent="0.3">
      <c r="Q466" s="1"/>
      <c r="R466" s="1"/>
      <c r="S466" s="1"/>
      <c r="T466" s="1"/>
      <c r="U466" s="1"/>
      <c r="AL466" s="4"/>
      <c r="AM466" s="4"/>
      <c r="AN466" s="4"/>
    </row>
    <row r="467" spans="17:40" x14ac:dyDescent="0.3">
      <c r="Q467" s="1"/>
      <c r="R467" s="1"/>
      <c r="S467" s="1"/>
      <c r="T467" s="1"/>
      <c r="U467" s="1"/>
      <c r="AL467" s="4"/>
      <c r="AM467" s="4"/>
      <c r="AN467" s="4"/>
    </row>
    <row r="468" spans="17:40" x14ac:dyDescent="0.3">
      <c r="Q468" s="1"/>
      <c r="R468" s="1"/>
      <c r="S468" s="1"/>
      <c r="T468" s="1"/>
      <c r="U468" s="1"/>
      <c r="AL468" s="4"/>
      <c r="AM468" s="4"/>
      <c r="AN468" s="4"/>
    </row>
    <row r="469" spans="17:40" x14ac:dyDescent="0.3">
      <c r="Q469" s="1"/>
      <c r="R469" s="1"/>
      <c r="S469" s="1"/>
      <c r="T469" s="1"/>
      <c r="U469" s="1"/>
      <c r="AL469" s="4"/>
      <c r="AM469" s="4"/>
      <c r="AN469" s="4"/>
    </row>
    <row r="470" spans="17:40" x14ac:dyDescent="0.3">
      <c r="Q470" s="1"/>
      <c r="R470" s="1"/>
      <c r="S470" s="1"/>
      <c r="T470" s="1"/>
      <c r="U470" s="1"/>
      <c r="AL470" s="4"/>
      <c r="AM470" s="4"/>
      <c r="AN470" s="4"/>
    </row>
    <row r="471" spans="17:40" x14ac:dyDescent="0.3">
      <c r="Q471" s="1"/>
      <c r="R471" s="1"/>
      <c r="S471" s="1"/>
      <c r="T471" s="1"/>
      <c r="U471" s="1"/>
      <c r="AL471" s="4"/>
      <c r="AM471" s="4"/>
      <c r="AN471" s="4"/>
    </row>
    <row r="472" spans="17:40" x14ac:dyDescent="0.3">
      <c r="Q472" s="1"/>
      <c r="R472" s="1"/>
      <c r="S472" s="1"/>
      <c r="T472" s="1"/>
      <c r="U472" s="1"/>
      <c r="AL472" s="4"/>
      <c r="AM472" s="4"/>
      <c r="AN472" s="4"/>
    </row>
    <row r="473" spans="17:40" x14ac:dyDescent="0.3">
      <c r="Q473" s="1"/>
      <c r="R473" s="1"/>
      <c r="S473" s="1"/>
      <c r="T473" s="1"/>
      <c r="U473" s="1"/>
      <c r="AL473" s="4"/>
      <c r="AM473" s="4"/>
      <c r="AN473" s="4"/>
    </row>
    <row r="474" spans="17:40" x14ac:dyDescent="0.3">
      <c r="Q474" s="1"/>
      <c r="R474" s="1"/>
      <c r="S474" s="1"/>
      <c r="T474" s="1"/>
      <c r="U474" s="1"/>
      <c r="AL474" s="4"/>
      <c r="AM474" s="4"/>
      <c r="AN474" s="4"/>
    </row>
    <row r="475" spans="17:40" x14ac:dyDescent="0.3">
      <c r="Q475" s="1"/>
      <c r="R475" s="1"/>
      <c r="S475" s="1"/>
      <c r="T475" s="1"/>
      <c r="U475" s="1"/>
      <c r="AL475" s="4"/>
      <c r="AM475" s="4"/>
      <c r="AN475" s="4"/>
    </row>
    <row r="476" spans="17:40" x14ac:dyDescent="0.3">
      <c r="Q476" s="1"/>
      <c r="R476" s="1"/>
      <c r="S476" s="1"/>
      <c r="T476" s="1"/>
      <c r="U476" s="1"/>
      <c r="AL476" s="4"/>
      <c r="AM476" s="4"/>
      <c r="AN476" s="4"/>
    </row>
    <row r="477" spans="17:40" x14ac:dyDescent="0.3">
      <c r="Q477" s="1"/>
      <c r="R477" s="1"/>
      <c r="S477" s="1"/>
      <c r="T477" s="1"/>
      <c r="U477" s="1"/>
      <c r="AL477" s="4"/>
      <c r="AM477" s="4"/>
      <c r="AN477" s="4"/>
    </row>
    <row r="478" spans="17:40" x14ac:dyDescent="0.3">
      <c r="Q478" s="1"/>
      <c r="R478" s="1"/>
      <c r="S478" s="1"/>
      <c r="T478" s="1"/>
      <c r="U478" s="1"/>
      <c r="AL478" s="4"/>
      <c r="AM478" s="4"/>
      <c r="AN478" s="4"/>
    </row>
    <row r="479" spans="17:40" x14ac:dyDescent="0.3">
      <c r="Q479" s="1"/>
      <c r="R479" s="1"/>
      <c r="S479" s="1"/>
      <c r="T479" s="1"/>
      <c r="U479" s="1"/>
      <c r="AL479" s="4"/>
      <c r="AM479" s="4"/>
      <c r="AN479" s="4"/>
    </row>
    <row r="480" spans="17:40" x14ac:dyDescent="0.3">
      <c r="Q480" s="1"/>
      <c r="R480" s="1"/>
      <c r="S480" s="1"/>
      <c r="T480" s="1"/>
      <c r="U480" s="1"/>
      <c r="AL480" s="4"/>
      <c r="AM480" s="4"/>
      <c r="AN480" s="4"/>
    </row>
    <row r="481" spans="17:40" x14ac:dyDescent="0.3">
      <c r="Q481" s="1"/>
      <c r="R481" s="1"/>
      <c r="S481" s="1"/>
      <c r="T481" s="1"/>
      <c r="U481" s="1"/>
      <c r="AL481" s="4"/>
      <c r="AM481" s="4"/>
      <c r="AN481" s="4"/>
    </row>
    <row r="482" spans="17:40" x14ac:dyDescent="0.3">
      <c r="Q482" s="1"/>
      <c r="R482" s="1"/>
      <c r="S482" s="1"/>
      <c r="T482" s="1"/>
      <c r="U482" s="1"/>
      <c r="AL482" s="4"/>
      <c r="AM482" s="4"/>
      <c r="AN482" s="4"/>
    </row>
    <row r="483" spans="17:40" x14ac:dyDescent="0.3">
      <c r="Q483" s="1"/>
      <c r="R483" s="1"/>
      <c r="S483" s="1"/>
      <c r="T483" s="1"/>
      <c r="U483" s="1"/>
      <c r="AL483" s="4"/>
      <c r="AM483" s="4"/>
      <c r="AN483" s="4"/>
    </row>
    <row r="484" spans="17:40" x14ac:dyDescent="0.3">
      <c r="Q484" s="1"/>
      <c r="R484" s="1"/>
      <c r="S484" s="1"/>
      <c r="T484" s="1"/>
      <c r="U484" s="1"/>
      <c r="AL484" s="4"/>
      <c r="AM484" s="4"/>
      <c r="AN484" s="4"/>
    </row>
    <row r="485" spans="17:40" x14ac:dyDescent="0.3">
      <c r="Q485" s="1"/>
      <c r="R485" s="1"/>
      <c r="S485" s="1"/>
      <c r="T485" s="1"/>
      <c r="U485" s="1"/>
      <c r="AL485" s="4"/>
      <c r="AM485" s="4"/>
      <c r="AN485" s="4"/>
    </row>
    <row r="486" spans="17:40" x14ac:dyDescent="0.3">
      <c r="Q486" s="1"/>
      <c r="R486" s="1"/>
      <c r="S486" s="1"/>
      <c r="T486" s="1"/>
      <c r="U486" s="1"/>
      <c r="AL486" s="4"/>
      <c r="AM486" s="4"/>
      <c r="AN486" s="4"/>
    </row>
    <row r="487" spans="17:40" x14ac:dyDescent="0.3">
      <c r="Q487" s="1"/>
      <c r="R487" s="1"/>
      <c r="S487" s="1"/>
      <c r="T487" s="1"/>
      <c r="U487" s="1"/>
      <c r="AL487" s="4"/>
      <c r="AM487" s="4"/>
      <c r="AN487" s="4"/>
    </row>
    <row r="488" spans="17:40" x14ac:dyDescent="0.3">
      <c r="Q488" s="1"/>
      <c r="R488" s="1"/>
      <c r="S488" s="1"/>
      <c r="T488" s="1"/>
      <c r="U488" s="1"/>
      <c r="AL488" s="4"/>
      <c r="AM488" s="4"/>
      <c r="AN488" s="4"/>
    </row>
    <row r="489" spans="17:40" x14ac:dyDescent="0.3">
      <c r="Q489" s="1"/>
      <c r="R489" s="1"/>
      <c r="S489" s="1"/>
      <c r="T489" s="1"/>
      <c r="U489" s="1"/>
      <c r="AL489" s="4"/>
      <c r="AM489" s="4"/>
      <c r="AN489" s="4"/>
    </row>
    <row r="490" spans="17:40" x14ac:dyDescent="0.3">
      <c r="Q490" s="1"/>
      <c r="R490" s="1"/>
      <c r="S490" s="1"/>
      <c r="T490" s="1"/>
      <c r="U490" s="1"/>
      <c r="AL490" s="4"/>
      <c r="AM490" s="4"/>
      <c r="AN490" s="4"/>
    </row>
    <row r="491" spans="17:40" x14ac:dyDescent="0.3">
      <c r="Q491" s="1"/>
      <c r="R491" s="1"/>
      <c r="S491" s="1"/>
      <c r="T491" s="1"/>
      <c r="U491" s="1"/>
      <c r="AL491" s="4"/>
      <c r="AM491" s="4"/>
      <c r="AN491" s="4"/>
    </row>
    <row r="492" spans="17:40" x14ac:dyDescent="0.3">
      <c r="Q492" s="1"/>
      <c r="R492" s="1"/>
      <c r="S492" s="1"/>
      <c r="T492" s="1"/>
      <c r="U492" s="1"/>
      <c r="AL492" s="4"/>
      <c r="AM492" s="4"/>
      <c r="AN492" s="4"/>
    </row>
    <row r="493" spans="17:40" x14ac:dyDescent="0.3">
      <c r="Q493" s="1"/>
      <c r="R493" s="1"/>
      <c r="S493" s="1"/>
      <c r="T493" s="1"/>
      <c r="U493" s="1"/>
      <c r="AL493" s="4"/>
      <c r="AM493" s="4"/>
      <c r="AN493" s="4"/>
    </row>
    <row r="494" spans="17:40" x14ac:dyDescent="0.3">
      <c r="Q494" s="1"/>
      <c r="R494" s="1"/>
      <c r="S494" s="1"/>
      <c r="T494" s="1"/>
      <c r="U494" s="1"/>
      <c r="AL494" s="4"/>
      <c r="AM494" s="4"/>
      <c r="AN494" s="4"/>
    </row>
    <row r="495" spans="17:40" x14ac:dyDescent="0.3">
      <c r="Q495" s="1"/>
      <c r="R495" s="1"/>
      <c r="S495" s="1"/>
      <c r="T495" s="1"/>
      <c r="U495" s="1"/>
    </row>
    <row r="496" spans="17:40" x14ac:dyDescent="0.3">
      <c r="Q496" s="1"/>
      <c r="R496" s="1"/>
      <c r="S496" s="1"/>
      <c r="T496" s="1"/>
      <c r="U496" s="1"/>
    </row>
    <row r="497" spans="17:21" x14ac:dyDescent="0.3">
      <c r="Q497" s="1"/>
      <c r="R497" s="1"/>
      <c r="S497" s="1"/>
      <c r="T497" s="1"/>
      <c r="U497" s="1"/>
    </row>
    <row r="498" spans="17:21" x14ac:dyDescent="0.3">
      <c r="Q498" s="1"/>
      <c r="R498" s="1"/>
      <c r="S498" s="1"/>
      <c r="T498" s="1"/>
      <c r="U498" s="1"/>
    </row>
    <row r="499" spans="17:21" x14ac:dyDescent="0.3">
      <c r="Q499" s="1"/>
      <c r="R499" s="1"/>
      <c r="S499" s="1"/>
      <c r="T499" s="1"/>
      <c r="U499" s="1"/>
    </row>
    <row r="500" spans="17:21" x14ac:dyDescent="0.3">
      <c r="Q500" s="1"/>
      <c r="R500" s="1"/>
      <c r="S500" s="1"/>
      <c r="T500" s="1"/>
      <c r="U500" s="1"/>
    </row>
    <row r="501" spans="17:21" x14ac:dyDescent="0.3">
      <c r="Q501" s="1"/>
      <c r="R501" s="1"/>
      <c r="S501" s="1"/>
      <c r="T501" s="1"/>
      <c r="U501" s="1"/>
    </row>
    <row r="502" spans="17:21" x14ac:dyDescent="0.3">
      <c r="Q502" s="1"/>
      <c r="R502" s="1"/>
      <c r="S502" s="1"/>
      <c r="T502" s="1"/>
      <c r="U502" s="1"/>
    </row>
    <row r="503" spans="17:21" x14ac:dyDescent="0.3">
      <c r="Q503" s="1"/>
      <c r="R503" s="1"/>
      <c r="S503" s="1"/>
      <c r="T503" s="1"/>
      <c r="U503" s="1"/>
    </row>
    <row r="504" spans="17:21" x14ac:dyDescent="0.3">
      <c r="Q504" s="1"/>
      <c r="R504" s="1"/>
      <c r="S504" s="1"/>
      <c r="T504" s="1"/>
      <c r="U504" s="1"/>
    </row>
    <row r="505" spans="17:21" x14ac:dyDescent="0.3">
      <c r="Q505" s="1"/>
      <c r="R505" s="1"/>
      <c r="S505" s="1"/>
      <c r="T505" s="1"/>
      <c r="U505" s="1"/>
    </row>
    <row r="506" spans="17:21" x14ac:dyDescent="0.3">
      <c r="Q506" s="1"/>
      <c r="R506" s="1"/>
      <c r="S506" s="1"/>
      <c r="T506" s="1"/>
      <c r="U506" s="1"/>
    </row>
    <row r="507" spans="17:21" x14ac:dyDescent="0.3">
      <c r="Q507" s="1"/>
      <c r="R507" s="1"/>
      <c r="S507" s="1"/>
      <c r="T507" s="1"/>
      <c r="U507" s="1"/>
    </row>
    <row r="508" spans="17:21" x14ac:dyDescent="0.3">
      <c r="Q508" s="1"/>
      <c r="R508" s="1"/>
      <c r="S508" s="1"/>
      <c r="T508" s="1"/>
      <c r="U508" s="1"/>
    </row>
    <row r="509" spans="17:21" x14ac:dyDescent="0.3">
      <c r="Q509" s="1"/>
      <c r="R509" s="1"/>
      <c r="S509" s="1"/>
      <c r="T509" s="1"/>
      <c r="U509" s="1"/>
    </row>
    <row r="510" spans="17:21" x14ac:dyDescent="0.3">
      <c r="Q510" s="1"/>
      <c r="R510" s="1"/>
      <c r="S510" s="1"/>
      <c r="T510" s="1"/>
      <c r="U510" s="1"/>
    </row>
    <row r="511" spans="17:21" x14ac:dyDescent="0.3">
      <c r="Q511" s="1"/>
      <c r="R511" s="1"/>
      <c r="S511" s="1"/>
      <c r="T511" s="1"/>
      <c r="U511" s="1"/>
    </row>
    <row r="512" spans="17:21" x14ac:dyDescent="0.3">
      <c r="Q512" s="1"/>
      <c r="R512" s="1"/>
      <c r="S512" s="1"/>
      <c r="T512" s="1"/>
      <c r="U512" s="1"/>
    </row>
    <row r="513" spans="17:21" x14ac:dyDescent="0.3">
      <c r="Q513" s="1"/>
      <c r="R513" s="1"/>
      <c r="S513" s="1"/>
      <c r="T513" s="1"/>
      <c r="U513" s="1"/>
    </row>
    <row r="514" spans="17:21" x14ac:dyDescent="0.3">
      <c r="Q514" s="1"/>
      <c r="R514" s="1"/>
      <c r="S514" s="1"/>
      <c r="T514" s="1"/>
      <c r="U514" s="1"/>
    </row>
    <row r="515" spans="17:21" x14ac:dyDescent="0.3">
      <c r="Q515" s="1"/>
      <c r="R515" s="1"/>
      <c r="S515" s="1"/>
      <c r="T515" s="1"/>
      <c r="U515" s="1"/>
    </row>
    <row r="516" spans="17:21" x14ac:dyDescent="0.3">
      <c r="Q516" s="1"/>
      <c r="R516" s="1"/>
      <c r="S516" s="1"/>
      <c r="T516" s="1"/>
      <c r="U516" s="1"/>
    </row>
    <row r="517" spans="17:21" x14ac:dyDescent="0.3">
      <c r="Q517" s="1"/>
      <c r="R517" s="1"/>
      <c r="S517" s="1"/>
      <c r="T517" s="1"/>
      <c r="U517" s="1"/>
    </row>
    <row r="518" spans="17:21" x14ac:dyDescent="0.3">
      <c r="Q518" s="1"/>
      <c r="R518" s="1"/>
      <c r="S518" s="1"/>
      <c r="T518" s="1"/>
      <c r="U518" s="1"/>
    </row>
    <row r="519" spans="17:21" x14ac:dyDescent="0.3">
      <c r="Q519" s="1"/>
      <c r="R519" s="1"/>
      <c r="S519" s="1"/>
      <c r="T519" s="1"/>
      <c r="U519" s="1"/>
    </row>
    <row r="520" spans="17:21" x14ac:dyDescent="0.3">
      <c r="Q520" s="1"/>
      <c r="R520" s="1"/>
      <c r="S520" s="1"/>
      <c r="T520" s="1"/>
      <c r="U520" s="1"/>
    </row>
    <row r="521" spans="17:21" x14ac:dyDescent="0.3">
      <c r="Q521" s="1"/>
      <c r="R521" s="1"/>
      <c r="S521" s="1"/>
      <c r="T521" s="1"/>
      <c r="U521" s="1"/>
    </row>
    <row r="522" spans="17:21" x14ac:dyDescent="0.3">
      <c r="Q522" s="1"/>
      <c r="R522" s="1"/>
      <c r="S522" s="1"/>
      <c r="T522" s="1"/>
      <c r="U522" s="1"/>
    </row>
    <row r="523" spans="17:21" x14ac:dyDescent="0.3">
      <c r="Q523" s="1"/>
      <c r="R523" s="1"/>
      <c r="S523" s="1"/>
      <c r="T523" s="1"/>
      <c r="U523" s="1"/>
    </row>
    <row r="524" spans="17:21" x14ac:dyDescent="0.3">
      <c r="Q524" s="1"/>
      <c r="R524" s="1"/>
      <c r="S524" s="1"/>
      <c r="T524" s="1"/>
      <c r="U524" s="1"/>
    </row>
    <row r="525" spans="17:21" x14ac:dyDescent="0.3">
      <c r="Q525" s="1"/>
      <c r="R525" s="1"/>
      <c r="S525" s="1"/>
      <c r="T525" s="1"/>
      <c r="U525" s="1"/>
    </row>
    <row r="526" spans="17:21" x14ac:dyDescent="0.3">
      <c r="Q526" s="1"/>
      <c r="R526" s="1"/>
      <c r="S526" s="1"/>
      <c r="T526" s="1"/>
      <c r="U526" s="1"/>
    </row>
    <row r="527" spans="17:21" x14ac:dyDescent="0.3">
      <c r="Q527" s="1"/>
      <c r="R527" s="1"/>
      <c r="S527" s="1"/>
      <c r="T527" s="1"/>
      <c r="U527" s="1"/>
    </row>
    <row r="528" spans="17:21" x14ac:dyDescent="0.3">
      <c r="Q528" s="1"/>
      <c r="R528" s="1"/>
      <c r="S528" s="1"/>
      <c r="T528" s="1"/>
      <c r="U528" s="1"/>
    </row>
    <row r="529" spans="17:21" x14ac:dyDescent="0.3">
      <c r="Q529" s="1"/>
      <c r="R529" s="1"/>
      <c r="S529" s="1"/>
      <c r="T529" s="1"/>
      <c r="U529" s="1"/>
    </row>
    <row r="530" spans="17:21" x14ac:dyDescent="0.3">
      <c r="Q530" s="1"/>
      <c r="R530" s="1"/>
      <c r="S530" s="1"/>
      <c r="T530" s="1"/>
      <c r="U530" s="1"/>
    </row>
    <row r="531" spans="17:21" x14ac:dyDescent="0.3">
      <c r="Q531" s="1"/>
      <c r="R531" s="1"/>
      <c r="S531" s="1"/>
      <c r="T531" s="1"/>
      <c r="U531" s="1"/>
    </row>
    <row r="532" spans="17:21" x14ac:dyDescent="0.3">
      <c r="Q532" s="1"/>
      <c r="R532" s="1"/>
      <c r="S532" s="1"/>
      <c r="T532" s="1"/>
      <c r="U532" s="1"/>
    </row>
    <row r="533" spans="17:21" x14ac:dyDescent="0.3">
      <c r="Q533" s="1"/>
      <c r="R533" s="1"/>
      <c r="S533" s="1"/>
      <c r="T533" s="1"/>
      <c r="U533" s="1"/>
    </row>
    <row r="534" spans="17:21" x14ac:dyDescent="0.3">
      <c r="Q534" s="1"/>
      <c r="R534" s="1"/>
      <c r="S534" s="1"/>
      <c r="T534" s="1"/>
      <c r="U534" s="1"/>
    </row>
    <row r="535" spans="17:21" x14ac:dyDescent="0.3">
      <c r="Q535" s="1"/>
      <c r="R535" s="1"/>
      <c r="S535" s="1"/>
      <c r="T535" s="1"/>
      <c r="U535" s="1"/>
    </row>
    <row r="536" spans="17:21" x14ac:dyDescent="0.3">
      <c r="Q536" s="1"/>
      <c r="R536" s="1"/>
      <c r="S536" s="1"/>
      <c r="T536" s="1"/>
      <c r="U536" s="1"/>
    </row>
    <row r="537" spans="17:21" x14ac:dyDescent="0.3">
      <c r="Q537" s="1"/>
      <c r="R537" s="1"/>
      <c r="S537" s="1"/>
      <c r="T537" s="1"/>
      <c r="U537" s="1"/>
    </row>
    <row r="538" spans="17:21" x14ac:dyDescent="0.3">
      <c r="Q538" s="1"/>
      <c r="R538" s="1"/>
      <c r="S538" s="1"/>
      <c r="T538" s="1"/>
      <c r="U538" s="1"/>
    </row>
    <row r="539" spans="17:21" x14ac:dyDescent="0.3">
      <c r="Q539" s="1"/>
      <c r="R539" s="1"/>
      <c r="S539" s="1"/>
      <c r="T539" s="1"/>
      <c r="U539" s="1"/>
    </row>
    <row r="540" spans="17:21" x14ac:dyDescent="0.3">
      <c r="Q540" s="1"/>
      <c r="R540" s="1"/>
      <c r="S540" s="1"/>
      <c r="T540" s="1"/>
      <c r="U540" s="1"/>
    </row>
    <row r="541" spans="17:21" x14ac:dyDescent="0.3">
      <c r="Q541" s="1"/>
      <c r="R541" s="1"/>
      <c r="S541" s="1"/>
      <c r="T541" s="1"/>
      <c r="U541" s="1"/>
    </row>
    <row r="542" spans="17:21" x14ac:dyDescent="0.3">
      <c r="Q542" s="1"/>
      <c r="R542" s="1"/>
      <c r="S542" s="1"/>
      <c r="T542" s="1"/>
      <c r="U542" s="1"/>
    </row>
    <row r="543" spans="17:21" x14ac:dyDescent="0.3">
      <c r="Q543" s="1"/>
      <c r="R543" s="1"/>
      <c r="S543" s="1"/>
      <c r="T543" s="1"/>
      <c r="U543" s="1"/>
    </row>
    <row r="544" spans="17:21" x14ac:dyDescent="0.3">
      <c r="Q544" s="1"/>
      <c r="R544" s="1"/>
      <c r="S544" s="1"/>
      <c r="T544" s="1"/>
      <c r="U544" s="1"/>
    </row>
    <row r="545" spans="17:21" x14ac:dyDescent="0.3">
      <c r="Q545" s="1"/>
      <c r="R545" s="1"/>
      <c r="S545" s="1"/>
      <c r="T545" s="1"/>
      <c r="U545" s="1"/>
    </row>
    <row r="546" spans="17:21" x14ac:dyDescent="0.3">
      <c r="Q546" s="1"/>
      <c r="R546" s="1"/>
      <c r="S546" s="1"/>
      <c r="T546" s="1"/>
      <c r="U546" s="1"/>
    </row>
    <row r="547" spans="17:21" x14ac:dyDescent="0.3">
      <c r="Q547" s="1"/>
      <c r="R547" s="1"/>
      <c r="S547" s="1"/>
      <c r="T547" s="1"/>
      <c r="U547" s="1"/>
    </row>
    <row r="548" spans="17:21" x14ac:dyDescent="0.3">
      <c r="Q548" s="1"/>
      <c r="R548" s="1"/>
      <c r="S548" s="1"/>
      <c r="T548" s="1"/>
      <c r="U548" s="1"/>
    </row>
    <row r="549" spans="17:21" x14ac:dyDescent="0.3">
      <c r="Q549" s="1"/>
      <c r="R549" s="1"/>
      <c r="S549" s="1"/>
      <c r="T549" s="1"/>
      <c r="U549" s="1"/>
    </row>
    <row r="550" spans="17:21" x14ac:dyDescent="0.3">
      <c r="Q550" s="1"/>
      <c r="R550" s="1"/>
      <c r="S550" s="1"/>
      <c r="T550" s="1"/>
      <c r="U550" s="1"/>
    </row>
    <row r="551" spans="17:21" x14ac:dyDescent="0.3">
      <c r="Q551" s="1"/>
      <c r="R551" s="1"/>
      <c r="S551" s="1"/>
      <c r="T551" s="1"/>
      <c r="U551" s="1"/>
    </row>
    <row r="552" spans="17:21" x14ac:dyDescent="0.3">
      <c r="Q552" s="1"/>
      <c r="R552" s="1"/>
      <c r="S552" s="1"/>
      <c r="T552" s="1"/>
      <c r="U552" s="1"/>
    </row>
    <row r="553" spans="17:21" x14ac:dyDescent="0.3">
      <c r="Q553" s="1"/>
      <c r="R553" s="1"/>
      <c r="S553" s="1"/>
      <c r="T553" s="1"/>
      <c r="U553" s="1"/>
    </row>
    <row r="554" spans="17:21" x14ac:dyDescent="0.3">
      <c r="Q554" s="1"/>
      <c r="R554" s="1"/>
      <c r="S554" s="1"/>
      <c r="T554" s="1"/>
      <c r="U554" s="1"/>
    </row>
    <row r="555" spans="17:21" x14ac:dyDescent="0.3">
      <c r="Q555" s="1"/>
      <c r="R555" s="1"/>
      <c r="S555" s="1"/>
      <c r="T555" s="1"/>
      <c r="U555" s="1"/>
    </row>
    <row r="556" spans="17:21" x14ac:dyDescent="0.3">
      <c r="Q556" s="1"/>
      <c r="R556" s="1"/>
      <c r="S556" s="1"/>
      <c r="T556" s="1"/>
      <c r="U556" s="1"/>
    </row>
    <row r="557" spans="17:21" x14ac:dyDescent="0.3">
      <c r="Q557" s="1"/>
      <c r="R557" s="1"/>
      <c r="S557" s="1"/>
      <c r="T557" s="1"/>
      <c r="U557" s="1"/>
    </row>
    <row r="558" spans="17:21" x14ac:dyDescent="0.3">
      <c r="Q558" s="1"/>
      <c r="R558" s="1"/>
      <c r="S558" s="1"/>
      <c r="T558" s="1"/>
      <c r="U558" s="1"/>
    </row>
    <row r="559" spans="17:21" x14ac:dyDescent="0.3">
      <c r="Q559" s="1"/>
      <c r="R559" s="1"/>
      <c r="S559" s="1"/>
      <c r="T559" s="1"/>
      <c r="U559" s="1"/>
    </row>
    <row r="560" spans="17:21" x14ac:dyDescent="0.3">
      <c r="Q560" s="1"/>
      <c r="R560" s="1"/>
      <c r="S560" s="1"/>
      <c r="T560" s="1"/>
      <c r="U560" s="1"/>
    </row>
    <row r="561" spans="17:21" x14ac:dyDescent="0.3">
      <c r="Q561" s="1"/>
      <c r="R561" s="1"/>
      <c r="S561" s="1"/>
      <c r="T561" s="1"/>
      <c r="U561" s="1"/>
    </row>
    <row r="562" spans="17:21" x14ac:dyDescent="0.3">
      <c r="Q562" s="1"/>
      <c r="R562" s="1"/>
      <c r="S562" s="1"/>
      <c r="T562" s="1"/>
      <c r="U562" s="1"/>
    </row>
    <row r="563" spans="17:21" x14ac:dyDescent="0.3">
      <c r="Q563" s="1"/>
      <c r="R563" s="1"/>
      <c r="S563" s="1"/>
      <c r="T563" s="1"/>
      <c r="U563" s="1"/>
    </row>
    <row r="564" spans="17:21" x14ac:dyDescent="0.3">
      <c r="Q564" s="1"/>
      <c r="R564" s="1"/>
      <c r="S564" s="1"/>
      <c r="T564" s="1"/>
      <c r="U564" s="1"/>
    </row>
    <row r="565" spans="17:21" x14ac:dyDescent="0.3">
      <c r="Q565" s="1"/>
      <c r="R565" s="1"/>
      <c r="S565" s="1"/>
      <c r="T565" s="1"/>
      <c r="U565" s="1"/>
    </row>
    <row r="566" spans="17:21" x14ac:dyDescent="0.3">
      <c r="Q566" s="1"/>
      <c r="R566" s="1"/>
      <c r="S566" s="1"/>
      <c r="T566" s="1"/>
      <c r="U566" s="1"/>
    </row>
    <row r="567" spans="17:21" x14ac:dyDescent="0.3">
      <c r="Q567" s="1"/>
      <c r="R567" s="1"/>
      <c r="S567" s="1"/>
      <c r="T567" s="1"/>
      <c r="U567" s="1"/>
    </row>
    <row r="568" spans="17:21" x14ac:dyDescent="0.3">
      <c r="Q568" s="1"/>
      <c r="R568" s="1"/>
      <c r="S568" s="1"/>
      <c r="T568" s="1"/>
      <c r="U568" s="1"/>
    </row>
    <row r="569" spans="17:21" x14ac:dyDescent="0.3">
      <c r="Q569" s="1"/>
      <c r="R569" s="1"/>
      <c r="S569" s="1"/>
      <c r="T569" s="1"/>
      <c r="U569" s="1"/>
    </row>
    <row r="570" spans="17:21" x14ac:dyDescent="0.3">
      <c r="Q570" s="1"/>
      <c r="R570" s="1"/>
      <c r="S570" s="1"/>
      <c r="T570" s="1"/>
      <c r="U570" s="1"/>
    </row>
    <row r="571" spans="17:21" x14ac:dyDescent="0.3">
      <c r="Q571" s="1"/>
      <c r="R571" s="1"/>
      <c r="S571" s="1"/>
      <c r="T571" s="1"/>
      <c r="U571" s="1"/>
    </row>
    <row r="572" spans="17:21" x14ac:dyDescent="0.3">
      <c r="Q572" s="1"/>
      <c r="R572" s="1"/>
      <c r="S572" s="1"/>
      <c r="T572" s="1"/>
      <c r="U572" s="1"/>
    </row>
    <row r="573" spans="17:21" x14ac:dyDescent="0.3">
      <c r="Q573" s="1"/>
      <c r="R573" s="1"/>
      <c r="S573" s="1"/>
      <c r="T573" s="1"/>
      <c r="U573" s="1"/>
    </row>
    <row r="574" spans="17:21" x14ac:dyDescent="0.3">
      <c r="Q574" s="1"/>
      <c r="R574" s="1"/>
      <c r="S574" s="1"/>
      <c r="T574" s="1"/>
      <c r="U574" s="1"/>
    </row>
    <row r="575" spans="17:21" x14ac:dyDescent="0.3">
      <c r="Q575" s="1"/>
      <c r="R575" s="1"/>
      <c r="S575" s="1"/>
      <c r="T575" s="1"/>
      <c r="U575" s="1"/>
    </row>
    <row r="576" spans="17:21" x14ac:dyDescent="0.3">
      <c r="Q576" s="1"/>
      <c r="R576" s="1"/>
      <c r="S576" s="1"/>
      <c r="T576" s="1"/>
      <c r="U576" s="1"/>
    </row>
    <row r="577" spans="17:21" x14ac:dyDescent="0.3">
      <c r="Q577" s="1"/>
      <c r="R577" s="1"/>
      <c r="S577" s="1"/>
      <c r="T577" s="1"/>
      <c r="U577" s="1"/>
    </row>
    <row r="578" spans="17:21" x14ac:dyDescent="0.3">
      <c r="Q578" s="1"/>
      <c r="R578" s="1"/>
      <c r="S578" s="1"/>
      <c r="T578" s="1"/>
      <c r="U578" s="1"/>
    </row>
    <row r="579" spans="17:21" x14ac:dyDescent="0.3">
      <c r="Q579" s="1"/>
      <c r="R579" s="1"/>
      <c r="S579" s="1"/>
      <c r="T579" s="1"/>
      <c r="U579" s="1"/>
    </row>
    <row r="580" spans="17:21" x14ac:dyDescent="0.3">
      <c r="Q580" s="1"/>
      <c r="R580" s="1"/>
      <c r="S580" s="1"/>
      <c r="T580" s="1"/>
      <c r="U580" s="1"/>
    </row>
    <row r="581" spans="17:21" x14ac:dyDescent="0.3">
      <c r="Q581" s="1"/>
      <c r="R581" s="1"/>
      <c r="S581" s="1"/>
      <c r="T581" s="1"/>
      <c r="U581" s="1"/>
    </row>
    <row r="582" spans="17:21" x14ac:dyDescent="0.3">
      <c r="Q582" s="1"/>
      <c r="R582" s="1"/>
      <c r="S582" s="1"/>
      <c r="T582" s="1"/>
      <c r="U582" s="1"/>
    </row>
    <row r="583" spans="17:21" x14ac:dyDescent="0.3">
      <c r="Q583" s="1"/>
      <c r="R583" s="1"/>
      <c r="S583" s="1"/>
      <c r="T583" s="1"/>
      <c r="U583" s="1"/>
    </row>
    <row r="584" spans="17:21" x14ac:dyDescent="0.3">
      <c r="Q584" s="1"/>
      <c r="R584" s="1"/>
      <c r="S584" s="1"/>
      <c r="T584" s="1"/>
      <c r="U584" s="1"/>
    </row>
    <row r="585" spans="17:21" x14ac:dyDescent="0.3">
      <c r="Q585" s="1"/>
      <c r="R585" s="1"/>
      <c r="S585" s="1"/>
      <c r="T585" s="1"/>
      <c r="U585" s="1"/>
    </row>
    <row r="586" spans="17:21" x14ac:dyDescent="0.3">
      <c r="Q586" s="1"/>
      <c r="R586" s="1"/>
      <c r="S586" s="1"/>
      <c r="T586" s="1"/>
      <c r="U586" s="1"/>
    </row>
    <row r="587" spans="17:21" x14ac:dyDescent="0.3">
      <c r="Q587" s="1"/>
      <c r="R587" s="1"/>
      <c r="S587" s="1"/>
      <c r="T587" s="1"/>
      <c r="U587" s="1"/>
    </row>
    <row r="588" spans="17:21" x14ac:dyDescent="0.3">
      <c r="Q588" s="1"/>
      <c r="R588" s="1"/>
      <c r="S588" s="1"/>
      <c r="T588" s="1"/>
      <c r="U588" s="1"/>
    </row>
    <row r="589" spans="17:21" x14ac:dyDescent="0.3">
      <c r="Q589" s="1"/>
      <c r="R589" s="1"/>
      <c r="S589" s="1"/>
      <c r="T589" s="1"/>
      <c r="U589" s="1"/>
    </row>
    <row r="590" spans="17:21" x14ac:dyDescent="0.3">
      <c r="Q590" s="1"/>
      <c r="R590" s="1"/>
      <c r="S590" s="1"/>
      <c r="T590" s="1"/>
      <c r="U590" s="1"/>
    </row>
    <row r="591" spans="17:21" x14ac:dyDescent="0.3">
      <c r="Q591" s="1"/>
      <c r="R591" s="1"/>
      <c r="S591" s="1"/>
      <c r="T591" s="1"/>
      <c r="U591" s="1"/>
    </row>
    <row r="592" spans="17:21" x14ac:dyDescent="0.3">
      <c r="Q592" s="1"/>
      <c r="R592" s="1"/>
      <c r="S592" s="1"/>
      <c r="T592" s="1"/>
      <c r="U592" s="1"/>
    </row>
    <row r="593" spans="17:21" x14ac:dyDescent="0.3">
      <c r="Q593" s="1"/>
      <c r="R593" s="1"/>
      <c r="S593" s="1"/>
      <c r="T593" s="1"/>
      <c r="U593" s="1"/>
    </row>
    <row r="594" spans="17:21" x14ac:dyDescent="0.3">
      <c r="Q594" s="1"/>
      <c r="R594" s="1"/>
      <c r="S594" s="1"/>
      <c r="T594" s="1"/>
      <c r="U594" s="1"/>
    </row>
    <row r="595" spans="17:21" x14ac:dyDescent="0.3">
      <c r="Q595" s="1"/>
      <c r="R595" s="1"/>
      <c r="S595" s="1"/>
      <c r="T595" s="1"/>
      <c r="U595" s="1"/>
    </row>
    <row r="596" spans="17:21" x14ac:dyDescent="0.3">
      <c r="Q596" s="1"/>
      <c r="R596" s="1"/>
      <c r="S596" s="1"/>
      <c r="T596" s="1"/>
      <c r="U596" s="1"/>
    </row>
    <row r="597" spans="17:21" x14ac:dyDescent="0.3">
      <c r="Q597" s="1"/>
      <c r="R597" s="1"/>
      <c r="S597" s="1"/>
      <c r="T597" s="1"/>
      <c r="U597" s="1"/>
    </row>
    <row r="598" spans="17:21" x14ac:dyDescent="0.3">
      <c r="Q598" s="1"/>
      <c r="R598" s="1"/>
      <c r="S598" s="1"/>
      <c r="T598" s="1"/>
      <c r="U598" s="1"/>
    </row>
    <row r="599" spans="17:21" x14ac:dyDescent="0.3">
      <c r="Q599" s="1"/>
      <c r="R599" s="1"/>
      <c r="S599" s="1"/>
      <c r="T599" s="1"/>
      <c r="U599" s="1"/>
    </row>
    <row r="600" spans="17:21" x14ac:dyDescent="0.3">
      <c r="Q600" s="1"/>
      <c r="R600" s="1"/>
      <c r="S600" s="1"/>
      <c r="T600" s="1"/>
      <c r="U600" s="1"/>
    </row>
    <row r="601" spans="17:21" x14ac:dyDescent="0.3">
      <c r="Q601" s="1"/>
      <c r="R601" s="1"/>
      <c r="S601" s="1"/>
      <c r="T601" s="1"/>
      <c r="U601" s="1"/>
    </row>
    <row r="602" spans="17:21" x14ac:dyDescent="0.3">
      <c r="Q602" s="1"/>
      <c r="R602" s="1"/>
      <c r="S602" s="1"/>
      <c r="T602" s="1"/>
      <c r="U602" s="1"/>
    </row>
    <row r="603" spans="17:21" x14ac:dyDescent="0.3">
      <c r="Q603" s="1"/>
      <c r="R603" s="1"/>
      <c r="S603" s="1"/>
      <c r="T603" s="1"/>
      <c r="U603" s="1"/>
    </row>
    <row r="604" spans="17:21" x14ac:dyDescent="0.3">
      <c r="Q604" s="1"/>
      <c r="R604" s="1"/>
      <c r="S604" s="1"/>
      <c r="T604" s="1"/>
      <c r="U604" s="1"/>
    </row>
    <row r="605" spans="17:21" x14ac:dyDescent="0.3">
      <c r="Q605" s="1"/>
      <c r="R605" s="1"/>
      <c r="S605" s="1"/>
      <c r="T605" s="1"/>
      <c r="U605" s="1"/>
    </row>
    <row r="606" spans="17:21" x14ac:dyDescent="0.3">
      <c r="Q606" s="1"/>
      <c r="R606" s="1"/>
      <c r="S606" s="1"/>
      <c r="T606" s="1"/>
      <c r="U606" s="1"/>
    </row>
    <row r="607" spans="17:21" x14ac:dyDescent="0.3">
      <c r="Q607" s="1"/>
      <c r="R607" s="1"/>
      <c r="S607" s="1"/>
      <c r="T607" s="1"/>
      <c r="U607" s="1"/>
    </row>
    <row r="608" spans="17:21" x14ac:dyDescent="0.3">
      <c r="Q608" s="1"/>
      <c r="R608" s="1"/>
      <c r="S608" s="1"/>
      <c r="T608" s="1"/>
      <c r="U608" s="1"/>
    </row>
    <row r="609" spans="17:21" x14ac:dyDescent="0.3">
      <c r="Q609" s="1"/>
      <c r="R609" s="1"/>
      <c r="S609" s="1"/>
      <c r="T609" s="1"/>
      <c r="U609" s="1"/>
    </row>
    <row r="610" spans="17:21" x14ac:dyDescent="0.3">
      <c r="Q610" s="1"/>
      <c r="R610" s="1"/>
      <c r="S610" s="1"/>
      <c r="T610" s="1"/>
      <c r="U610" s="1"/>
    </row>
    <row r="611" spans="17:21" x14ac:dyDescent="0.3">
      <c r="Q611" s="1"/>
      <c r="R611" s="1"/>
      <c r="S611" s="1"/>
      <c r="T611" s="1"/>
      <c r="U611" s="1"/>
    </row>
    <row r="612" spans="17:21" x14ac:dyDescent="0.3">
      <c r="Q612" s="1"/>
      <c r="R612" s="1"/>
      <c r="S612" s="1"/>
      <c r="T612" s="1"/>
      <c r="U612" s="1"/>
    </row>
    <row r="613" spans="17:21" x14ac:dyDescent="0.3">
      <c r="Q613" s="1"/>
      <c r="R613" s="1"/>
      <c r="S613" s="1"/>
      <c r="T613" s="1"/>
      <c r="U613" s="1"/>
    </row>
    <row r="614" spans="17:21" x14ac:dyDescent="0.3">
      <c r="Q614" s="1"/>
      <c r="R614" s="1"/>
      <c r="S614" s="1"/>
      <c r="T614" s="1"/>
      <c r="U614" s="1"/>
    </row>
    <row r="615" spans="17:21" x14ac:dyDescent="0.3">
      <c r="Q615" s="1"/>
      <c r="R615" s="1"/>
      <c r="S615" s="1"/>
      <c r="T615" s="1"/>
      <c r="U615" s="1"/>
    </row>
    <row r="616" spans="17:21" x14ac:dyDescent="0.3">
      <c r="Q616" s="1"/>
      <c r="R616" s="1"/>
      <c r="S616" s="1"/>
      <c r="T616" s="1"/>
      <c r="U616" s="1"/>
    </row>
    <row r="617" spans="17:21" x14ac:dyDescent="0.3">
      <c r="Q617" s="1"/>
      <c r="R617" s="1"/>
      <c r="S617" s="1"/>
      <c r="T617" s="1"/>
      <c r="U617" s="1"/>
    </row>
    <row r="618" spans="17:21" x14ac:dyDescent="0.3">
      <c r="Q618" s="1"/>
      <c r="R618" s="1"/>
      <c r="S618" s="1"/>
      <c r="T618" s="1"/>
      <c r="U618" s="1"/>
    </row>
    <row r="619" spans="17:21" x14ac:dyDescent="0.3">
      <c r="Q619" s="1"/>
      <c r="R619" s="1"/>
      <c r="S619" s="1"/>
      <c r="T619" s="1"/>
      <c r="U619" s="1"/>
    </row>
    <row r="620" spans="17:21" x14ac:dyDescent="0.3">
      <c r="Q620" s="1"/>
      <c r="R620" s="1"/>
      <c r="S620" s="1"/>
      <c r="T620" s="1"/>
      <c r="U620" s="1"/>
    </row>
    <row r="621" spans="17:21" x14ac:dyDescent="0.3">
      <c r="Q621" s="1"/>
      <c r="R621" s="1"/>
      <c r="S621" s="1"/>
      <c r="T621" s="1"/>
      <c r="U621" s="1"/>
    </row>
    <row r="622" spans="17:21" x14ac:dyDescent="0.3">
      <c r="Q622" s="1"/>
      <c r="R622" s="1"/>
      <c r="S622" s="1"/>
      <c r="T622" s="1"/>
      <c r="U622" s="1"/>
    </row>
    <row r="623" spans="17:21" x14ac:dyDescent="0.3">
      <c r="Q623" s="1"/>
      <c r="R623" s="1"/>
      <c r="S623" s="1"/>
      <c r="T623" s="1"/>
      <c r="U623" s="1"/>
    </row>
    <row r="624" spans="17:21" x14ac:dyDescent="0.3">
      <c r="Q624" s="1"/>
      <c r="R624" s="1"/>
      <c r="S624" s="1"/>
      <c r="T624" s="1"/>
      <c r="U624" s="1"/>
    </row>
    <row r="625" spans="17:21" x14ac:dyDescent="0.3">
      <c r="Q625" s="1"/>
      <c r="R625" s="1"/>
      <c r="S625" s="1"/>
      <c r="T625" s="1"/>
      <c r="U625" s="1"/>
    </row>
    <row r="626" spans="17:21" x14ac:dyDescent="0.3">
      <c r="Q626" s="1"/>
      <c r="R626" s="1"/>
      <c r="S626" s="1"/>
      <c r="T626" s="1"/>
      <c r="U626" s="1"/>
    </row>
    <row r="627" spans="17:21" x14ac:dyDescent="0.3">
      <c r="Q627" s="1"/>
      <c r="R627" s="1"/>
      <c r="S627" s="1"/>
      <c r="T627" s="1"/>
      <c r="U627" s="1"/>
    </row>
    <row r="628" spans="17:21" x14ac:dyDescent="0.3">
      <c r="Q628" s="1"/>
      <c r="R628" s="1"/>
      <c r="S628" s="1"/>
      <c r="T628" s="1"/>
      <c r="U628" s="1"/>
    </row>
    <row r="629" spans="17:21" x14ac:dyDescent="0.3">
      <c r="Q629" s="1"/>
      <c r="R629" s="1"/>
      <c r="S629" s="1"/>
      <c r="T629" s="1"/>
      <c r="U629" s="1"/>
    </row>
    <row r="630" spans="17:21" x14ac:dyDescent="0.3">
      <c r="Q630" s="1"/>
      <c r="R630" s="1"/>
      <c r="S630" s="1"/>
      <c r="T630" s="1"/>
      <c r="U630" s="1"/>
    </row>
    <row r="631" spans="17:21" x14ac:dyDescent="0.3">
      <c r="Q631" s="1"/>
      <c r="R631" s="1"/>
      <c r="S631" s="1"/>
      <c r="T631" s="1"/>
      <c r="U631" s="1"/>
    </row>
    <row r="632" spans="17:21" x14ac:dyDescent="0.3">
      <c r="Q632" s="1"/>
      <c r="R632" s="1"/>
      <c r="S632" s="1"/>
      <c r="T632" s="1"/>
      <c r="U632" s="1"/>
    </row>
    <row r="633" spans="17:21" x14ac:dyDescent="0.3">
      <c r="Q633" s="1"/>
      <c r="R633" s="1"/>
      <c r="S633" s="1"/>
      <c r="T633" s="1"/>
      <c r="U633" s="1"/>
    </row>
    <row r="634" spans="17:21" x14ac:dyDescent="0.3">
      <c r="Q634" s="1"/>
      <c r="R634" s="1"/>
      <c r="S634" s="1"/>
      <c r="T634" s="1"/>
      <c r="U634" s="1"/>
    </row>
    <row r="635" spans="17:21" x14ac:dyDescent="0.3">
      <c r="Q635" s="1"/>
      <c r="R635" s="1"/>
      <c r="S635" s="1"/>
      <c r="T635" s="1"/>
      <c r="U635" s="1"/>
    </row>
    <row r="636" spans="17:21" x14ac:dyDescent="0.3">
      <c r="Q636" s="1"/>
      <c r="R636" s="1"/>
      <c r="S636" s="1"/>
      <c r="T636" s="1"/>
      <c r="U636" s="1"/>
    </row>
    <row r="637" spans="17:21" x14ac:dyDescent="0.3">
      <c r="Q637" s="1"/>
      <c r="R637" s="1"/>
      <c r="S637" s="1"/>
      <c r="T637" s="1"/>
      <c r="U637" s="1"/>
    </row>
    <row r="638" spans="17:21" x14ac:dyDescent="0.3">
      <c r="Q638" s="1"/>
      <c r="R638" s="1"/>
      <c r="S638" s="1"/>
      <c r="T638" s="1"/>
      <c r="U638" s="1"/>
    </row>
    <row r="639" spans="17:21" x14ac:dyDescent="0.3">
      <c r="Q639" s="1"/>
      <c r="R639" s="1"/>
      <c r="S639" s="1"/>
      <c r="T639" s="1"/>
      <c r="U639" s="1"/>
    </row>
    <row r="640" spans="17:21" x14ac:dyDescent="0.3">
      <c r="Q640" s="1"/>
      <c r="R640" s="1"/>
      <c r="S640" s="1"/>
      <c r="T640" s="1"/>
      <c r="U640" s="1"/>
    </row>
    <row r="641" spans="17:21" x14ac:dyDescent="0.3">
      <c r="Q641" s="1"/>
      <c r="R641" s="1"/>
      <c r="S641" s="1"/>
      <c r="T641" s="1"/>
      <c r="U641" s="1"/>
    </row>
    <row r="642" spans="17:21" x14ac:dyDescent="0.3">
      <c r="Q642" s="1"/>
      <c r="R642" s="1"/>
      <c r="S642" s="1"/>
      <c r="T642" s="1"/>
      <c r="U642" s="1"/>
    </row>
    <row r="643" spans="17:21" x14ac:dyDescent="0.3">
      <c r="Q643" s="1"/>
      <c r="R643" s="1"/>
      <c r="S643" s="1"/>
      <c r="T643" s="1"/>
      <c r="U643" s="1"/>
    </row>
    <row r="644" spans="17:21" x14ac:dyDescent="0.3">
      <c r="Q644" s="1"/>
      <c r="R644" s="1"/>
      <c r="S644" s="1"/>
      <c r="T644" s="1"/>
      <c r="U644" s="1"/>
    </row>
    <row r="645" spans="17:21" x14ac:dyDescent="0.3">
      <c r="Q645" s="1"/>
      <c r="R645" s="1"/>
      <c r="S645" s="1"/>
      <c r="T645" s="1"/>
      <c r="U645" s="1"/>
    </row>
    <row r="646" spans="17:21" x14ac:dyDescent="0.3">
      <c r="Q646" s="1"/>
      <c r="R646" s="1"/>
      <c r="S646" s="1"/>
      <c r="T646" s="1"/>
      <c r="U646" s="1"/>
    </row>
    <row r="647" spans="17:21" x14ac:dyDescent="0.3">
      <c r="Q647" s="1"/>
      <c r="R647" s="1"/>
      <c r="S647" s="1"/>
      <c r="T647" s="1"/>
      <c r="U647" s="1"/>
    </row>
    <row r="648" spans="17:21" x14ac:dyDescent="0.3">
      <c r="Q648" s="1"/>
      <c r="R648" s="1"/>
      <c r="S648" s="1"/>
      <c r="T648" s="1"/>
      <c r="U648" s="1"/>
    </row>
    <row r="649" spans="17:21" x14ac:dyDescent="0.3">
      <c r="Q649" s="1"/>
      <c r="R649" s="1"/>
      <c r="S649" s="1"/>
      <c r="T649" s="1"/>
      <c r="U649" s="1"/>
    </row>
    <row r="650" spans="17:21" x14ac:dyDescent="0.3">
      <c r="Q650" s="1"/>
      <c r="R650" s="1"/>
      <c r="S650" s="1"/>
      <c r="T650" s="1"/>
      <c r="U650" s="1"/>
    </row>
    <row r="651" spans="17:21" x14ac:dyDescent="0.3">
      <c r="Q651" s="1"/>
      <c r="R651" s="1"/>
      <c r="S651" s="1"/>
      <c r="T651" s="1"/>
      <c r="U651" s="1"/>
    </row>
    <row r="652" spans="17:21" x14ac:dyDescent="0.3">
      <c r="Q652" s="1"/>
      <c r="R652" s="1"/>
      <c r="S652" s="1"/>
      <c r="T652" s="1"/>
      <c r="U652" s="1"/>
    </row>
    <row r="653" spans="17:21" x14ac:dyDescent="0.3">
      <c r="Q653" s="1"/>
      <c r="R653" s="1"/>
      <c r="S653" s="1"/>
      <c r="T653" s="1"/>
      <c r="U653" s="1"/>
    </row>
    <row r="654" spans="17:21" x14ac:dyDescent="0.3">
      <c r="Q654" s="1"/>
      <c r="R654" s="1"/>
      <c r="S654" s="1"/>
      <c r="T654" s="1"/>
      <c r="U654" s="1"/>
    </row>
    <row r="655" spans="17:21" x14ac:dyDescent="0.3">
      <c r="Q655" s="1"/>
      <c r="R655" s="1"/>
      <c r="S655" s="1"/>
      <c r="T655" s="1"/>
      <c r="U655" s="1"/>
    </row>
    <row r="656" spans="17:21" x14ac:dyDescent="0.3">
      <c r="Q656" s="1"/>
      <c r="R656" s="1"/>
      <c r="S656" s="1"/>
      <c r="T656" s="1"/>
      <c r="U656" s="1"/>
    </row>
    <row r="657" spans="17:21" x14ac:dyDescent="0.3">
      <c r="Q657" s="1"/>
      <c r="R657" s="1"/>
      <c r="S657" s="1"/>
      <c r="T657" s="1"/>
      <c r="U657" s="1"/>
    </row>
    <row r="658" spans="17:21" x14ac:dyDescent="0.3">
      <c r="Q658" s="1"/>
      <c r="R658" s="1"/>
      <c r="S658" s="1"/>
      <c r="T658" s="1"/>
      <c r="U658" s="1"/>
    </row>
    <row r="659" spans="17:21" x14ac:dyDescent="0.3">
      <c r="Q659" s="1"/>
      <c r="R659" s="1"/>
      <c r="S659" s="1"/>
      <c r="T659" s="1"/>
      <c r="U659" s="1"/>
    </row>
    <row r="660" spans="17:21" x14ac:dyDescent="0.3">
      <c r="Q660" s="1"/>
      <c r="R660" s="1"/>
      <c r="S660" s="1"/>
      <c r="T660" s="1"/>
      <c r="U660" s="1"/>
    </row>
    <row r="661" spans="17:21" x14ac:dyDescent="0.3">
      <c r="Q661" s="1"/>
      <c r="R661" s="1"/>
      <c r="S661" s="1"/>
      <c r="T661" s="1"/>
      <c r="U661" s="1"/>
    </row>
    <row r="662" spans="17:21" x14ac:dyDescent="0.3">
      <c r="Q662" s="1"/>
      <c r="R662" s="1"/>
      <c r="S662" s="1"/>
      <c r="T662" s="1"/>
      <c r="U662" s="1"/>
    </row>
    <row r="663" spans="17:21" x14ac:dyDescent="0.3">
      <c r="Q663" s="1"/>
      <c r="R663" s="1"/>
      <c r="S663" s="1"/>
      <c r="T663" s="1"/>
      <c r="U663" s="1"/>
    </row>
    <row r="664" spans="17:21" x14ac:dyDescent="0.3">
      <c r="Q664" s="1"/>
      <c r="R664" s="1"/>
      <c r="S664" s="1"/>
      <c r="T664" s="1"/>
      <c r="U664" s="1"/>
    </row>
    <row r="665" spans="17:21" x14ac:dyDescent="0.3">
      <c r="Q665" s="1"/>
      <c r="R665" s="1"/>
      <c r="S665" s="1"/>
      <c r="T665" s="1"/>
      <c r="U665" s="1"/>
    </row>
    <row r="666" spans="17:21" x14ac:dyDescent="0.3">
      <c r="Q666" s="1"/>
      <c r="R666" s="1"/>
      <c r="S666" s="1"/>
      <c r="T666" s="1"/>
      <c r="U666" s="1"/>
    </row>
    <row r="667" spans="17:21" x14ac:dyDescent="0.3">
      <c r="Q667" s="1"/>
      <c r="R667" s="1"/>
      <c r="S667" s="1"/>
      <c r="T667" s="1"/>
      <c r="U667" s="1"/>
    </row>
    <row r="668" spans="17:21" x14ac:dyDescent="0.3">
      <c r="Q668" s="1"/>
      <c r="R668" s="1"/>
      <c r="S668" s="1"/>
      <c r="T668" s="1"/>
      <c r="U668" s="1"/>
    </row>
    <row r="669" spans="17:21" x14ac:dyDescent="0.3">
      <c r="Q669" s="1"/>
      <c r="R669" s="1"/>
      <c r="S669" s="1"/>
      <c r="T669" s="1"/>
      <c r="U669" s="1"/>
    </row>
    <row r="670" spans="17:21" x14ac:dyDescent="0.3">
      <c r="Q670" s="1"/>
      <c r="R670" s="1"/>
      <c r="S670" s="1"/>
      <c r="T670" s="1"/>
      <c r="U670" s="1"/>
    </row>
    <row r="671" spans="17:21" x14ac:dyDescent="0.3">
      <c r="Q671" s="1"/>
      <c r="R671" s="1"/>
      <c r="S671" s="1"/>
      <c r="T671" s="1"/>
      <c r="U671" s="1"/>
    </row>
    <row r="672" spans="17:21" x14ac:dyDescent="0.3">
      <c r="Q672" s="1"/>
      <c r="R672" s="1"/>
      <c r="S672" s="1"/>
      <c r="T672" s="1"/>
      <c r="U672" s="1"/>
    </row>
    <row r="673" spans="17:21" x14ac:dyDescent="0.3">
      <c r="Q673" s="1"/>
      <c r="R673" s="1"/>
      <c r="S673" s="1"/>
      <c r="T673" s="1"/>
      <c r="U673" s="1"/>
    </row>
    <row r="674" spans="17:21" x14ac:dyDescent="0.3">
      <c r="Q674" s="1"/>
      <c r="R674" s="1"/>
      <c r="S674" s="1"/>
      <c r="T674" s="1"/>
      <c r="U674" s="1"/>
    </row>
    <row r="675" spans="17:21" x14ac:dyDescent="0.3">
      <c r="Q675" s="1"/>
      <c r="R675" s="1"/>
      <c r="S675" s="1"/>
      <c r="T675" s="1"/>
      <c r="U675" s="1"/>
    </row>
    <row r="676" spans="17:21" x14ac:dyDescent="0.3">
      <c r="Q676" s="1"/>
      <c r="R676" s="1"/>
      <c r="S676" s="1"/>
      <c r="T676" s="1"/>
      <c r="U676" s="1"/>
    </row>
    <row r="677" spans="17:21" x14ac:dyDescent="0.3">
      <c r="Q677" s="1"/>
      <c r="R677" s="1"/>
      <c r="S677" s="1"/>
      <c r="T677" s="1"/>
      <c r="U677" s="1"/>
    </row>
    <row r="678" spans="17:21" x14ac:dyDescent="0.3">
      <c r="Q678" s="1"/>
      <c r="R678" s="1"/>
      <c r="S678" s="1"/>
      <c r="T678" s="1"/>
      <c r="U678" s="1"/>
    </row>
    <row r="679" spans="17:21" x14ac:dyDescent="0.3">
      <c r="Q679" s="1"/>
      <c r="R679" s="1"/>
      <c r="S679" s="1"/>
      <c r="T679" s="1"/>
      <c r="U679" s="1"/>
    </row>
    <row r="680" spans="17:21" x14ac:dyDescent="0.3">
      <c r="Q680" s="1"/>
      <c r="R680" s="1"/>
      <c r="S680" s="1"/>
      <c r="T680" s="1"/>
      <c r="U680" s="1"/>
    </row>
    <row r="681" spans="17:21" x14ac:dyDescent="0.3">
      <c r="Q681" s="1"/>
      <c r="R681" s="1"/>
      <c r="S681" s="1"/>
      <c r="T681" s="1"/>
      <c r="U681" s="1"/>
    </row>
    <row r="682" spans="17:21" x14ac:dyDescent="0.3">
      <c r="Q682" s="1"/>
      <c r="R682" s="1"/>
      <c r="S682" s="1"/>
      <c r="T682" s="1"/>
      <c r="U682" s="1"/>
    </row>
    <row r="683" spans="17:21" x14ac:dyDescent="0.3">
      <c r="Q683" s="1"/>
      <c r="R683" s="1"/>
      <c r="S683" s="1"/>
      <c r="T683" s="1"/>
      <c r="U683" s="1"/>
    </row>
    <row r="684" spans="17:21" x14ac:dyDescent="0.3">
      <c r="Q684" s="1"/>
      <c r="R684" s="1"/>
      <c r="S684" s="1"/>
      <c r="T684" s="1"/>
      <c r="U684" s="1"/>
    </row>
    <row r="685" spans="17:21" x14ac:dyDescent="0.3">
      <c r="Q685" s="1"/>
      <c r="R685" s="1"/>
      <c r="S685" s="1"/>
      <c r="T685" s="1"/>
      <c r="U685" s="1"/>
    </row>
    <row r="686" spans="17:21" x14ac:dyDescent="0.3">
      <c r="Q686" s="1"/>
      <c r="R686" s="1"/>
      <c r="S686" s="1"/>
      <c r="T686" s="1"/>
      <c r="U686" s="1"/>
    </row>
    <row r="687" spans="17:21" x14ac:dyDescent="0.3">
      <c r="Q687" s="1"/>
      <c r="R687" s="1"/>
      <c r="S687" s="1"/>
      <c r="T687" s="1"/>
      <c r="U687" s="1"/>
    </row>
    <row r="688" spans="17:21" x14ac:dyDescent="0.3">
      <c r="Q688" s="1"/>
      <c r="R688" s="1"/>
      <c r="S688" s="1"/>
      <c r="T688" s="1"/>
      <c r="U688" s="1"/>
    </row>
    <row r="689" spans="17:21" x14ac:dyDescent="0.3">
      <c r="Q689" s="1"/>
      <c r="R689" s="1"/>
      <c r="S689" s="1"/>
      <c r="T689" s="1"/>
      <c r="U689" s="1"/>
    </row>
    <row r="690" spans="17:21" x14ac:dyDescent="0.3">
      <c r="Q690" s="1"/>
      <c r="R690" s="1"/>
      <c r="S690" s="1"/>
      <c r="T690" s="1"/>
      <c r="U690" s="1"/>
    </row>
    <row r="691" spans="17:21" x14ac:dyDescent="0.3">
      <c r="Q691" s="1"/>
      <c r="R691" s="1"/>
      <c r="S691" s="1"/>
      <c r="T691" s="1"/>
      <c r="U691" s="1"/>
    </row>
    <row r="692" spans="17:21" x14ac:dyDescent="0.3">
      <c r="Q692" s="1"/>
      <c r="R692" s="1"/>
      <c r="S692" s="1"/>
      <c r="T692" s="1"/>
      <c r="U692" s="1"/>
    </row>
    <row r="693" spans="17:21" x14ac:dyDescent="0.3">
      <c r="Q693" s="1"/>
      <c r="R693" s="1"/>
      <c r="S693" s="1"/>
      <c r="T693" s="1"/>
      <c r="U693" s="1"/>
    </row>
    <row r="694" spans="17:21" x14ac:dyDescent="0.3">
      <c r="Q694" s="1"/>
      <c r="R694" s="1"/>
      <c r="S694" s="1"/>
      <c r="T694" s="1"/>
      <c r="U694" s="1"/>
    </row>
    <row r="695" spans="17:21" x14ac:dyDescent="0.3">
      <c r="Q695" s="1"/>
      <c r="R695" s="1"/>
      <c r="S695" s="1"/>
      <c r="T695" s="1"/>
      <c r="U695" s="1"/>
    </row>
    <row r="696" spans="17:21" x14ac:dyDescent="0.3">
      <c r="Q696" s="1"/>
      <c r="R696" s="1"/>
      <c r="S696" s="1"/>
      <c r="T696" s="1"/>
      <c r="U696" s="1"/>
    </row>
    <row r="697" spans="17:21" x14ac:dyDescent="0.3">
      <c r="Q697" s="1"/>
      <c r="R697" s="1"/>
      <c r="S697" s="1"/>
      <c r="T697" s="1"/>
      <c r="U697" s="1"/>
    </row>
    <row r="698" spans="17:21" x14ac:dyDescent="0.3">
      <c r="Q698" s="1"/>
      <c r="R698" s="1"/>
      <c r="S698" s="1"/>
      <c r="T698" s="1"/>
      <c r="U698" s="1"/>
    </row>
    <row r="699" spans="17:21" x14ac:dyDescent="0.3">
      <c r="Q699" s="1"/>
      <c r="R699" s="1"/>
      <c r="S699" s="1"/>
      <c r="T699" s="1"/>
      <c r="U699" s="1"/>
    </row>
    <row r="700" spans="17:21" x14ac:dyDescent="0.3">
      <c r="Q700" s="1"/>
      <c r="R700" s="1"/>
      <c r="S700" s="1"/>
      <c r="T700" s="1"/>
      <c r="U700" s="1"/>
    </row>
    <row r="701" spans="17:21" x14ac:dyDescent="0.3">
      <c r="Q701" s="1"/>
      <c r="R701" s="1"/>
      <c r="S701" s="1"/>
      <c r="T701" s="1"/>
      <c r="U701" s="1"/>
    </row>
    <row r="702" spans="17:21" x14ac:dyDescent="0.3">
      <c r="Q702" s="1"/>
      <c r="R702" s="1"/>
      <c r="S702" s="1"/>
      <c r="T702" s="1"/>
      <c r="U702" s="1"/>
    </row>
    <row r="703" spans="17:21" x14ac:dyDescent="0.3">
      <c r="Q703" s="1"/>
      <c r="R703" s="1"/>
      <c r="S703" s="1"/>
      <c r="T703" s="1"/>
      <c r="U703" s="1"/>
    </row>
    <row r="704" spans="17:21" x14ac:dyDescent="0.3">
      <c r="Q704" s="1"/>
      <c r="R704" s="1"/>
      <c r="S704" s="1"/>
      <c r="T704" s="1"/>
      <c r="U704" s="1"/>
    </row>
    <row r="705" spans="17:21" x14ac:dyDescent="0.3">
      <c r="Q705" s="1"/>
      <c r="R705" s="1"/>
      <c r="S705" s="1"/>
      <c r="T705" s="1"/>
      <c r="U705" s="1"/>
    </row>
    <row r="706" spans="17:21" x14ac:dyDescent="0.3">
      <c r="Q706" s="1"/>
      <c r="R706" s="1"/>
      <c r="S706" s="1"/>
      <c r="T706" s="1"/>
      <c r="U706" s="1"/>
    </row>
    <row r="707" spans="17:21" x14ac:dyDescent="0.3">
      <c r="Q707" s="1"/>
      <c r="R707" s="1"/>
      <c r="S707" s="1"/>
      <c r="T707" s="1"/>
      <c r="U707" s="1"/>
    </row>
    <row r="708" spans="17:21" x14ac:dyDescent="0.3">
      <c r="Q708" s="1"/>
      <c r="R708" s="1"/>
      <c r="S708" s="1"/>
      <c r="T708" s="1"/>
      <c r="U708" s="1"/>
    </row>
    <row r="709" spans="17:21" x14ac:dyDescent="0.3">
      <c r="Q709" s="1"/>
      <c r="R709" s="1"/>
      <c r="S709" s="1"/>
      <c r="T709" s="1"/>
      <c r="U709" s="1"/>
    </row>
    <row r="710" spans="17:21" x14ac:dyDescent="0.3">
      <c r="Q710" s="1"/>
      <c r="R710" s="1"/>
      <c r="S710" s="1"/>
      <c r="T710" s="1"/>
      <c r="U710" s="1"/>
    </row>
    <row r="711" spans="17:21" x14ac:dyDescent="0.3">
      <c r="Q711" s="1"/>
      <c r="R711" s="1"/>
      <c r="S711" s="1"/>
      <c r="T711" s="1"/>
      <c r="U711" s="1"/>
    </row>
    <row r="712" spans="17:21" x14ac:dyDescent="0.3">
      <c r="Q712" s="1"/>
      <c r="R712" s="1"/>
      <c r="S712" s="1"/>
      <c r="T712" s="1"/>
      <c r="U712" s="1"/>
    </row>
    <row r="713" spans="17:21" x14ac:dyDescent="0.3">
      <c r="Q713" s="1"/>
      <c r="R713" s="1"/>
      <c r="S713" s="1"/>
      <c r="T713" s="1"/>
      <c r="U713" s="1"/>
    </row>
    <row r="714" spans="17:21" x14ac:dyDescent="0.3">
      <c r="Q714" s="1"/>
      <c r="R714" s="1"/>
      <c r="S714" s="1"/>
      <c r="T714" s="1"/>
      <c r="U714" s="1"/>
    </row>
    <row r="715" spans="17:21" x14ac:dyDescent="0.3">
      <c r="Q715" s="1"/>
      <c r="R715" s="1"/>
      <c r="S715" s="1"/>
      <c r="T715" s="1"/>
      <c r="U715" s="1"/>
    </row>
    <row r="716" spans="17:21" x14ac:dyDescent="0.3">
      <c r="Q716" s="1"/>
      <c r="R716" s="1"/>
      <c r="S716" s="1"/>
      <c r="T716" s="1"/>
      <c r="U716" s="1"/>
    </row>
    <row r="717" spans="17:21" x14ac:dyDescent="0.3">
      <c r="Q717" s="1"/>
      <c r="R717" s="1"/>
      <c r="S717" s="1"/>
      <c r="T717" s="1"/>
      <c r="U717" s="1"/>
    </row>
    <row r="718" spans="17:21" x14ac:dyDescent="0.3">
      <c r="Q718" s="1"/>
      <c r="R718" s="1"/>
      <c r="S718" s="1"/>
      <c r="T718" s="1"/>
      <c r="U718" s="1"/>
    </row>
    <row r="719" spans="17:21" x14ac:dyDescent="0.3">
      <c r="Q719" s="1"/>
      <c r="R719" s="1"/>
      <c r="S719" s="1"/>
      <c r="T719" s="1"/>
      <c r="U719" s="1"/>
    </row>
    <row r="720" spans="17:21" x14ac:dyDescent="0.3">
      <c r="Q720" s="1"/>
      <c r="R720" s="1"/>
      <c r="S720" s="1"/>
      <c r="T720" s="1"/>
      <c r="U720" s="1"/>
    </row>
    <row r="721" spans="17:21" x14ac:dyDescent="0.3">
      <c r="Q721" s="1"/>
      <c r="R721" s="1"/>
      <c r="S721" s="1"/>
      <c r="T721" s="1"/>
      <c r="U721" s="1"/>
    </row>
    <row r="722" spans="17:21" x14ac:dyDescent="0.3">
      <c r="Q722" s="1"/>
      <c r="R722" s="1"/>
      <c r="S722" s="1"/>
      <c r="T722" s="1"/>
      <c r="U722" s="1"/>
    </row>
    <row r="723" spans="17:21" x14ac:dyDescent="0.3">
      <c r="Q723" s="1"/>
      <c r="R723" s="1"/>
      <c r="S723" s="1"/>
      <c r="T723" s="1"/>
      <c r="U723" s="1"/>
    </row>
    <row r="724" spans="17:21" x14ac:dyDescent="0.3">
      <c r="Q724" s="1"/>
      <c r="R724" s="1"/>
      <c r="S724" s="1"/>
      <c r="T724" s="1"/>
      <c r="U724" s="1"/>
    </row>
    <row r="725" spans="17:21" x14ac:dyDescent="0.3">
      <c r="Q725" s="1"/>
      <c r="R725" s="1"/>
      <c r="S725" s="1"/>
      <c r="T725" s="1"/>
      <c r="U725" s="1"/>
    </row>
    <row r="726" spans="17:21" x14ac:dyDescent="0.3">
      <c r="Q726" s="1"/>
      <c r="R726" s="1"/>
      <c r="S726" s="1"/>
      <c r="T726" s="1"/>
      <c r="U726" s="1"/>
    </row>
    <row r="727" spans="17:21" x14ac:dyDescent="0.3">
      <c r="Q727" s="1"/>
      <c r="R727" s="1"/>
      <c r="S727" s="1"/>
      <c r="T727" s="1"/>
      <c r="U727" s="1"/>
    </row>
    <row r="728" spans="17:21" x14ac:dyDescent="0.3">
      <c r="Q728" s="1"/>
      <c r="R728" s="1"/>
      <c r="S728" s="1"/>
      <c r="T728" s="1"/>
      <c r="U728" s="1"/>
    </row>
    <row r="729" spans="17:21" x14ac:dyDescent="0.3">
      <c r="Q729" s="1"/>
      <c r="R729" s="1"/>
      <c r="S729" s="1"/>
      <c r="T729" s="1"/>
      <c r="U729" s="1"/>
    </row>
    <row r="730" spans="17:21" x14ac:dyDescent="0.3">
      <c r="Q730" s="1"/>
      <c r="R730" s="1"/>
      <c r="S730" s="1"/>
      <c r="T730" s="1"/>
      <c r="U730" s="1"/>
    </row>
    <row r="731" spans="17:21" x14ac:dyDescent="0.3">
      <c r="Q731" s="1"/>
      <c r="R731" s="1"/>
      <c r="S731" s="1"/>
      <c r="T731" s="1"/>
      <c r="U731" s="1"/>
    </row>
    <row r="732" spans="17:21" x14ac:dyDescent="0.3">
      <c r="Q732" s="1"/>
      <c r="R732" s="1"/>
      <c r="S732" s="1"/>
      <c r="T732" s="1"/>
      <c r="U732" s="1"/>
    </row>
    <row r="733" spans="17:21" x14ac:dyDescent="0.3">
      <c r="Q733" s="1"/>
      <c r="R733" s="1"/>
      <c r="S733" s="1"/>
      <c r="T733" s="1"/>
      <c r="U733" s="1"/>
    </row>
    <row r="734" spans="17:21" x14ac:dyDescent="0.3">
      <c r="Q734" s="1"/>
      <c r="R734" s="1"/>
      <c r="S734" s="1"/>
      <c r="T734" s="1"/>
      <c r="U734" s="1"/>
    </row>
    <row r="735" spans="17:21" x14ac:dyDescent="0.3">
      <c r="Q735" s="1"/>
      <c r="R735" s="1"/>
      <c r="S735" s="1"/>
      <c r="T735" s="1"/>
      <c r="U735" s="1"/>
    </row>
    <row r="736" spans="17:21" x14ac:dyDescent="0.3">
      <c r="Q736" s="1"/>
      <c r="R736" s="1"/>
      <c r="S736" s="1"/>
      <c r="T736" s="1"/>
      <c r="U736" s="1"/>
    </row>
    <row r="737" spans="17:21" x14ac:dyDescent="0.3">
      <c r="Q737" s="1"/>
      <c r="R737" s="1"/>
      <c r="S737" s="1"/>
      <c r="T737" s="1"/>
      <c r="U737" s="1"/>
    </row>
    <row r="738" spans="17:21" x14ac:dyDescent="0.3">
      <c r="Q738" s="1"/>
      <c r="R738" s="1"/>
      <c r="S738" s="1"/>
      <c r="T738" s="1"/>
      <c r="U738" s="1"/>
    </row>
    <row r="739" spans="17:21" x14ac:dyDescent="0.3">
      <c r="Q739" s="1"/>
      <c r="R739" s="1"/>
      <c r="S739" s="1"/>
      <c r="T739" s="1"/>
      <c r="U739" s="1"/>
    </row>
    <row r="740" spans="17:21" x14ac:dyDescent="0.3">
      <c r="Q740" s="1"/>
      <c r="R740" s="1"/>
      <c r="S740" s="1"/>
      <c r="T740" s="1"/>
      <c r="U740" s="1"/>
    </row>
    <row r="741" spans="17:21" x14ac:dyDescent="0.3">
      <c r="Q741" s="1"/>
      <c r="R741" s="1"/>
      <c r="S741" s="1"/>
      <c r="T741" s="1"/>
      <c r="U741" s="1"/>
    </row>
    <row r="742" spans="17:21" x14ac:dyDescent="0.3">
      <c r="Q742" s="1"/>
      <c r="R742" s="1"/>
      <c r="S742" s="1"/>
      <c r="T742" s="1"/>
      <c r="U742" s="1"/>
    </row>
    <row r="743" spans="17:21" x14ac:dyDescent="0.3">
      <c r="Q743" s="1"/>
      <c r="R743" s="1"/>
      <c r="S743" s="1"/>
      <c r="T743" s="1"/>
      <c r="U743" s="1"/>
    </row>
    <row r="744" spans="17:21" x14ac:dyDescent="0.3">
      <c r="Q744" s="1"/>
      <c r="R744" s="1"/>
      <c r="S744" s="1"/>
      <c r="T744" s="1"/>
      <c r="U744" s="1"/>
    </row>
    <row r="745" spans="17:21" x14ac:dyDescent="0.3">
      <c r="Q745" s="1"/>
      <c r="R745" s="1"/>
      <c r="S745" s="1"/>
      <c r="T745" s="1"/>
      <c r="U745" s="1"/>
    </row>
    <row r="746" spans="17:21" x14ac:dyDescent="0.3">
      <c r="Q746" s="1"/>
      <c r="R746" s="1"/>
      <c r="S746" s="1"/>
      <c r="T746" s="1"/>
      <c r="U746" s="1"/>
    </row>
    <row r="747" spans="17:21" x14ac:dyDescent="0.3">
      <c r="Q747" s="1"/>
      <c r="R747" s="1"/>
      <c r="S747" s="1"/>
      <c r="T747" s="1"/>
      <c r="U747" s="1"/>
    </row>
    <row r="748" spans="17:21" x14ac:dyDescent="0.3">
      <c r="Q748" s="1"/>
      <c r="R748" s="1"/>
      <c r="S748" s="1"/>
      <c r="T748" s="1"/>
      <c r="U748" s="1"/>
    </row>
    <row r="749" spans="17:21" x14ac:dyDescent="0.3">
      <c r="Q749" s="1"/>
      <c r="R749" s="1"/>
      <c r="S749" s="1"/>
      <c r="T749" s="1"/>
      <c r="U749" s="1"/>
    </row>
    <row r="750" spans="17:21" x14ac:dyDescent="0.3">
      <c r="Q750" s="1"/>
      <c r="R750" s="1"/>
      <c r="S750" s="1"/>
      <c r="T750" s="1"/>
      <c r="U750" s="1"/>
    </row>
    <row r="751" spans="17:21" x14ac:dyDescent="0.3">
      <c r="Q751" s="1"/>
      <c r="R751" s="1"/>
      <c r="S751" s="1"/>
      <c r="T751" s="1"/>
      <c r="U751" s="1"/>
    </row>
    <row r="752" spans="17:21" x14ac:dyDescent="0.3">
      <c r="Q752" s="1"/>
      <c r="R752" s="1"/>
      <c r="S752" s="1"/>
      <c r="T752" s="1"/>
      <c r="U752" s="1"/>
    </row>
    <row r="753" spans="17:21" x14ac:dyDescent="0.3">
      <c r="Q753" s="1"/>
      <c r="R753" s="1"/>
      <c r="S753" s="1"/>
      <c r="T753" s="1"/>
      <c r="U753" s="1"/>
    </row>
    <row r="754" spans="17:21" x14ac:dyDescent="0.3">
      <c r="Q754" s="1"/>
      <c r="R754" s="1"/>
      <c r="S754" s="1"/>
      <c r="T754" s="1"/>
      <c r="U754" s="1"/>
    </row>
    <row r="755" spans="17:21" x14ac:dyDescent="0.3">
      <c r="Q755" s="1"/>
      <c r="R755" s="1"/>
      <c r="S755" s="1"/>
      <c r="T755" s="1"/>
      <c r="U755" s="1"/>
    </row>
    <row r="756" spans="17:21" x14ac:dyDescent="0.3">
      <c r="Q756" s="1"/>
      <c r="R756" s="1"/>
      <c r="S756" s="1"/>
      <c r="T756" s="1"/>
      <c r="U756" s="1"/>
    </row>
    <row r="757" spans="17:21" x14ac:dyDescent="0.3">
      <c r="Q757" s="1"/>
      <c r="R757" s="1"/>
      <c r="S757" s="1"/>
      <c r="T757" s="1"/>
      <c r="U757" s="1"/>
    </row>
    <row r="758" spans="17:21" x14ac:dyDescent="0.3">
      <c r="Q758" s="1"/>
      <c r="R758" s="1"/>
      <c r="S758" s="1"/>
      <c r="T758" s="1"/>
      <c r="U758" s="1"/>
    </row>
    <row r="759" spans="17:21" x14ac:dyDescent="0.3">
      <c r="Q759" s="1"/>
      <c r="R759" s="1"/>
      <c r="S759" s="1"/>
      <c r="T759" s="1"/>
      <c r="U759" s="1"/>
    </row>
    <row r="760" spans="17:21" x14ac:dyDescent="0.3">
      <c r="Q760" s="1"/>
      <c r="R760" s="1"/>
      <c r="S760" s="1"/>
      <c r="T760" s="1"/>
      <c r="U760" s="1"/>
    </row>
    <row r="761" spans="17:21" x14ac:dyDescent="0.3">
      <c r="Q761" s="1"/>
      <c r="R761" s="1"/>
      <c r="S761" s="1"/>
      <c r="T761" s="1"/>
      <c r="U761" s="1"/>
    </row>
    <row r="762" spans="17:21" x14ac:dyDescent="0.3">
      <c r="Q762" s="1"/>
      <c r="R762" s="1"/>
      <c r="S762" s="1"/>
      <c r="T762" s="1"/>
      <c r="U762" s="1"/>
    </row>
    <row r="763" spans="17:21" x14ac:dyDescent="0.3">
      <c r="Q763" s="1"/>
      <c r="R763" s="1"/>
      <c r="S763" s="1"/>
      <c r="T763" s="1"/>
      <c r="U763" s="1"/>
    </row>
    <row r="764" spans="17:21" x14ac:dyDescent="0.3">
      <c r="Q764" s="1"/>
      <c r="R764" s="1"/>
      <c r="S764" s="1"/>
      <c r="T764" s="1"/>
      <c r="U764" s="1"/>
    </row>
    <row r="765" spans="17:21" x14ac:dyDescent="0.3">
      <c r="Q765" s="1"/>
      <c r="R765" s="1"/>
      <c r="S765" s="1"/>
      <c r="T765" s="1"/>
      <c r="U765" s="1"/>
    </row>
    <row r="766" spans="17:21" x14ac:dyDescent="0.3">
      <c r="Q766" s="1"/>
      <c r="R766" s="1"/>
      <c r="S766" s="1"/>
      <c r="T766" s="1"/>
      <c r="U766" s="1"/>
    </row>
    <row r="767" spans="17:21" x14ac:dyDescent="0.3">
      <c r="Q767" s="1"/>
      <c r="R767" s="1"/>
      <c r="S767" s="1"/>
      <c r="T767" s="1"/>
      <c r="U767" s="1"/>
    </row>
    <row r="768" spans="17:21" x14ac:dyDescent="0.3">
      <c r="Q768" s="1"/>
      <c r="R768" s="1"/>
      <c r="S768" s="1"/>
      <c r="T768" s="1"/>
      <c r="U768" s="1"/>
    </row>
    <row r="769" spans="17:21" x14ac:dyDescent="0.3">
      <c r="Q769" s="1"/>
      <c r="R769" s="1"/>
      <c r="S769" s="1"/>
      <c r="T769" s="1"/>
      <c r="U769" s="1"/>
    </row>
    <row r="770" spans="17:21" x14ac:dyDescent="0.3">
      <c r="Q770" s="1"/>
      <c r="R770" s="1"/>
      <c r="S770" s="1"/>
      <c r="T770" s="1"/>
      <c r="U770" s="1"/>
    </row>
    <row r="771" spans="17:21" x14ac:dyDescent="0.3">
      <c r="Q771" s="1"/>
      <c r="R771" s="1"/>
      <c r="S771" s="1"/>
      <c r="T771" s="1"/>
      <c r="U771" s="1"/>
    </row>
    <row r="772" spans="17:21" x14ac:dyDescent="0.3">
      <c r="Q772" s="1"/>
      <c r="R772" s="1"/>
      <c r="S772" s="1"/>
      <c r="T772" s="1"/>
      <c r="U772" s="1"/>
    </row>
    <row r="773" spans="17:21" x14ac:dyDescent="0.3">
      <c r="Q773" s="1"/>
      <c r="R773" s="1"/>
      <c r="S773" s="1"/>
      <c r="T773" s="1"/>
      <c r="U773" s="1"/>
    </row>
    <row r="774" spans="17:21" x14ac:dyDescent="0.3">
      <c r="Q774" s="1"/>
      <c r="R774" s="1"/>
      <c r="S774" s="1"/>
      <c r="T774" s="1"/>
      <c r="U774" s="1"/>
    </row>
    <row r="775" spans="17:21" x14ac:dyDescent="0.3">
      <c r="Q775" s="1"/>
      <c r="R775" s="1"/>
      <c r="S775" s="1"/>
      <c r="T775" s="1"/>
      <c r="U775" s="1"/>
    </row>
    <row r="776" spans="17:21" x14ac:dyDescent="0.3">
      <c r="Q776" s="1"/>
      <c r="R776" s="1"/>
      <c r="S776" s="1"/>
      <c r="T776" s="1"/>
      <c r="U776" s="1"/>
    </row>
    <row r="777" spans="17:21" x14ac:dyDescent="0.3">
      <c r="Q777" s="1"/>
      <c r="R777" s="1"/>
      <c r="S777" s="1"/>
      <c r="T777" s="1"/>
      <c r="U777" s="1"/>
    </row>
    <row r="778" spans="17:21" x14ac:dyDescent="0.3">
      <c r="Q778" s="1"/>
      <c r="R778" s="1"/>
      <c r="S778" s="1"/>
      <c r="T778" s="1"/>
      <c r="U778" s="1"/>
    </row>
    <row r="779" spans="17:21" x14ac:dyDescent="0.3">
      <c r="Q779" s="1"/>
      <c r="R779" s="1"/>
      <c r="S779" s="1"/>
      <c r="T779" s="1"/>
      <c r="U779" s="1"/>
    </row>
    <row r="780" spans="17:21" x14ac:dyDescent="0.3">
      <c r="Q780" s="1"/>
      <c r="R780" s="1"/>
      <c r="S780" s="1"/>
      <c r="T780" s="1"/>
      <c r="U780" s="1"/>
    </row>
    <row r="781" spans="17:21" x14ac:dyDescent="0.3">
      <c r="Q781" s="1"/>
      <c r="R781" s="1"/>
      <c r="S781" s="1"/>
      <c r="T781" s="1"/>
      <c r="U781" s="1"/>
    </row>
    <row r="782" spans="17:21" x14ac:dyDescent="0.3">
      <c r="Q782" s="1"/>
      <c r="R782" s="1"/>
      <c r="S782" s="1"/>
      <c r="T782" s="1"/>
      <c r="U782" s="1"/>
    </row>
    <row r="783" spans="17:21" x14ac:dyDescent="0.3">
      <c r="Q783" s="1"/>
      <c r="R783" s="1"/>
      <c r="S783" s="1"/>
      <c r="T783" s="1"/>
      <c r="U783" s="1"/>
    </row>
    <row r="784" spans="17:21" x14ac:dyDescent="0.3">
      <c r="Q784" s="1"/>
      <c r="R784" s="1"/>
      <c r="S784" s="1"/>
      <c r="T784" s="1"/>
      <c r="U784" s="1"/>
    </row>
    <row r="785" spans="17:21" x14ac:dyDescent="0.3">
      <c r="Q785" s="1"/>
      <c r="R785" s="1"/>
      <c r="S785" s="1"/>
      <c r="T785" s="1"/>
      <c r="U785" s="1"/>
    </row>
    <row r="786" spans="17:21" x14ac:dyDescent="0.3">
      <c r="Q786" s="1"/>
      <c r="R786" s="1"/>
      <c r="S786" s="1"/>
      <c r="T786" s="1"/>
      <c r="U786" s="1"/>
    </row>
    <row r="787" spans="17:21" x14ac:dyDescent="0.3">
      <c r="Q787" s="1"/>
      <c r="R787" s="1"/>
      <c r="S787" s="1"/>
      <c r="T787" s="1"/>
      <c r="U787" s="1"/>
    </row>
    <row r="788" spans="17:21" x14ac:dyDescent="0.3">
      <c r="Q788" s="1"/>
      <c r="R788" s="1"/>
      <c r="S788" s="1"/>
      <c r="T788" s="1"/>
      <c r="U788" s="1"/>
    </row>
    <row r="789" spans="17:21" x14ac:dyDescent="0.3">
      <c r="Q789" s="1"/>
      <c r="R789" s="1"/>
      <c r="S789" s="1"/>
      <c r="T789" s="1"/>
      <c r="U789" s="1"/>
    </row>
    <row r="790" spans="17:21" x14ac:dyDescent="0.3">
      <c r="Q790" s="1"/>
      <c r="R790" s="1"/>
      <c r="S790" s="1"/>
      <c r="T790" s="1"/>
      <c r="U790" s="1"/>
    </row>
    <row r="791" spans="17:21" x14ac:dyDescent="0.3">
      <c r="Q791" s="1"/>
      <c r="R791" s="1"/>
      <c r="S791" s="1"/>
      <c r="T791" s="1"/>
      <c r="U791" s="1"/>
    </row>
    <row r="792" spans="17:21" x14ac:dyDescent="0.3">
      <c r="Q792" s="1"/>
      <c r="R792" s="1"/>
      <c r="S792" s="1"/>
      <c r="T792" s="1"/>
      <c r="U792" s="1"/>
    </row>
    <row r="793" spans="17:21" x14ac:dyDescent="0.3">
      <c r="Q793" s="1"/>
      <c r="R793" s="1"/>
      <c r="S793" s="1"/>
      <c r="T793" s="1"/>
      <c r="U793" s="1"/>
    </row>
    <row r="794" spans="17:21" x14ac:dyDescent="0.3">
      <c r="Q794" s="1"/>
      <c r="R794" s="1"/>
      <c r="S794" s="1"/>
      <c r="T794" s="1"/>
      <c r="U794" s="1"/>
    </row>
    <row r="795" spans="17:21" x14ac:dyDescent="0.3">
      <c r="Q795" s="1"/>
      <c r="R795" s="1"/>
      <c r="S795" s="1"/>
      <c r="T795" s="1"/>
      <c r="U795" s="1"/>
    </row>
    <row r="796" spans="17:21" x14ac:dyDescent="0.3">
      <c r="Q796" s="1"/>
      <c r="R796" s="1"/>
      <c r="S796" s="1"/>
      <c r="T796" s="1"/>
      <c r="U796" s="1"/>
    </row>
    <row r="797" spans="17:21" x14ac:dyDescent="0.3">
      <c r="Q797" s="1"/>
      <c r="R797" s="1"/>
      <c r="S797" s="1"/>
      <c r="T797" s="1"/>
      <c r="U797" s="1"/>
    </row>
    <row r="798" spans="17:21" x14ac:dyDescent="0.3">
      <c r="Q798" s="1"/>
      <c r="R798" s="1"/>
      <c r="S798" s="1"/>
      <c r="T798" s="1"/>
      <c r="U798" s="1"/>
    </row>
    <row r="799" spans="17:21" x14ac:dyDescent="0.3">
      <c r="Q799" s="1"/>
      <c r="R799" s="1"/>
      <c r="S799" s="1"/>
      <c r="T799" s="1"/>
      <c r="U799" s="1"/>
    </row>
    <row r="800" spans="17:21" x14ac:dyDescent="0.3">
      <c r="Q800" s="1"/>
      <c r="R800" s="1"/>
      <c r="S800" s="1"/>
      <c r="T800" s="1"/>
      <c r="U800" s="1"/>
    </row>
    <row r="801" spans="17:21" x14ac:dyDescent="0.3">
      <c r="Q801" s="1"/>
      <c r="R801" s="1"/>
      <c r="S801" s="1"/>
      <c r="T801" s="1"/>
      <c r="U801" s="1"/>
    </row>
    <row r="802" spans="17:21" x14ac:dyDescent="0.3">
      <c r="Q802" s="1"/>
      <c r="R802" s="1"/>
      <c r="S802" s="1"/>
      <c r="T802" s="1"/>
      <c r="U802" s="1"/>
    </row>
    <row r="803" spans="17:21" x14ac:dyDescent="0.3">
      <c r="Q803" s="1"/>
      <c r="R803" s="1"/>
      <c r="S803" s="1"/>
      <c r="T803" s="1"/>
      <c r="U803" s="1"/>
    </row>
    <row r="804" spans="17:21" x14ac:dyDescent="0.3">
      <c r="Q804" s="1"/>
      <c r="R804" s="1"/>
      <c r="S804" s="1"/>
      <c r="T804" s="1"/>
      <c r="U804" s="1"/>
    </row>
    <row r="805" spans="17:21" x14ac:dyDescent="0.3">
      <c r="Q805" s="1"/>
      <c r="R805" s="1"/>
      <c r="S805" s="1"/>
      <c r="T805" s="1"/>
      <c r="U805" s="1"/>
    </row>
    <row r="806" spans="17:21" x14ac:dyDescent="0.3">
      <c r="Q806" s="1"/>
      <c r="R806" s="1"/>
      <c r="S806" s="1"/>
      <c r="T806" s="1"/>
      <c r="U806" s="1"/>
    </row>
    <row r="807" spans="17:21" x14ac:dyDescent="0.3">
      <c r="Q807" s="1"/>
      <c r="R807" s="1"/>
      <c r="S807" s="1"/>
      <c r="T807" s="1"/>
      <c r="U807" s="1"/>
    </row>
    <row r="808" spans="17:21" x14ac:dyDescent="0.3">
      <c r="Q808" s="1"/>
      <c r="R808" s="1"/>
      <c r="S808" s="1"/>
      <c r="T808" s="1"/>
      <c r="U808" s="1"/>
    </row>
    <row r="809" spans="17:21" x14ac:dyDescent="0.3">
      <c r="Q809" s="1"/>
      <c r="R809" s="1"/>
      <c r="S809" s="1"/>
      <c r="T809" s="1"/>
      <c r="U809" s="1"/>
    </row>
    <row r="810" spans="17:21" x14ac:dyDescent="0.3">
      <c r="Q810" s="1"/>
      <c r="R810" s="1"/>
      <c r="S810" s="1"/>
      <c r="T810" s="1"/>
      <c r="U810" s="1"/>
    </row>
    <row r="811" spans="17:21" x14ac:dyDescent="0.3">
      <c r="Q811" s="1"/>
      <c r="R811" s="1"/>
      <c r="S811" s="1"/>
      <c r="T811" s="1"/>
      <c r="U811" s="1"/>
    </row>
    <row r="812" spans="17:21" x14ac:dyDescent="0.3">
      <c r="Q812" s="1"/>
      <c r="R812" s="1"/>
      <c r="S812" s="1"/>
      <c r="T812" s="1"/>
      <c r="U812" s="1"/>
    </row>
    <row r="813" spans="17:21" x14ac:dyDescent="0.3">
      <c r="Q813" s="1"/>
      <c r="R813" s="1"/>
      <c r="S813" s="1"/>
      <c r="T813" s="1"/>
      <c r="U813" s="1"/>
    </row>
    <row r="814" spans="17:21" x14ac:dyDescent="0.3">
      <c r="Q814" s="1"/>
      <c r="R814" s="1"/>
      <c r="S814" s="1"/>
      <c r="T814" s="1"/>
      <c r="U814" s="1"/>
    </row>
    <row r="815" spans="17:21" x14ac:dyDescent="0.3">
      <c r="Q815" s="1"/>
      <c r="R815" s="1"/>
      <c r="S815" s="1"/>
      <c r="T815" s="1"/>
      <c r="U815" s="1"/>
    </row>
    <row r="816" spans="17:21" x14ac:dyDescent="0.3">
      <c r="Q816" s="1"/>
      <c r="R816" s="1"/>
      <c r="S816" s="1"/>
      <c r="T816" s="1"/>
      <c r="U816" s="1"/>
    </row>
    <row r="817" spans="17:21" x14ac:dyDescent="0.3">
      <c r="Q817" s="1"/>
      <c r="R817" s="1"/>
      <c r="S817" s="1"/>
      <c r="T817" s="1"/>
      <c r="U817" s="1"/>
    </row>
    <row r="818" spans="17:21" x14ac:dyDescent="0.3">
      <c r="Q818" s="1"/>
      <c r="R818" s="1"/>
      <c r="S818" s="1"/>
      <c r="T818" s="1"/>
      <c r="U818" s="1"/>
    </row>
    <row r="819" spans="17:21" x14ac:dyDescent="0.3">
      <c r="Q819" s="1"/>
      <c r="R819" s="1"/>
      <c r="S819" s="1"/>
      <c r="T819" s="1"/>
      <c r="U819" s="1"/>
    </row>
    <row r="820" spans="17:21" x14ac:dyDescent="0.3">
      <c r="Q820" s="1"/>
      <c r="R820" s="1"/>
      <c r="S820" s="1"/>
      <c r="T820" s="1"/>
      <c r="U820" s="1"/>
    </row>
    <row r="821" spans="17:21" x14ac:dyDescent="0.3">
      <c r="Q821" s="1"/>
      <c r="R821" s="1"/>
      <c r="S821" s="1"/>
      <c r="T821" s="1"/>
      <c r="U821" s="1"/>
    </row>
    <row r="822" spans="17:21" x14ac:dyDescent="0.3">
      <c r="Q822" s="1"/>
      <c r="R822" s="1"/>
      <c r="S822" s="1"/>
      <c r="T822" s="1"/>
      <c r="U822" s="1"/>
    </row>
    <row r="823" spans="17:21" x14ac:dyDescent="0.3">
      <c r="Q823" s="1"/>
      <c r="R823" s="1"/>
      <c r="S823" s="1"/>
      <c r="T823" s="1"/>
      <c r="U823" s="1"/>
    </row>
    <row r="824" spans="17:21" x14ac:dyDescent="0.3">
      <c r="Q824" s="1"/>
      <c r="R824" s="1"/>
      <c r="S824" s="1"/>
      <c r="T824" s="1"/>
      <c r="U824" s="1"/>
    </row>
    <row r="825" spans="17:21" x14ac:dyDescent="0.3">
      <c r="Q825" s="1"/>
      <c r="R825" s="1"/>
      <c r="S825" s="1"/>
      <c r="T825" s="1"/>
      <c r="U825" s="1"/>
    </row>
    <row r="826" spans="17:21" x14ac:dyDescent="0.3">
      <c r="Q826" s="1"/>
      <c r="R826" s="1"/>
      <c r="S826" s="1"/>
      <c r="T826" s="1"/>
      <c r="U826" s="1"/>
    </row>
    <row r="827" spans="17:21" x14ac:dyDescent="0.3">
      <c r="Q827" s="1"/>
      <c r="R827" s="1"/>
      <c r="S827" s="1"/>
      <c r="T827" s="1"/>
      <c r="U827" s="1"/>
    </row>
    <row r="828" spans="17:21" x14ac:dyDescent="0.3">
      <c r="Q828" s="1"/>
      <c r="R828" s="1"/>
      <c r="S828" s="1"/>
      <c r="T828" s="1"/>
      <c r="U828" s="1"/>
    </row>
    <row r="829" spans="17:21" x14ac:dyDescent="0.3">
      <c r="Q829" s="1"/>
      <c r="R829" s="1"/>
      <c r="S829" s="1"/>
      <c r="T829" s="1"/>
      <c r="U829" s="1"/>
    </row>
    <row r="830" spans="17:21" x14ac:dyDescent="0.3">
      <c r="Q830" s="1"/>
      <c r="R830" s="1"/>
      <c r="S830" s="1"/>
      <c r="T830" s="1"/>
      <c r="U830" s="1"/>
    </row>
    <row r="831" spans="17:21" x14ac:dyDescent="0.3">
      <c r="Q831" s="1"/>
      <c r="R831" s="1"/>
      <c r="S831" s="1"/>
      <c r="T831" s="1"/>
      <c r="U831" s="1"/>
    </row>
    <row r="832" spans="17:21" x14ac:dyDescent="0.3">
      <c r="Q832" s="1"/>
      <c r="R832" s="1"/>
      <c r="S832" s="1"/>
      <c r="T832" s="1"/>
      <c r="U832" s="1"/>
    </row>
    <row r="833" spans="17:21" x14ac:dyDescent="0.3">
      <c r="Q833" s="1"/>
      <c r="R833" s="1"/>
      <c r="S833" s="1"/>
      <c r="T833" s="1"/>
      <c r="U833" s="1"/>
    </row>
    <row r="834" spans="17:21" x14ac:dyDescent="0.3">
      <c r="Q834" s="1"/>
      <c r="R834" s="1"/>
      <c r="S834" s="1"/>
      <c r="T834" s="1"/>
      <c r="U834" s="1"/>
    </row>
    <row r="835" spans="17:21" x14ac:dyDescent="0.3">
      <c r="Q835" s="1"/>
      <c r="R835" s="1"/>
      <c r="S835" s="1"/>
      <c r="T835" s="1"/>
      <c r="U835" s="1"/>
    </row>
    <row r="836" spans="17:21" x14ac:dyDescent="0.3">
      <c r="Q836" s="1"/>
      <c r="R836" s="1"/>
      <c r="S836" s="1"/>
      <c r="T836" s="1"/>
      <c r="U836" s="1"/>
    </row>
    <row r="837" spans="17:21" x14ac:dyDescent="0.3">
      <c r="Q837" s="1"/>
      <c r="R837" s="1"/>
      <c r="S837" s="1"/>
      <c r="T837" s="1"/>
      <c r="U837" s="1"/>
    </row>
    <row r="838" spans="17:21" x14ac:dyDescent="0.3">
      <c r="Q838" s="1"/>
      <c r="R838" s="1"/>
      <c r="S838" s="1"/>
      <c r="T838" s="1"/>
      <c r="U838" s="1"/>
    </row>
    <row r="839" spans="17:21" x14ac:dyDescent="0.3">
      <c r="Q839" s="1"/>
      <c r="R839" s="1"/>
      <c r="S839" s="1"/>
      <c r="T839" s="1"/>
      <c r="U839" s="1"/>
    </row>
    <row r="840" spans="17:21" x14ac:dyDescent="0.3">
      <c r="Q840" s="1"/>
      <c r="R840" s="1"/>
      <c r="S840" s="1"/>
      <c r="T840" s="1"/>
      <c r="U840" s="1"/>
    </row>
    <row r="841" spans="17:21" x14ac:dyDescent="0.3">
      <c r="Q841" s="1"/>
      <c r="R841" s="1"/>
      <c r="S841" s="1"/>
      <c r="T841" s="1"/>
      <c r="U841" s="1"/>
    </row>
    <row r="842" spans="17:21" x14ac:dyDescent="0.3">
      <c r="Q842" s="1"/>
      <c r="R842" s="1"/>
      <c r="S842" s="1"/>
      <c r="T842" s="1"/>
      <c r="U842" s="1"/>
    </row>
    <row r="843" spans="17:21" x14ac:dyDescent="0.3">
      <c r="Q843" s="1"/>
      <c r="R843" s="1"/>
      <c r="S843" s="1"/>
      <c r="T843" s="1"/>
      <c r="U843" s="1"/>
    </row>
    <row r="844" spans="17:21" x14ac:dyDescent="0.3">
      <c r="Q844" s="1"/>
      <c r="R844" s="1"/>
      <c r="S844" s="1"/>
      <c r="T844" s="1"/>
      <c r="U844" s="1"/>
    </row>
    <row r="845" spans="17:21" x14ac:dyDescent="0.3">
      <c r="Q845" s="1"/>
      <c r="R845" s="1"/>
      <c r="S845" s="1"/>
      <c r="T845" s="1"/>
      <c r="U845" s="1"/>
    </row>
    <row r="846" spans="17:21" x14ac:dyDescent="0.3">
      <c r="Q846" s="1"/>
      <c r="R846" s="1"/>
      <c r="S846" s="1"/>
      <c r="T846" s="1"/>
      <c r="U846" s="1"/>
    </row>
    <row r="847" spans="17:21" x14ac:dyDescent="0.3">
      <c r="Q847" s="1"/>
      <c r="R847" s="1"/>
      <c r="S847" s="1"/>
      <c r="T847" s="1"/>
      <c r="U847" s="1"/>
    </row>
    <row r="848" spans="17:21" x14ac:dyDescent="0.3">
      <c r="Q848" s="1"/>
      <c r="R848" s="1"/>
      <c r="S848" s="1"/>
      <c r="T848" s="1"/>
      <c r="U848" s="1"/>
    </row>
    <row r="849" spans="17:21" x14ac:dyDescent="0.3">
      <c r="Q849" s="1"/>
      <c r="R849" s="1"/>
      <c r="S849" s="1"/>
      <c r="T849" s="1"/>
      <c r="U849" s="1"/>
    </row>
    <row r="850" spans="17:21" x14ac:dyDescent="0.3">
      <c r="Q850" s="1"/>
      <c r="R850" s="1"/>
      <c r="S850" s="1"/>
      <c r="T850" s="1"/>
      <c r="U850" s="1"/>
    </row>
    <row r="851" spans="17:21" x14ac:dyDescent="0.3">
      <c r="Q851" s="1"/>
      <c r="R851" s="1"/>
      <c r="S851" s="1"/>
      <c r="T851" s="1"/>
      <c r="U851" s="1"/>
    </row>
    <row r="852" spans="17:21" x14ac:dyDescent="0.3">
      <c r="Q852" s="1"/>
      <c r="R852" s="1"/>
      <c r="S852" s="1"/>
      <c r="T852" s="1"/>
      <c r="U852" s="1"/>
    </row>
    <row r="853" spans="17:21" x14ac:dyDescent="0.3">
      <c r="Q853" s="1"/>
      <c r="R853" s="1"/>
      <c r="S853" s="1"/>
      <c r="T853" s="1"/>
      <c r="U853" s="1"/>
    </row>
    <row r="854" spans="17:21" x14ac:dyDescent="0.3">
      <c r="Q854" s="1"/>
      <c r="R854" s="1"/>
      <c r="S854" s="1"/>
      <c r="T854" s="1"/>
      <c r="U854" s="1"/>
    </row>
    <row r="855" spans="17:21" x14ac:dyDescent="0.3">
      <c r="Q855" s="1"/>
      <c r="R855" s="1"/>
      <c r="S855" s="1"/>
      <c r="T855" s="1"/>
      <c r="U855" s="1"/>
    </row>
    <row r="856" spans="17:21" x14ac:dyDescent="0.3">
      <c r="Q856" s="1"/>
      <c r="R856" s="1"/>
      <c r="S856" s="1"/>
      <c r="T856" s="1"/>
      <c r="U856" s="1"/>
    </row>
    <row r="857" spans="17:21" x14ac:dyDescent="0.3">
      <c r="Q857" s="1"/>
      <c r="R857" s="1"/>
      <c r="S857" s="1"/>
      <c r="T857" s="1"/>
      <c r="U857" s="1"/>
    </row>
    <row r="858" spans="17:21" x14ac:dyDescent="0.3">
      <c r="Q858" s="1"/>
      <c r="R858" s="1"/>
      <c r="S858" s="1"/>
      <c r="T858" s="1"/>
      <c r="U858" s="1"/>
    </row>
    <row r="859" spans="17:21" x14ac:dyDescent="0.3">
      <c r="Q859" s="1"/>
      <c r="R859" s="1"/>
      <c r="S859" s="1"/>
      <c r="T859" s="1"/>
      <c r="U859" s="1"/>
    </row>
    <row r="860" spans="17:21" x14ac:dyDescent="0.3">
      <c r="Q860" s="1"/>
      <c r="R860" s="1"/>
      <c r="S860" s="1"/>
      <c r="T860" s="1"/>
      <c r="U860" s="1"/>
    </row>
    <row r="861" spans="17:21" x14ac:dyDescent="0.3">
      <c r="Q861" s="1"/>
      <c r="R861" s="1"/>
      <c r="S861" s="1"/>
      <c r="T861" s="1"/>
      <c r="U861" s="1"/>
    </row>
    <row r="862" spans="17:21" x14ac:dyDescent="0.3">
      <c r="Q862" s="1"/>
      <c r="R862" s="1"/>
      <c r="S862" s="1"/>
      <c r="T862" s="1"/>
      <c r="U862" s="1"/>
    </row>
    <row r="863" spans="17:21" x14ac:dyDescent="0.3">
      <c r="Q863" s="1"/>
      <c r="R863" s="1"/>
      <c r="S863" s="1"/>
      <c r="T863" s="1"/>
      <c r="U863" s="1"/>
    </row>
    <row r="864" spans="17:21" x14ac:dyDescent="0.3">
      <c r="Q864" s="1"/>
      <c r="R864" s="1"/>
      <c r="S864" s="1"/>
      <c r="T864" s="1"/>
      <c r="U864" s="1"/>
    </row>
    <row r="865" spans="17:21" x14ac:dyDescent="0.3">
      <c r="Q865" s="1"/>
      <c r="R865" s="1"/>
      <c r="S865" s="1"/>
      <c r="T865" s="1"/>
      <c r="U865" s="1"/>
    </row>
    <row r="866" spans="17:21" x14ac:dyDescent="0.3">
      <c r="Q866" s="1"/>
      <c r="R866" s="1"/>
      <c r="S866" s="1"/>
      <c r="T866" s="1"/>
      <c r="U866" s="1"/>
    </row>
  </sheetData>
  <sortState xmlns:xlrd2="http://schemas.microsoft.com/office/spreadsheetml/2017/richdata2" ref="A5:CS330">
    <sortCondition ref="C5:C330"/>
  </sortState>
  <conditionalFormatting sqref="B319">
    <cfRule type="duplicateValues" dxfId="3" priority="2"/>
  </conditionalFormatting>
  <conditionalFormatting sqref="B320:B1048576 B1:B318">
    <cfRule type="duplicateValues" dxfId="2" priority="10"/>
  </conditionalFormatting>
  <conditionalFormatting sqref="C319">
    <cfRule type="duplicateValues" dxfId="1" priority="7"/>
  </conditionalFormatting>
  <conditionalFormatting sqref="C320:C322 C5:C318">
    <cfRule type="duplicateValues" dxfId="0" priority="9"/>
  </conditionalFormatting>
  <pageMargins left="0.7" right="0.7" top="0.75" bottom="0.75" header="0.3" footer="0.3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McLean</dc:creator>
  <cp:lastModifiedBy>Becky McLean</cp:lastModifiedBy>
  <cp:lastPrinted>2019-06-18T19:44:43Z</cp:lastPrinted>
  <dcterms:created xsi:type="dcterms:W3CDTF">2012-04-16T22:16:00Z</dcterms:created>
  <dcterms:modified xsi:type="dcterms:W3CDTF">2024-06-17T21:35:30Z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45f431-4c8c-42c6-a5a5-ba6d3bdea585_Enabled">
    <vt:lpwstr>true</vt:lpwstr>
  </property>
  <property fmtid="{D5CDD505-2E9C-101B-9397-08002B2CF9AE}" pid="3" name="MSIP_Label_9145f431-4c8c-42c6-a5a5-ba6d3bdea585_SetDate">
    <vt:lpwstr>2024-06-17T21:29:07Z</vt:lpwstr>
  </property>
  <property fmtid="{D5CDD505-2E9C-101B-9397-08002B2CF9AE}" pid="4" name="MSIP_Label_9145f431-4c8c-42c6-a5a5-ba6d3bdea585_Method">
    <vt:lpwstr>Standard</vt:lpwstr>
  </property>
  <property fmtid="{D5CDD505-2E9C-101B-9397-08002B2CF9AE}" pid="5" name="MSIP_Label_9145f431-4c8c-42c6-a5a5-ba6d3bdea585_Name">
    <vt:lpwstr>defa4170-0d19-0005-0004-bc88714345d2</vt:lpwstr>
  </property>
  <property fmtid="{D5CDD505-2E9C-101B-9397-08002B2CF9AE}" pid="6" name="MSIP_Label_9145f431-4c8c-42c6-a5a5-ba6d3bdea585_SiteId">
    <vt:lpwstr>b2fe5ccf-10a5-46fe-ae45-a0267412af7a</vt:lpwstr>
  </property>
  <property fmtid="{D5CDD505-2E9C-101B-9397-08002B2CF9AE}" pid="7" name="MSIP_Label_9145f431-4c8c-42c6-a5a5-ba6d3bdea585_ActionId">
    <vt:lpwstr>cb4119de-5acf-4b48-9ee8-79e94936ce83</vt:lpwstr>
  </property>
  <property fmtid="{D5CDD505-2E9C-101B-9397-08002B2CF9AE}" pid="8" name="MSIP_Label_9145f431-4c8c-42c6-a5a5-ba6d3bdea585_ContentBits">
    <vt:lpwstr>0</vt:lpwstr>
  </property>
</Properties>
</file>