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fileSharing readOnlyRecommended="1"/>
  <workbookPr/>
  <mc:AlternateContent xmlns:mc="http://schemas.openxmlformats.org/markup-compatibility/2006">
    <mc:Choice Requires="x15">
      <x15ac:absPath xmlns:x15ac="http://schemas.microsoft.com/office/spreadsheetml/2010/11/ac" url="https://waospi-my.sharepoint.com/personal/maria_mckelveyhemphill_k12_wa_us/Documents/WebpageGeneralUpdates/"/>
    </mc:Choice>
  </mc:AlternateContent>
  <xr:revisionPtr revIDLastSave="0" documentId="14_{BF7CBA95-C468-466E-96FD-31D991A0D200}" xr6:coauthVersionLast="47" xr6:coauthVersionMax="47" xr10:uidLastSave="{00000000-0000-0000-0000-000000000000}"/>
  <workbookProtection workbookAlgorithmName="SHA-512" workbookHashValue="GgWe/pVTsn6lCTssk5g9LijeCVo8P06U11d70+3ln7tp0HV+hZ2VxNa3zREEQ5OXkIgM4U/h01Vb6/sFk0OIvg==" workbookSaltValue="NZ+0ydf9timuRoVmFPafPA==" workbookSpinCount="100000" lockStructure="1"/>
  <bookViews>
    <workbookView xWindow="-120" yWindow="-120" windowWidth="29040" windowHeight="17640" firstSheet="1" activeTab="1" xr2:uid="{6772AD4D-5842-4AE3-91B9-2E502EA478AB}"/>
  </bookViews>
  <sheets>
    <sheet name="Notes" sheetId="2" r:id="rId1"/>
    <sheet name="22-23" sheetId="1" r:id="rId2"/>
  </sheets>
  <definedNames>
    <definedName name="_xlnm._FilterDatabase" localSheetId="1" hidden="1">'22-23'!$A$1:$S$369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6" i="1" l="1"/>
  <c r="M76" i="1"/>
  <c r="K76" i="1"/>
  <c r="I76" i="1"/>
  <c r="G76" i="1"/>
  <c r="E76" i="1"/>
  <c r="D76" i="1"/>
  <c r="C76" i="1"/>
  <c r="O87" i="1"/>
  <c r="M87" i="1"/>
  <c r="N87" i="1" s="1"/>
  <c r="K87" i="1"/>
  <c r="L87" i="1" s="1"/>
  <c r="I87" i="1"/>
  <c r="G87" i="1"/>
  <c r="E87" i="1"/>
  <c r="D87" i="1"/>
  <c r="C87" i="1"/>
  <c r="F76" i="1" l="1"/>
  <c r="H76" i="1"/>
  <c r="J76" i="1"/>
  <c r="L76" i="1"/>
  <c r="N76" i="1"/>
  <c r="F87" i="1"/>
  <c r="H87" i="1"/>
  <c r="J87" i="1"/>
</calcChain>
</file>

<file path=xl/sharedStrings.xml><?xml version="1.0" encoding="utf-8"?>
<sst xmlns="http://schemas.openxmlformats.org/spreadsheetml/2006/main" count="3486" uniqueCount="437">
  <si>
    <t>Attendance and truancy in public schools are regulated in Washington state statute (Chapter 28A.225.RCW) and the Washington administrative code (Chapter 392-401 WAC.) School districts must report absences and truancy data to OSPI throught he Comprehensive Education Data And Research System (CEDARS). Please find guidance for school districts relative to these regulations and reporting below.</t>
  </si>
  <si>
    <t>28A.225.RCW</t>
  </si>
  <si>
    <t>Data as of:</t>
  </si>
  <si>
    <t>Chapter 392-401 WAC</t>
  </si>
  <si>
    <t>*NA-Data has not been submitted</t>
  </si>
  <si>
    <t>Business Rules:</t>
  </si>
  <si>
    <t>Data Source: CEDARS student information enrollment, CEDARS student Absences, CEDARS Student Program</t>
  </si>
  <si>
    <t>School Year = 2022-23</t>
  </si>
  <si>
    <t>Column A - B: Grouping variables used for filtering and aggregation</t>
  </si>
  <si>
    <t>Column C (October 1 Enrollment): Unique count of student SSIDs on the first business day of October. Students enrolled in grades 1-12. Data aggregated at the district level.</t>
  </si>
  <si>
    <t>Column D (Unexcused Absences):  Total count of full day unexcused absences reported by districts. absencesCodeID = 2, AbsenceDate prior to June 1, 2023</t>
  </si>
  <si>
    <t>Column E (Student with 7 or more unexcused Student Absences in a month): Unique count of students that meet the same rules as Column C and have 7 or more unexcused absences in a month</t>
  </si>
  <si>
    <t>Column F (Percent of students with 7+ unexcused Student Absence in a month): Unique count of students that had 7 or more unexcused absences in the same calendar month (August-May): Column E/Column C</t>
  </si>
  <si>
    <t>Column G (15+ Absences in the School Year):  Unique count of students that had 15 + unexcused absences in the same school year.</t>
  </si>
  <si>
    <t>Column H (Percent of Students with 15 or More unexcused Absences in the School Year): Column G/Column C</t>
  </si>
  <si>
    <t>Column I Truant: Unique count of students meeting the OSPI definition for truant (7 or more unexcused absences in a calendar month or 15 or more unexcused absences in the school year.): Column E &amp; Column G</t>
  </si>
  <si>
    <t>CEDARS REPORTING
Appendix F- Student Attributes &amp; Programs
Attribute &amp; Program Codes</t>
  </si>
  <si>
    <t>Column J  Percent of Students that met either of the Truancy Thresholds): Column I/Column C</t>
  </si>
  <si>
    <t>CODE</t>
  </si>
  <si>
    <t>Program</t>
  </si>
  <si>
    <t>Record Type</t>
  </si>
  <si>
    <t>Description</t>
  </si>
  <si>
    <t>Column K (Filed Truancy Petition): Count of truancy petitions filed on students in the district.</t>
  </si>
  <si>
    <t>Truancy Petition Filed in Juvenile Court</t>
  </si>
  <si>
    <t>School Program</t>
  </si>
  <si>
    <t>Identifies students who have had a Truancy Petition filed on them in Juvenile Court. This code should capture all new truancy petitions in the reporting school year filed by the district responsible for the filing.  This code should not capture a petition that carries over to the next school year, or a petition that has been received by another district or jurisdiction.</t>
  </si>
  <si>
    <t>Column L (Percent of Students with Filed Truancy Petition) the percent of students who qualified for truancy that had a truancy petition filed: Column L/Column I</t>
  </si>
  <si>
    <t>Column M (Referral to a Community Engagement Board): Count of Community Engagement Boards offered to students in the district.</t>
  </si>
  <si>
    <t>Referral to a Community Engagement Board</t>
  </si>
  <si>
    <t>Identifies students who have been referred to a Community Engagement Board, regardless if the student attends.</t>
  </si>
  <si>
    <t>Column N: (Percent of Students with a Community Engagement Board) The percent of students that met either of the truancy thresholds who were scheduled for a Community Engagement Board in the district. (Column M/Column I)</t>
  </si>
  <si>
    <t>Column O: (Students who Received Other Coordinated Means of Intervention): Count of students who received other coordinated means of intervention.</t>
  </si>
  <si>
    <t>Truancy - Other Coordinated Means of Intervention</t>
  </si>
  <si>
    <t>Identifies students who, as a result of Truancy, have had other Coordinated Means of Intervention applied to them. Refer to the CEDARS Reporting Guidance for additional information and guidance.</t>
  </si>
  <si>
    <t xml:space="preserve">Column P: (Students who had a Hearing in the Juvenile Court): Count of Students who had a hearing in the juvenile court. </t>
  </si>
  <si>
    <t>Truancy - A Hearing in the Juvenile Court</t>
  </si>
  <si>
    <t>Identifies students who, as a result of Truancy, have a Hearing in Juvenile Court and have appeared in front of a judge.  Only report the first hearing, do not report pre-trial hearings</t>
  </si>
  <si>
    <t>Column Q: (Students who Received Other Less Restrictive Disposition). Count of students who received other less restrictive dispostion.</t>
  </si>
  <si>
    <t>Truancy - Other Less Restrictive Disposition</t>
  </si>
  <si>
    <t xml:space="preserve">Identifies students who, as a result of Truancy, have been assigned Other Less Restrictive Dispositions. Identify when a student is ordered to do something in place of or as an alternative to detention, when the student has been found  to be in contempt of a court order. </t>
  </si>
  <si>
    <t>Column R: (Students who Failed to Comply with The Court Order). Count of students who failed to comply with the court order.</t>
  </si>
  <si>
    <t>Truancy - Detention for Failure to Comply with Court Order</t>
  </si>
  <si>
    <t xml:space="preserve">Identifies students who, as a result of Truancy, have been assigned Detention for Failure to Comply with Court Order.  Report each instance of imposition of detention for failure to comply with a court order under RCW 28A.225.090 </t>
  </si>
  <si>
    <t>Column S: (Number of Students who Received a Truancy Referral): Count of students who received a truancy referral.</t>
  </si>
  <si>
    <t>Truancy Referral</t>
  </si>
  <si>
    <t>Identifies students with unexcused absences that have been referred to juvenile court before or without filing a truancy petition. This action is  authorized under SB 5052 (2021).</t>
  </si>
  <si>
    <t>County</t>
  </si>
  <si>
    <t xml:space="preserve">School District </t>
  </si>
  <si>
    <t>October 1 Enrollment</t>
  </si>
  <si>
    <t>Total Count of Full Day Unexcused Absences</t>
  </si>
  <si>
    <t>Number of Students with 7+  Unexcused (UE) Absences in a Month</t>
  </si>
  <si>
    <t>Percent of Students with 7+ UE Absences in a Month</t>
  </si>
  <si>
    <t>Number of Students with 15+  UE Absences in the School Year</t>
  </si>
  <si>
    <t>Percent of Students with 15+ UE Absences in the School Year</t>
  </si>
  <si>
    <t>Number of Students that Met Either Truancy Threshold (7+ UE Absences in a Month or 15+ UE Absences in a Year)</t>
  </si>
  <si>
    <t>Percent of Students that Met Either Truancy Threshold (7+ UE Absences in a Month or 15+ UE Absences in a Year)</t>
  </si>
  <si>
    <t>Number of Students with a Filed Truancy Petition</t>
  </si>
  <si>
    <t>Percent of Students with a Filed Truancy Petition</t>
  </si>
  <si>
    <t>Number of Students Referral to a Community Engagement Board</t>
  </si>
  <si>
    <t>Percent of Students with a Community Engagement Board</t>
  </si>
  <si>
    <t>Number of  Students who Received Other Coordintaed Means of Intervention</t>
  </si>
  <si>
    <t>Number of Students that Received a Hearing in the Juvenile Court</t>
  </si>
  <si>
    <t>Number of Students Assigned Other Less Restrictive Disposition</t>
  </si>
  <si>
    <t>Number of Students Failure to Comply with the Court Order</t>
  </si>
  <si>
    <t>Number of Students that with Truancy Referral to Court (not a petition)</t>
  </si>
  <si>
    <t>Adams</t>
  </si>
  <si>
    <t>All</t>
  </si>
  <si>
    <t>Benge School District</t>
  </si>
  <si>
    <t>N &lt; 10</t>
  </si>
  <si>
    <t>*NA</t>
  </si>
  <si>
    <t>Lind School District</t>
  </si>
  <si>
    <t>Othello School District</t>
  </si>
  <si>
    <t>Ritzville School District</t>
  </si>
  <si>
    <t>Washtucna School District</t>
  </si>
  <si>
    <t>Asotin</t>
  </si>
  <si>
    <t>Asotin-Anatone School District</t>
  </si>
  <si>
    <t>Clarkston School District</t>
  </si>
  <si>
    <t>Benton</t>
  </si>
  <si>
    <t>Finley School District</t>
  </si>
  <si>
    <t>Kennewick School District</t>
  </si>
  <si>
    <t>Kiona-Benton City School District</t>
  </si>
  <si>
    <t>Paterson School District</t>
  </si>
  <si>
    <t>Prosser School District</t>
  </si>
  <si>
    <t>Richland School District</t>
  </si>
  <si>
    <t>Chelan</t>
  </si>
  <si>
    <t>Cascade School District</t>
  </si>
  <si>
    <t>Cashmere School District</t>
  </si>
  <si>
    <t>Entiat School District</t>
  </si>
  <si>
    <t>Lake Chelan School District</t>
  </si>
  <si>
    <t>Manson School District</t>
  </si>
  <si>
    <t>Pinnacles Prep Charter School</t>
  </si>
  <si>
    <t>Stehekin School District</t>
  </si>
  <si>
    <t>Wenatchee School District</t>
  </si>
  <si>
    <t>Clallam</t>
  </si>
  <si>
    <t>Cape Flattery School District</t>
  </si>
  <si>
    <t>Crescent School District</t>
  </si>
  <si>
    <t>Port Angeles School District</t>
  </si>
  <si>
    <t>Quileute Tribal School District</t>
  </si>
  <si>
    <t>Quillayute Valley School District</t>
  </si>
  <si>
    <t>Sequim School District</t>
  </si>
  <si>
    <t>Clark</t>
  </si>
  <si>
    <t>Battle Ground School District</t>
  </si>
  <si>
    <t>Camas School District</t>
  </si>
  <si>
    <t>ESD 112 acting as a school district</t>
  </si>
  <si>
    <t>Evergreen School District (Clark)</t>
  </si>
  <si>
    <t>Green Mountain School District</t>
  </si>
  <si>
    <t>Hockinson School District</t>
  </si>
  <si>
    <t>La Center School District</t>
  </si>
  <si>
    <t>Ridgefield School District</t>
  </si>
  <si>
    <t>Vancouver School District</t>
  </si>
  <si>
    <t>Washougal School District</t>
  </si>
  <si>
    <t>Columbia</t>
  </si>
  <si>
    <t>Dayton School District</t>
  </si>
  <si>
    <t>Starbuck School District</t>
  </si>
  <si>
    <t>Cowlitz</t>
  </si>
  <si>
    <t>Castle Rock School District</t>
  </si>
  <si>
    <t>Kalama School District</t>
  </si>
  <si>
    <t>Kelso School District</t>
  </si>
  <si>
    <t>Longview School District</t>
  </si>
  <si>
    <t>Toutle Lake School District</t>
  </si>
  <si>
    <t>Woodland School District</t>
  </si>
  <si>
    <t>Douglas</t>
  </si>
  <si>
    <t>Bridgeport School District</t>
  </si>
  <si>
    <t>Eastmont School District</t>
  </si>
  <si>
    <t>Mansfield School District</t>
  </si>
  <si>
    <t>Orondo School District</t>
  </si>
  <si>
    <t>Palisades School District</t>
  </si>
  <si>
    <t>Waterville School District</t>
  </si>
  <si>
    <t>Ferry</t>
  </si>
  <si>
    <t>Curlew School District</t>
  </si>
  <si>
    <t>Inchelium School District</t>
  </si>
  <si>
    <t>Keller School District</t>
  </si>
  <si>
    <t>Orient School District</t>
  </si>
  <si>
    <t>Republic School District</t>
  </si>
  <si>
    <t>Franklin</t>
  </si>
  <si>
    <t>ESD 123 acting as a school district</t>
  </si>
  <si>
    <t>Kahlotus School District</t>
  </si>
  <si>
    <t>North Franklin School District</t>
  </si>
  <si>
    <t>Pasco School District</t>
  </si>
  <si>
    <t>Star School District No. 054</t>
  </si>
  <si>
    <t>Garfield</t>
  </si>
  <si>
    <t>Pomeroy School District</t>
  </si>
  <si>
    <t>Grant</t>
  </si>
  <si>
    <t>Coulee-Hartline School District</t>
  </si>
  <si>
    <t>Ephrata School District</t>
  </si>
  <si>
    <t>Grand Coulee Dam School District</t>
  </si>
  <si>
    <t>Moses Lake School District</t>
  </si>
  <si>
    <t>Quincy School District</t>
  </si>
  <si>
    <t>Royal School District</t>
  </si>
  <si>
    <t>Soap Lake School District</t>
  </si>
  <si>
    <t>Wahluke School District</t>
  </si>
  <si>
    <t>Warden School District</t>
  </si>
  <si>
    <t>Wilson Creek School District</t>
  </si>
  <si>
    <t>Grays Harbor</t>
  </si>
  <si>
    <t>Aberdeen School District</t>
  </si>
  <si>
    <t>Cosmopolis School District</t>
  </si>
  <si>
    <t>Elma School District</t>
  </si>
  <si>
    <t>Hoquiam School District</t>
  </si>
  <si>
    <t>Lake Quinault School District</t>
  </si>
  <si>
    <t>McCleary School District</t>
  </si>
  <si>
    <t>Montesano School District</t>
  </si>
  <si>
    <t>North Beach School District No. 64</t>
  </si>
  <si>
    <t>Oakville School District</t>
  </si>
  <si>
    <t>Ocosta School District</t>
  </si>
  <si>
    <t>Satsop School District</t>
  </si>
  <si>
    <t>Taholah School District</t>
  </si>
  <si>
    <t>Wishkah Valley School District</t>
  </si>
  <si>
    <t>Island</t>
  </si>
  <si>
    <t>Coupeville School District</t>
  </si>
  <si>
    <t>Oak Harbor School District</t>
  </si>
  <si>
    <t>South Whidbey School District</t>
  </si>
  <si>
    <t>Jefferson</t>
  </si>
  <si>
    <t>Brinnon School District</t>
  </si>
  <si>
    <t>Chimacum School District</t>
  </si>
  <si>
    <t>Port Townsend School District</t>
  </si>
  <si>
    <t>Queets-Clearwater School District</t>
  </si>
  <si>
    <t>Quilcene School District</t>
  </si>
  <si>
    <t>King</t>
  </si>
  <si>
    <t>Auburn School District</t>
  </si>
  <si>
    <t>Bellevue School District</t>
  </si>
  <si>
    <t>Enumclaw School District</t>
  </si>
  <si>
    <t>Federal Way School District</t>
  </si>
  <si>
    <t>Highline School District</t>
  </si>
  <si>
    <t>Impact | Puget Sound Elementary</t>
  </si>
  <si>
    <t>Impact | Salish Sea Elementary</t>
  </si>
  <si>
    <t>Issaquah School District</t>
  </si>
  <si>
    <t>Kent School District</t>
  </si>
  <si>
    <t>Lake Washington Institute of Technology</t>
  </si>
  <si>
    <t>Lake Washington School District</t>
  </si>
  <si>
    <t>Mercer Island School District</t>
  </si>
  <si>
    <t>Muckleshoot Indian Tribe</t>
  </si>
  <si>
    <t>Northshore School District</t>
  </si>
  <si>
    <t>Rainier Prep Charter School District</t>
  </si>
  <si>
    <t>Rainier Valley Leadership Academy</t>
  </si>
  <si>
    <t>Renton School District</t>
  </si>
  <si>
    <t>Renton Technical College</t>
  </si>
  <si>
    <t>Riverview School District</t>
  </si>
  <si>
    <t>Seattle School District No. 1</t>
  </si>
  <si>
    <t>Shoreline School District</t>
  </si>
  <si>
    <t>Skykomish School District</t>
  </si>
  <si>
    <t>Snoqualmie Valley School District</t>
  </si>
  <si>
    <t>Summit Public School: Atlas</t>
  </si>
  <si>
    <t>Summit Public School: Sierra</t>
  </si>
  <si>
    <t>Tahoma School District</t>
  </si>
  <si>
    <t>Tukwila School District</t>
  </si>
  <si>
    <t>Vashon Island School District</t>
  </si>
  <si>
    <t xml:space="preserve">Why Not You Academy </t>
  </si>
  <si>
    <t>Kitsap</t>
  </si>
  <si>
    <t>Bainbridge Island School District</t>
  </si>
  <si>
    <t>Bremerton School District</t>
  </si>
  <si>
    <t>Catalyst Public Schools</t>
  </si>
  <si>
    <t>Central Kitsap School District</t>
  </si>
  <si>
    <t>ESD 114 acting as a school district</t>
  </si>
  <si>
    <t>North Kitsap School District</t>
  </si>
  <si>
    <t>South Kitsap School District</t>
  </si>
  <si>
    <t>Suquamish Tribal Education Department</t>
  </si>
  <si>
    <t>Kittitas</t>
  </si>
  <si>
    <t>Cle Elum-Roslyn School District</t>
  </si>
  <si>
    <t>Damman School District</t>
  </si>
  <si>
    <t>Easton School District</t>
  </si>
  <si>
    <t>Ellensburg School District</t>
  </si>
  <si>
    <t>Kittitas School District</t>
  </si>
  <si>
    <t>Thorp School District</t>
  </si>
  <si>
    <t>Klickitat</t>
  </si>
  <si>
    <t>Bickleton School District</t>
  </si>
  <si>
    <t>Centerville School District</t>
  </si>
  <si>
    <t>Glenwood School District</t>
  </si>
  <si>
    <t>Goldendale School District</t>
  </si>
  <si>
    <t>Klickitat School District</t>
  </si>
  <si>
    <t>Lyle School District</t>
  </si>
  <si>
    <t>Roosevelt School District</t>
  </si>
  <si>
    <t>Trout Lake School District</t>
  </si>
  <si>
    <t>White Salmon Valley School District</t>
  </si>
  <si>
    <t>Wishram School District</t>
  </si>
  <si>
    <t>Lewis</t>
  </si>
  <si>
    <t>Adna School District</t>
  </si>
  <si>
    <t>Boistfort School District</t>
  </si>
  <si>
    <t>Centralia School District</t>
  </si>
  <si>
    <t>Chehalis School District</t>
  </si>
  <si>
    <t>Evaline School District</t>
  </si>
  <si>
    <t>Morton School District</t>
  </si>
  <si>
    <t>Mossyrock School District</t>
  </si>
  <si>
    <t>Napavine School District</t>
  </si>
  <si>
    <t>Onalaska School District</t>
  </si>
  <si>
    <t>Pe Ell School District</t>
  </si>
  <si>
    <t>Toledo School District</t>
  </si>
  <si>
    <t>White Pass School District</t>
  </si>
  <si>
    <t>Winlock School District</t>
  </si>
  <si>
    <t>Lincoln</t>
  </si>
  <si>
    <t>Almira School District</t>
  </si>
  <si>
    <t>Creston School District</t>
  </si>
  <si>
    <t>Davenport School District</t>
  </si>
  <si>
    <t>Harrington School District</t>
  </si>
  <si>
    <t>Odessa School District</t>
  </si>
  <si>
    <t>Reardan-Edwall School District</t>
  </si>
  <si>
    <t>Sprague School District</t>
  </si>
  <si>
    <t>Wilbur School District</t>
  </si>
  <si>
    <t>Mason</t>
  </si>
  <si>
    <t>Grapeview School District</t>
  </si>
  <si>
    <t>Hood Canal School District</t>
  </si>
  <si>
    <t>Mary M Knight School District</t>
  </si>
  <si>
    <t>North Mason School District</t>
  </si>
  <si>
    <t>Pioneer School District</t>
  </si>
  <si>
    <t>Shelton School District</t>
  </si>
  <si>
    <t>Southside School District</t>
  </si>
  <si>
    <t>Okanogan</t>
  </si>
  <si>
    <t>Brewster School District</t>
  </si>
  <si>
    <t>Methow Valley School District</t>
  </si>
  <si>
    <t xml:space="preserve">Nespelem School District </t>
  </si>
  <si>
    <t>Okanogan School District</t>
  </si>
  <si>
    <t>Omak School District</t>
  </si>
  <si>
    <t>Oroville School District</t>
  </si>
  <si>
    <t>Pateros School District</t>
  </si>
  <si>
    <t>Tonasket School District</t>
  </si>
  <si>
    <t>Pacific</t>
  </si>
  <si>
    <t>Naselle-Grays River Valley School District</t>
  </si>
  <si>
    <t>North River School District</t>
  </si>
  <si>
    <t>Ocean Beach School District</t>
  </si>
  <si>
    <t>Raymond School District</t>
  </si>
  <si>
    <t>South Bend School District</t>
  </si>
  <si>
    <t>Willapa Valley School District</t>
  </si>
  <si>
    <t>Pend Oreille</t>
  </si>
  <si>
    <t>Cusick School District</t>
  </si>
  <si>
    <t>Newport School District</t>
  </si>
  <si>
    <t>Selkirk School District</t>
  </si>
  <si>
    <t>Pierce</t>
  </si>
  <si>
    <t>Bethel School District</t>
  </si>
  <si>
    <t>Carbonado School District</t>
  </si>
  <si>
    <t>Chief Leschi Schools</t>
  </si>
  <si>
    <t>Clover Park School District</t>
  </si>
  <si>
    <t>Dieringer School District</t>
  </si>
  <si>
    <t>Eatonville School District</t>
  </si>
  <si>
    <t>Fife School District</t>
  </si>
  <si>
    <t>Franklin Pierce School District</t>
  </si>
  <si>
    <t>Impact | Commencement Bay Elementary</t>
  </si>
  <si>
    <t>Orting School District</t>
  </si>
  <si>
    <t>Peninsula School District</t>
  </si>
  <si>
    <t>Puyallup School District</t>
  </si>
  <si>
    <t>Steilacoom Hist. School District</t>
  </si>
  <si>
    <t>Summit Public School: Olympus</t>
  </si>
  <si>
    <t>Sumner-Bonney Lake School District</t>
  </si>
  <si>
    <t>Tacoma School District</t>
  </si>
  <si>
    <t>University Place School District</t>
  </si>
  <si>
    <t>White River School District</t>
  </si>
  <si>
    <t>San Juan</t>
  </si>
  <si>
    <t>Lopez School District</t>
  </si>
  <si>
    <t>Orcas Island School District</t>
  </si>
  <si>
    <t>San Juan Island School District</t>
  </si>
  <si>
    <t>Shaw Island School District</t>
  </si>
  <si>
    <t>Skagit</t>
  </si>
  <si>
    <t>Anacortes School District</t>
  </si>
  <si>
    <t>Burlington-Edison School District</t>
  </si>
  <si>
    <t>Concrete School District</t>
  </si>
  <si>
    <t>Conway School District</t>
  </si>
  <si>
    <t>ESD 189 acting as a school district</t>
  </si>
  <si>
    <t>La Conner School District</t>
  </si>
  <si>
    <t>Mount Vernon School District</t>
  </si>
  <si>
    <t>Sedro-Woolley School District</t>
  </si>
  <si>
    <t>Skamania</t>
  </si>
  <si>
    <t>Mill A School District</t>
  </si>
  <si>
    <t>Mount Pleasant School District</t>
  </si>
  <si>
    <t>Skamania School District</t>
  </si>
  <si>
    <t>Stevenson-Carson School District</t>
  </si>
  <si>
    <t>Snohomish</t>
  </si>
  <si>
    <t>Arlington School District</t>
  </si>
  <si>
    <t>Darrington School District</t>
  </si>
  <si>
    <t>Edmonds School District</t>
  </si>
  <si>
    <t>Everett School District</t>
  </si>
  <si>
    <t>Granite Falls School District</t>
  </si>
  <si>
    <t>Index Elementary School District 63</t>
  </si>
  <si>
    <t>Lake Stevens School District</t>
  </si>
  <si>
    <t>Lakewood School District</t>
  </si>
  <si>
    <t>Marysville School District</t>
  </si>
  <si>
    <t>Monroe School District</t>
  </si>
  <si>
    <t>Mukilteo School District</t>
  </si>
  <si>
    <t>Snohomish School District</t>
  </si>
  <si>
    <t>Stanwood-Camano School District</t>
  </si>
  <si>
    <t>Sultan School District</t>
  </si>
  <si>
    <t>Spokane</t>
  </si>
  <si>
    <t>Central Valley School District</t>
  </si>
  <si>
    <t>Cheney School District</t>
  </si>
  <si>
    <t>Deer Park School District</t>
  </si>
  <si>
    <t>East Valley School District (Spokane)</t>
  </si>
  <si>
    <t>ESD 101 acting as a school district</t>
  </si>
  <si>
    <t>Freeman School District</t>
  </si>
  <si>
    <t>Great Northern School District</t>
  </si>
  <si>
    <t>Liberty School District</t>
  </si>
  <si>
    <t>Lumen Public School</t>
  </si>
  <si>
    <t>Mead School District</t>
  </si>
  <si>
    <t>Medical Lake School District</t>
  </si>
  <si>
    <t>Nine Mile Falls School District</t>
  </si>
  <si>
    <t>Orchard Prairie School District</t>
  </si>
  <si>
    <t>PRIDE Prep Charter School District</t>
  </si>
  <si>
    <t>Riverside School District</t>
  </si>
  <si>
    <t>Spokane International Academy</t>
  </si>
  <si>
    <t>Spokane School District</t>
  </si>
  <si>
    <t>West Valley School District (Spokane)</t>
  </si>
  <si>
    <t>Stevens</t>
  </si>
  <si>
    <t>Chewelah School District</t>
  </si>
  <si>
    <t>Columbia (Stevens) School District</t>
  </si>
  <si>
    <t>Colville School District</t>
  </si>
  <si>
    <t>Evergreen School District (Stevens)</t>
  </si>
  <si>
    <t>Kettle Falls School District</t>
  </si>
  <si>
    <t>Loon Lake School District</t>
  </si>
  <si>
    <t>Mary Walker School District</t>
  </si>
  <si>
    <t>Northport School District</t>
  </si>
  <si>
    <t>Onion Creek School District</t>
  </si>
  <si>
    <t>Summit Valley School District</t>
  </si>
  <si>
    <t>Valley School District</t>
  </si>
  <si>
    <t>Wellpinit School District #49</t>
  </si>
  <si>
    <t>Thurston</t>
  </si>
  <si>
    <t>ESD 113 acting as a school district</t>
  </si>
  <si>
    <t>Griffin School District</t>
  </si>
  <si>
    <t>North Thurston Public Schools</t>
  </si>
  <si>
    <t>Office of the Governor (Sch for Blind)</t>
  </si>
  <si>
    <t>Olympia School District</t>
  </si>
  <si>
    <t>Rainier School District</t>
  </si>
  <si>
    <t>Rochester School District</t>
  </si>
  <si>
    <t>Tenino School District</t>
  </si>
  <si>
    <t>Tumwater School District</t>
  </si>
  <si>
    <t>Wa He Lut Indian School Agency</t>
  </si>
  <si>
    <t>Washington Center for Deaf and Hard of Hearing Youth</t>
  </si>
  <si>
    <t>Washington Military Department</t>
  </si>
  <si>
    <t>Yelm School District</t>
  </si>
  <si>
    <t>Wahkiakum</t>
  </si>
  <si>
    <t>Wahkiakum School District</t>
  </si>
  <si>
    <t>Walla Walla</t>
  </si>
  <si>
    <t>College Place School District</t>
  </si>
  <si>
    <t>Columbia (Walla Walla) School District</t>
  </si>
  <si>
    <t>Dixie School District</t>
  </si>
  <si>
    <t>Prescott School District</t>
  </si>
  <si>
    <t>Touchet School District</t>
  </si>
  <si>
    <t>Waitsburg School District</t>
  </si>
  <si>
    <t>Walla Walla Public Schools</t>
  </si>
  <si>
    <t>Whatcom</t>
  </si>
  <si>
    <t>Bellingham School District</t>
  </si>
  <si>
    <t>Blaine School District</t>
  </si>
  <si>
    <t>Ferndale School District</t>
  </si>
  <si>
    <t>Intergenerational High School</t>
  </si>
  <si>
    <t>Lummi Tribal Agency</t>
  </si>
  <si>
    <t>Lynden School District</t>
  </si>
  <si>
    <t>Meridian School District</t>
  </si>
  <si>
    <t>Mount Baker School District</t>
  </si>
  <si>
    <t>Nooksack Valley School District</t>
  </si>
  <si>
    <t>Whitman</t>
  </si>
  <si>
    <t>Colfax School District</t>
  </si>
  <si>
    <t>Colton School District</t>
  </si>
  <si>
    <t>Endicott School District</t>
  </si>
  <si>
    <t>Garfield School District</t>
  </si>
  <si>
    <t>LaCrosse School District</t>
  </si>
  <si>
    <t>Lamont School District</t>
  </si>
  <si>
    <t>Oakesdale School District</t>
  </si>
  <si>
    <t>Palouse School District</t>
  </si>
  <si>
    <t>Pullman Community Montessori</t>
  </si>
  <si>
    <t>Pullman School District</t>
  </si>
  <si>
    <t>Rosalia School District</t>
  </si>
  <si>
    <t>St. John School District</t>
  </si>
  <si>
    <t>Steptoe School District</t>
  </si>
  <si>
    <t>Tekoa School District</t>
  </si>
  <si>
    <t>Yakima</t>
  </si>
  <si>
    <t>East Valley School District (Yakima)</t>
  </si>
  <si>
    <t>ESD 105 acting as a school district</t>
  </si>
  <si>
    <t>Grandview School District</t>
  </si>
  <si>
    <t>Granger School District</t>
  </si>
  <si>
    <t>Highland School District</t>
  </si>
  <si>
    <t>Mabton School District</t>
  </si>
  <si>
    <t>Mount Adams School District</t>
  </si>
  <si>
    <t>Naches Valley School District</t>
  </si>
  <si>
    <t>Selah School District</t>
  </si>
  <si>
    <t>Sunnyside School District</t>
  </si>
  <si>
    <t>Toppenish School District</t>
  </si>
  <si>
    <t>Union Gap School District</t>
  </si>
  <si>
    <t>Wapato School District</t>
  </si>
  <si>
    <t>West Valley School District (Yakima)</t>
  </si>
  <si>
    <t>Yakima School District</t>
  </si>
  <si>
    <t>Zillah School District</t>
  </si>
  <si>
    <t>*NA- Data not provided to OSPI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</si>
</sst>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Aptos Narrow"/>
      <family val="2"/>
      <scheme val="minor"/>
    </font>
    <font>
      <sz val="11"/>
      <color theme="1"/>
      <name val="Aptos Narrow"/>
      <family val="2"/>
      <scheme val="minor"/>
    </font>
    <font>
      <b/>
      <sz val="11"/>
      <color rgb="FFFFFFFF"/>
      <name val="Calibri"/>
      <family val="2"/>
    </font>
    <font>
      <sz val="11"/>
      <color rgb="FF000000"/>
      <name val="Calibri"/>
      <family val="2"/>
    </font>
    <font>
      <b/>
      <sz val="11"/>
      <color theme="0"/>
      <name val="Aptos Narrow"/>
      <family val="2"/>
      <scheme val="minor"/>
    </font>
    <font>
      <u/>
      <sz val="11"/>
      <color theme="10"/>
      <name val="Aptos Narrow"/>
      <family val="2"/>
      <scheme val="minor"/>
    </font>
    <font>
      <b/>
      <sz val="11"/>
      <color rgb="FF000000"/>
      <name val="Calibri"/>
      <family val="2"/>
    </font>
    <font>
      <b/>
      <sz val="11"/>
      <color rgb="FF000000"/>
      <name val="Aptos Narrow"/>
      <scheme val="minor"/>
    </font>
    <font>
      <sz val="11"/>
      <name val="Segoe UI"/>
      <family val="2"/>
    </font>
    <font>
      <b/>
      <sz val="11"/>
      <color theme="1"/>
      <name val="Aptos Narrow"/>
      <family val="2"/>
      <scheme val="minor"/>
    </font>
    <font>
      <b/>
      <sz val="12"/>
      <color theme="0"/>
      <name val="Aptos Narrow"/>
      <scheme val="minor"/>
    </font>
    <font>
      <b/>
      <sz val="12"/>
      <color rgb="FF000000"/>
      <name val="Aptos Narrow"/>
      <scheme val="minor"/>
    </font>
    <font>
      <b/>
      <sz val="12"/>
      <color theme="1"/>
      <name val="Aptos Narrow"/>
      <scheme val="minor"/>
    </font>
    <font>
      <sz val="12"/>
      <color rgb="FF000000"/>
      <name val="Aptos Narrow"/>
      <scheme val="minor"/>
    </font>
    <font>
      <sz val="12"/>
      <color theme="1"/>
      <name val="Aptos Narrow"/>
      <scheme val="minor"/>
    </font>
    <font>
      <sz val="12"/>
      <color rgb="FF242424"/>
      <name val="Aptos Narrow"/>
      <charset val="1"/>
    </font>
  </fonts>
  <fills count="4">
    <fill>
      <patternFill patternType="none"/>
    </fill>
    <fill>
      <patternFill patternType="gray125"/>
    </fill>
    <fill>
      <patternFill patternType="solid">
        <fgColor rgb="FF8CB5AB"/>
        <bgColor indexed="64"/>
      </patternFill>
    </fill>
    <fill>
      <patternFill patternType="solid">
        <fgColor rgb="FF0D5761"/>
        <bgColor indexed="64"/>
      </patternFill>
    </fill>
  </fills>
  <borders count="29">
    <border>
      <left/>
      <right/>
      <top/>
      <bottom/>
      <diagonal/>
    </border>
    <border>
      <left style="thin">
        <color rgb="FF70AD47"/>
      </left>
      <right style="thin">
        <color rgb="FF70AD47"/>
      </right>
      <top/>
      <bottom/>
      <diagonal/>
    </border>
    <border>
      <left style="thin">
        <color rgb="FF000000"/>
      </left>
      <right style="thin">
        <color rgb="FF000000"/>
      </right>
      <top style="thin">
        <color rgb="FF000000"/>
      </top>
      <bottom style="thin">
        <color rgb="FF000000"/>
      </bottom>
      <diagonal/>
    </border>
    <border>
      <left style="thin">
        <color rgb="FF70AD47"/>
      </left>
      <right style="thin">
        <color rgb="FF70AD47"/>
      </right>
      <top style="thin">
        <color rgb="FF70AD47"/>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rgb="FF000000"/>
      </top>
      <bottom/>
      <diagonal/>
    </border>
    <border>
      <left style="medium">
        <color rgb="FF000000"/>
      </left>
      <right style="thin">
        <color indexed="64"/>
      </right>
      <top/>
      <bottom/>
      <diagonal/>
    </border>
    <border>
      <left style="thin">
        <color indexed="64"/>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cellStyleXfs>
  <cellXfs count="61">
    <xf numFmtId="0" fontId="0" fillId="0" borderId="0" xfId="0"/>
    <xf numFmtId="164" fontId="0" fillId="0" borderId="0" xfId="1" applyNumberFormat="1" applyFont="1"/>
    <xf numFmtId="0" fontId="4" fillId="0" borderId="0" xfId="0" applyFont="1"/>
    <xf numFmtId="0" fontId="0" fillId="0" borderId="0" xfId="0" applyAlignment="1">
      <alignment wrapText="1"/>
    </xf>
    <xf numFmtId="0" fontId="2" fillId="0" borderId="0" xfId="0" applyFont="1" applyAlignment="1">
      <alignment wrapText="1"/>
    </xf>
    <xf numFmtId="0" fontId="0" fillId="0" borderId="2" xfId="0" applyBorder="1"/>
    <xf numFmtId="0" fontId="3" fillId="0" borderId="2" xfId="0" applyFont="1" applyBorder="1" applyAlignment="1">
      <alignment wrapText="1"/>
    </xf>
    <xf numFmtId="0" fontId="0" fillId="0" borderId="6" xfId="0" applyBorder="1"/>
    <xf numFmtId="0" fontId="0" fillId="0" borderId="6" xfId="0" applyBorder="1" applyAlignment="1">
      <alignment wrapText="1"/>
    </xf>
    <xf numFmtId="0" fontId="5" fillId="0" borderId="0" xfId="2"/>
    <xf numFmtId="0" fontId="8" fillId="0" borderId="7" xfId="0" applyFont="1" applyBorder="1" applyAlignment="1">
      <alignment wrapText="1"/>
    </xf>
    <xf numFmtId="0" fontId="8" fillId="0" borderId="8" xfId="0" applyFont="1" applyBorder="1" applyAlignment="1">
      <alignment wrapText="1"/>
    </xf>
    <xf numFmtId="0" fontId="3" fillId="0" borderId="9" xfId="0" applyFont="1" applyBorder="1" applyAlignment="1">
      <alignment wrapText="1"/>
    </xf>
    <xf numFmtId="0" fontId="8" fillId="0" borderId="10" xfId="0" applyFont="1" applyBorder="1" applyAlignment="1">
      <alignment wrapText="1"/>
    </xf>
    <xf numFmtId="0" fontId="0" fillId="0" borderId="9" xfId="0" applyBorder="1" applyAlignment="1">
      <alignment wrapText="1"/>
    </xf>
    <xf numFmtId="0" fontId="8" fillId="0" borderId="11" xfId="0" applyFont="1" applyBorder="1" applyAlignment="1">
      <alignment wrapText="1"/>
    </xf>
    <xf numFmtId="0" fontId="9" fillId="0" borderId="2" xfId="0" applyFont="1" applyBorder="1" applyAlignment="1">
      <alignment wrapText="1"/>
    </xf>
    <xf numFmtId="0" fontId="0" fillId="0" borderId="0" xfId="0" applyAlignment="1">
      <alignment horizontal="left"/>
    </xf>
    <xf numFmtId="164" fontId="0" fillId="0" borderId="0" xfId="1" applyNumberFormat="1" applyFont="1" applyAlignment="1">
      <alignment horizontal="left"/>
    </xf>
    <xf numFmtId="0" fontId="10" fillId="3" borderId="3" xfId="0" applyFont="1" applyFill="1" applyBorder="1" applyAlignment="1">
      <alignment wrapText="1"/>
    </xf>
    <xf numFmtId="0" fontId="10" fillId="3" borderId="1" xfId="0" applyFont="1" applyFill="1" applyBorder="1" applyAlignment="1">
      <alignment wrapText="1"/>
    </xf>
    <xf numFmtId="164" fontId="10" fillId="3" borderId="1" xfId="1" applyNumberFormat="1" applyFont="1" applyFill="1" applyBorder="1" applyAlignment="1">
      <alignment wrapText="1"/>
    </xf>
    <xf numFmtId="0" fontId="11" fillId="2" borderId="2" xfId="0" applyFont="1" applyFill="1" applyBorder="1" applyAlignment="1">
      <alignment wrapText="1"/>
    </xf>
    <xf numFmtId="0" fontId="12" fillId="2" borderId="2" xfId="0" applyFont="1" applyFill="1" applyBorder="1" applyAlignment="1">
      <alignment wrapText="1"/>
    </xf>
    <xf numFmtId="0" fontId="12" fillId="2" borderId="2" xfId="0" applyFont="1" applyFill="1" applyBorder="1" applyAlignment="1">
      <alignment horizontal="center" wrapText="1"/>
    </xf>
    <xf numFmtId="164" fontId="12" fillId="2" borderId="2" xfId="1" applyNumberFormat="1" applyFont="1" applyFill="1" applyBorder="1" applyAlignment="1">
      <alignment horizontal="center" wrapText="1"/>
    </xf>
    <xf numFmtId="0" fontId="12" fillId="2" borderId="6" xfId="0" applyFont="1" applyFill="1" applyBorder="1" applyAlignment="1">
      <alignment horizontal="center" wrapText="1"/>
    </xf>
    <xf numFmtId="0" fontId="13" fillId="0" borderId="2" xfId="0" applyFont="1" applyBorder="1"/>
    <xf numFmtId="0" fontId="13" fillId="0" borderId="2" xfId="0" applyFont="1" applyBorder="1" applyAlignment="1">
      <alignment horizontal="center"/>
    </xf>
    <xf numFmtId="164" fontId="14" fillId="0" borderId="2" xfId="1" applyNumberFormat="1" applyFont="1" applyBorder="1" applyAlignment="1">
      <alignment horizontal="center"/>
    </xf>
    <xf numFmtId="9" fontId="13" fillId="0" borderId="2" xfId="1" applyFont="1" applyBorder="1" applyAlignment="1">
      <alignment horizontal="center"/>
    </xf>
    <xf numFmtId="10" fontId="14" fillId="0" borderId="2" xfId="1" applyNumberFormat="1" applyFont="1" applyBorder="1" applyAlignment="1">
      <alignment horizontal="center"/>
    </xf>
    <xf numFmtId="164" fontId="13" fillId="0" borderId="2" xfId="1" applyNumberFormat="1" applyFont="1" applyBorder="1" applyAlignment="1">
      <alignment horizontal="center"/>
    </xf>
    <xf numFmtId="0" fontId="11" fillId="2" borderId="2" xfId="0" applyFont="1" applyFill="1" applyBorder="1" applyAlignment="1">
      <alignment horizontal="center" wrapText="1"/>
    </xf>
    <xf numFmtId="164" fontId="11" fillId="2" borderId="2" xfId="1" applyNumberFormat="1" applyFont="1" applyFill="1" applyBorder="1" applyAlignment="1">
      <alignment horizontal="center" wrapText="1"/>
    </xf>
    <xf numFmtId="9" fontId="14" fillId="0" borderId="2" xfId="1" applyFont="1" applyBorder="1" applyAlignment="1">
      <alignment horizontal="center"/>
    </xf>
    <xf numFmtId="164" fontId="11" fillId="2" borderId="2" xfId="1" applyNumberFormat="1" applyFont="1" applyFill="1" applyBorder="1" applyAlignment="1">
      <alignment horizontal="center"/>
    </xf>
    <xf numFmtId="0" fontId="15" fillId="0" borderId="0" xfId="0" applyFont="1"/>
    <xf numFmtId="0" fontId="8" fillId="0" borderId="13" xfId="0" applyFont="1" applyBorder="1" applyAlignment="1">
      <alignment wrapText="1"/>
    </xf>
    <xf numFmtId="0" fontId="8" fillId="0" borderId="14" xfId="0" applyFont="1" applyBorder="1" applyAlignment="1">
      <alignment wrapText="1"/>
    </xf>
    <xf numFmtId="0" fontId="0" fillId="0" borderId="15" xfId="0" applyBorder="1"/>
    <xf numFmtId="0" fontId="0" fillId="0" borderId="16" xfId="0" applyBorder="1"/>
    <xf numFmtId="0" fontId="8" fillId="0" borderId="17" xfId="0" applyFont="1" applyBorder="1" applyAlignment="1">
      <alignment wrapText="1"/>
    </xf>
    <xf numFmtId="0" fontId="8" fillId="0" borderId="18" xfId="0" applyFont="1" applyBorder="1" applyAlignment="1">
      <alignment wrapText="1"/>
    </xf>
    <xf numFmtId="0" fontId="8" fillId="0" borderId="19" xfId="0" applyFont="1" applyBorder="1" applyAlignment="1">
      <alignment wrapText="1"/>
    </xf>
    <xf numFmtId="0" fontId="8" fillId="0" borderId="20" xfId="0" applyFont="1" applyBorder="1" applyAlignment="1">
      <alignment wrapText="1"/>
    </xf>
    <xf numFmtId="0" fontId="8" fillId="0" borderId="21" xfId="0" applyFont="1" applyBorder="1" applyAlignment="1">
      <alignment wrapText="1"/>
    </xf>
    <xf numFmtId="0" fontId="8" fillId="0" borderId="22" xfId="0" applyFont="1" applyBorder="1" applyAlignment="1">
      <alignment wrapText="1"/>
    </xf>
    <xf numFmtId="0" fontId="8" fillId="0" borderId="23" xfId="0" applyFont="1" applyBorder="1" applyAlignment="1">
      <alignment wrapText="1"/>
    </xf>
    <xf numFmtId="0" fontId="8" fillId="0" borderId="24" xfId="0" applyFont="1" applyBorder="1" applyAlignment="1">
      <alignment wrapText="1"/>
    </xf>
    <xf numFmtId="0" fontId="8" fillId="0" borderId="25" xfId="0" applyFont="1" applyBorder="1" applyAlignment="1">
      <alignment wrapText="1"/>
    </xf>
    <xf numFmtId="0" fontId="0" fillId="0" borderId="15" xfId="0" applyBorder="1" applyAlignment="1">
      <alignment horizontal="center"/>
    </xf>
    <xf numFmtId="0" fontId="0" fillId="0" borderId="2" xfId="0" applyBorder="1" applyAlignment="1">
      <alignment horizontal="center"/>
    </xf>
    <xf numFmtId="0" fontId="0" fillId="0" borderId="16" xfId="0" applyBorder="1" applyAlignment="1">
      <alignment horizontal="center"/>
    </xf>
    <xf numFmtId="0" fontId="0" fillId="2" borderId="4" xfId="0" applyFill="1" applyBorder="1" applyAlignment="1">
      <alignment horizontal="left" wrapText="1"/>
    </xf>
    <xf numFmtId="0" fontId="0" fillId="2" borderId="5" xfId="0" applyFill="1" applyBorder="1" applyAlignment="1">
      <alignment horizontal="left" wrapText="1"/>
    </xf>
    <xf numFmtId="0" fontId="6" fillId="2" borderId="26" xfId="0" applyFont="1" applyFill="1" applyBorder="1" applyAlignment="1">
      <alignment horizontal="center" wrapText="1"/>
    </xf>
    <xf numFmtId="0" fontId="6" fillId="2" borderId="27" xfId="0" applyFont="1" applyFill="1" applyBorder="1" applyAlignment="1">
      <alignment horizontal="center" wrapText="1"/>
    </xf>
    <xf numFmtId="0" fontId="6" fillId="2" borderId="28" xfId="0" applyFont="1" applyFill="1" applyBorder="1" applyAlignment="1">
      <alignment horizontal="center" wrapText="1"/>
    </xf>
    <xf numFmtId="0" fontId="7" fillId="0" borderId="12" xfId="0" applyFont="1" applyBorder="1" applyAlignment="1">
      <alignment horizontal="left"/>
    </xf>
    <xf numFmtId="0" fontId="0" fillId="0" borderId="12" xfId="0" applyBorder="1" applyAlignment="1">
      <alignment horizontal="left"/>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8CB5AB"/>
      <color rgb="FF0D57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apps.leg.wa.gov/wac/default.aspx?cite=392-401" TargetMode="External"/><Relationship Id="rId1" Type="http://schemas.openxmlformats.org/officeDocument/2006/relationships/hyperlink" Target="https://apps.leg.wa.gov/rcw/default.aspx?cite=28A.2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BA37A-D142-4D64-A7FB-C4CE2D2B5807}">
  <dimension ref="A1:F23"/>
  <sheetViews>
    <sheetView workbookViewId="0">
      <selection activeCell="C9" sqref="C9"/>
    </sheetView>
  </sheetViews>
  <sheetFormatPr defaultRowHeight="15" x14ac:dyDescent="0.25"/>
  <cols>
    <col min="1" max="1" width="14.7109375" bestFit="1" customWidth="1"/>
    <col min="2" max="2" width="41.28515625" style="3" customWidth="1"/>
    <col min="3" max="3" width="28.140625" customWidth="1"/>
    <col min="4" max="4" width="16.5703125" customWidth="1"/>
    <col min="5" max="5" width="29.28515625" customWidth="1"/>
    <col min="6" max="6" width="53.7109375" customWidth="1"/>
  </cols>
  <sheetData>
    <row r="1" spans="1:6" ht="108" customHeight="1" x14ac:dyDescent="0.25">
      <c r="A1" s="54" t="s">
        <v>0</v>
      </c>
      <c r="B1" s="55"/>
      <c r="C1" s="9" t="s">
        <v>1</v>
      </c>
    </row>
    <row r="2" spans="1:6" x14ac:dyDescent="0.25">
      <c r="A2" s="7" t="s">
        <v>2</v>
      </c>
      <c r="B2" s="8"/>
      <c r="C2" s="9" t="s">
        <v>3</v>
      </c>
    </row>
    <row r="3" spans="1:6" x14ac:dyDescent="0.25">
      <c r="A3" s="5"/>
      <c r="B3" s="16" t="s">
        <v>4</v>
      </c>
    </row>
    <row r="4" spans="1:6" ht="42" customHeight="1" x14ac:dyDescent="0.25">
      <c r="A4" s="5" t="s">
        <v>5</v>
      </c>
      <c r="B4" s="6" t="s">
        <v>6</v>
      </c>
    </row>
    <row r="5" spans="1:6" x14ac:dyDescent="0.25">
      <c r="A5" s="5"/>
      <c r="B5" s="6" t="s">
        <v>7</v>
      </c>
    </row>
    <row r="6" spans="1:6" ht="30" x14ac:dyDescent="0.25">
      <c r="A6" s="5"/>
      <c r="B6" s="6" t="s">
        <v>8</v>
      </c>
    </row>
    <row r="7" spans="1:6" ht="60.75" customHeight="1" x14ac:dyDescent="0.25">
      <c r="A7" s="5"/>
      <c r="B7" s="6" t="s">
        <v>9</v>
      </c>
    </row>
    <row r="8" spans="1:6" ht="60" customHeight="1" x14ac:dyDescent="0.25">
      <c r="A8" s="5"/>
      <c r="B8" s="6" t="s">
        <v>10</v>
      </c>
    </row>
    <row r="9" spans="1:6" ht="75" x14ac:dyDescent="0.25">
      <c r="A9" s="5"/>
      <c r="B9" s="6" t="s">
        <v>11</v>
      </c>
    </row>
    <row r="10" spans="1:6" ht="75" x14ac:dyDescent="0.25">
      <c r="A10" s="5"/>
      <c r="B10" s="6" t="s">
        <v>12</v>
      </c>
      <c r="C10" s="4"/>
    </row>
    <row r="11" spans="1:6" ht="60" x14ac:dyDescent="0.25">
      <c r="A11" s="5"/>
      <c r="B11" s="6" t="s">
        <v>13</v>
      </c>
      <c r="C11" s="4"/>
    </row>
    <row r="12" spans="1:6" ht="45" x14ac:dyDescent="0.25">
      <c r="A12" s="5"/>
      <c r="B12" s="6" t="s">
        <v>14</v>
      </c>
      <c r="C12" s="4"/>
    </row>
    <row r="13" spans="1:6" ht="75" x14ac:dyDescent="0.25">
      <c r="A13" s="5"/>
      <c r="B13" s="12" t="s">
        <v>15</v>
      </c>
      <c r="C13" s="56" t="s">
        <v>16</v>
      </c>
      <c r="D13" s="57"/>
      <c r="E13" s="57"/>
      <c r="F13" s="58"/>
    </row>
    <row r="14" spans="1:6" ht="45" x14ac:dyDescent="0.25">
      <c r="A14" s="5"/>
      <c r="B14" s="12" t="s">
        <v>17</v>
      </c>
      <c r="C14" s="51" t="s">
        <v>18</v>
      </c>
      <c r="D14" s="52" t="s">
        <v>19</v>
      </c>
      <c r="E14" s="52" t="s">
        <v>20</v>
      </c>
      <c r="F14" s="53" t="s">
        <v>21</v>
      </c>
    </row>
    <row r="15" spans="1:6" ht="115.5" x14ac:dyDescent="0.3">
      <c r="A15" s="5"/>
      <c r="B15" s="12" t="s">
        <v>22</v>
      </c>
      <c r="C15" s="38">
        <v>50</v>
      </c>
      <c r="D15" s="15" t="s">
        <v>23</v>
      </c>
      <c r="E15" s="15" t="s">
        <v>24</v>
      </c>
      <c r="F15" s="39" t="s">
        <v>25</v>
      </c>
    </row>
    <row r="16" spans="1:6" ht="60" x14ac:dyDescent="0.25">
      <c r="A16" s="5"/>
      <c r="B16" s="12" t="s">
        <v>26</v>
      </c>
      <c r="C16" s="40"/>
      <c r="D16" s="5"/>
      <c r="E16" s="5"/>
      <c r="F16" s="41"/>
    </row>
    <row r="17" spans="1:6" ht="66" x14ac:dyDescent="0.3">
      <c r="A17" s="5"/>
      <c r="B17" s="12" t="s">
        <v>27</v>
      </c>
      <c r="C17" s="38">
        <v>51</v>
      </c>
      <c r="D17" s="15" t="s">
        <v>28</v>
      </c>
      <c r="E17" s="15" t="s">
        <v>24</v>
      </c>
      <c r="F17" s="39" t="s">
        <v>29</v>
      </c>
    </row>
    <row r="18" spans="1:6" ht="90" x14ac:dyDescent="0.25">
      <c r="A18" s="5"/>
      <c r="B18" s="14" t="s">
        <v>30</v>
      </c>
      <c r="C18" s="40"/>
      <c r="D18" s="5"/>
      <c r="E18" s="5"/>
      <c r="F18" s="41"/>
    </row>
    <row r="19" spans="1:6" ht="66" x14ac:dyDescent="0.3">
      <c r="A19" s="5"/>
      <c r="B19" s="14" t="s">
        <v>31</v>
      </c>
      <c r="C19" s="42">
        <v>52</v>
      </c>
      <c r="D19" s="13" t="s">
        <v>32</v>
      </c>
      <c r="E19" s="13" t="s">
        <v>24</v>
      </c>
      <c r="F19" s="43" t="s">
        <v>33</v>
      </c>
    </row>
    <row r="20" spans="1:6" ht="66" x14ac:dyDescent="0.3">
      <c r="A20" s="5"/>
      <c r="B20" s="14" t="s">
        <v>34</v>
      </c>
      <c r="C20" s="44">
        <v>53</v>
      </c>
      <c r="D20" s="10" t="s">
        <v>35</v>
      </c>
      <c r="E20" s="10" t="s">
        <v>24</v>
      </c>
      <c r="F20" s="45" t="s">
        <v>36</v>
      </c>
    </row>
    <row r="21" spans="1:6" ht="99" x14ac:dyDescent="0.3">
      <c r="A21" s="5"/>
      <c r="B21" s="14" t="s">
        <v>37</v>
      </c>
      <c r="C21" s="44">
        <v>54</v>
      </c>
      <c r="D21" s="10" t="s">
        <v>38</v>
      </c>
      <c r="E21" s="10" t="s">
        <v>24</v>
      </c>
      <c r="F21" s="45" t="s">
        <v>39</v>
      </c>
    </row>
    <row r="22" spans="1:6" ht="82.5" x14ac:dyDescent="0.3">
      <c r="A22" s="5"/>
      <c r="B22" s="14" t="s">
        <v>40</v>
      </c>
      <c r="C22" s="46">
        <v>55</v>
      </c>
      <c r="D22" s="11" t="s">
        <v>41</v>
      </c>
      <c r="E22" s="11" t="s">
        <v>24</v>
      </c>
      <c r="F22" s="47" t="s">
        <v>42</v>
      </c>
    </row>
    <row r="23" spans="1:6" ht="66" x14ac:dyDescent="0.3">
      <c r="A23" s="5"/>
      <c r="B23" s="14" t="s">
        <v>43</v>
      </c>
      <c r="C23" s="48">
        <v>75</v>
      </c>
      <c r="D23" s="49" t="s">
        <v>44</v>
      </c>
      <c r="E23" s="49" t="s">
        <v>24</v>
      </c>
      <c r="F23" s="50" t="s">
        <v>45</v>
      </c>
    </row>
  </sheetData>
  <mergeCells count="2">
    <mergeCell ref="A1:B1"/>
    <mergeCell ref="C13:F13"/>
  </mergeCells>
  <hyperlinks>
    <hyperlink ref="C1" r:id="rId1" xr:uid="{6EB843E7-52F0-4876-9752-C9A23BC6BDC5}"/>
    <hyperlink ref="C2" r:id="rId2" xr:uid="{01B88F34-75D2-4B67-A22A-EF884518E44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DD332-9F29-4450-8437-7A652ED46A48}">
  <dimension ref="A1:S370"/>
  <sheetViews>
    <sheetView tabSelected="1" workbookViewId="0">
      <pane ySplit="1" topLeftCell="A2" activePane="bottomLeft" state="frozen"/>
      <selection pane="bottomLeft" activeCell="R1" sqref="R1"/>
    </sheetView>
  </sheetViews>
  <sheetFormatPr defaultRowHeight="15" customHeight="1" x14ac:dyDescent="0.25"/>
  <cols>
    <col min="1" max="1" width="14.42578125" customWidth="1"/>
    <col min="2" max="2" width="40.42578125" customWidth="1"/>
    <col min="3" max="3" width="12.140625" customWidth="1"/>
    <col min="4" max="4" width="12" customWidth="1"/>
    <col min="5" max="5" width="12.42578125" customWidth="1"/>
    <col min="6" max="6" width="15.5703125" customWidth="1"/>
    <col min="7" max="7" width="12.7109375" customWidth="1"/>
    <col min="8" max="8" width="16.28515625" customWidth="1"/>
    <col min="9" max="9" width="18.42578125" customWidth="1"/>
    <col min="10" max="10" width="19.28515625" customWidth="1"/>
    <col min="11" max="11" width="11.7109375" customWidth="1"/>
    <col min="12" max="12" width="14" customWidth="1"/>
    <col min="13" max="13" width="12.7109375" customWidth="1"/>
    <col min="14" max="14" width="12.7109375" style="1" customWidth="1"/>
    <col min="15" max="15" width="12.7109375" customWidth="1"/>
    <col min="16" max="16" width="11.42578125" bestFit="1" customWidth="1"/>
    <col min="17" max="17" width="11.140625" customWidth="1"/>
    <col min="18" max="19" width="11.42578125" customWidth="1"/>
  </cols>
  <sheetData>
    <row r="1" spans="1:19" ht="117.75" customHeight="1" x14ac:dyDescent="0.25">
      <c r="A1" s="19" t="s">
        <v>46</v>
      </c>
      <c r="B1" s="19" t="s">
        <v>47</v>
      </c>
      <c r="C1" s="19" t="s">
        <v>48</v>
      </c>
      <c r="D1" s="19" t="s">
        <v>49</v>
      </c>
      <c r="E1" s="19" t="s">
        <v>50</v>
      </c>
      <c r="F1" s="19" t="s">
        <v>51</v>
      </c>
      <c r="G1" s="19" t="s">
        <v>52</v>
      </c>
      <c r="H1" s="19" t="s">
        <v>53</v>
      </c>
      <c r="I1" s="19" t="s">
        <v>54</v>
      </c>
      <c r="J1" s="19" t="s">
        <v>55</v>
      </c>
      <c r="K1" s="19" t="s">
        <v>56</v>
      </c>
      <c r="L1" s="19" t="s">
        <v>57</v>
      </c>
      <c r="M1" s="20" t="s">
        <v>58</v>
      </c>
      <c r="N1" s="21" t="s">
        <v>59</v>
      </c>
      <c r="O1" s="20" t="s">
        <v>60</v>
      </c>
      <c r="P1" s="20" t="s">
        <v>61</v>
      </c>
      <c r="Q1" s="21" t="s">
        <v>62</v>
      </c>
      <c r="R1" s="21" t="s">
        <v>63</v>
      </c>
      <c r="S1" s="21" t="s">
        <v>64</v>
      </c>
    </row>
    <row r="2" spans="1:19" s="2" customFormat="1" ht="15.75" x14ac:dyDescent="0.25">
      <c r="A2" s="22" t="s">
        <v>65</v>
      </c>
      <c r="B2" s="23" t="s">
        <v>66</v>
      </c>
      <c r="C2" s="24">
        <v>5753</v>
      </c>
      <c r="D2" s="24">
        <v>18371</v>
      </c>
      <c r="E2" s="24">
        <v>280</v>
      </c>
      <c r="F2" s="25">
        <v>4.8670258995306796E-2</v>
      </c>
      <c r="G2" s="24">
        <v>294</v>
      </c>
      <c r="H2" s="25">
        <v>5.1103771945072138E-2</v>
      </c>
      <c r="I2" s="24">
        <v>340</v>
      </c>
      <c r="J2" s="25">
        <v>5.9099600208586824E-2</v>
      </c>
      <c r="K2" s="24">
        <v>0</v>
      </c>
      <c r="L2" s="25">
        <v>0</v>
      </c>
      <c r="M2" s="24">
        <v>0</v>
      </c>
      <c r="N2" s="25">
        <v>0</v>
      </c>
      <c r="O2" s="24">
        <v>0</v>
      </c>
      <c r="P2" s="26">
        <v>0</v>
      </c>
      <c r="Q2" s="24">
        <v>0</v>
      </c>
      <c r="R2" s="24">
        <v>0</v>
      </c>
      <c r="S2" s="24">
        <v>0</v>
      </c>
    </row>
    <row r="3" spans="1:19" ht="15.75" x14ac:dyDescent="0.25">
      <c r="A3" s="27" t="s">
        <v>65</v>
      </c>
      <c r="B3" s="27" t="s">
        <v>67</v>
      </c>
      <c r="C3" s="28" t="s">
        <v>68</v>
      </c>
      <c r="D3" s="28" t="s">
        <v>68</v>
      </c>
      <c r="E3" s="28" t="s">
        <v>68</v>
      </c>
      <c r="F3" s="29" t="s">
        <v>69</v>
      </c>
      <c r="G3" s="28" t="s">
        <v>68</v>
      </c>
      <c r="H3" s="29" t="s">
        <v>69</v>
      </c>
      <c r="I3" s="28" t="s">
        <v>68</v>
      </c>
      <c r="J3" s="30" t="s">
        <v>69</v>
      </c>
      <c r="K3" s="28" t="s">
        <v>68</v>
      </c>
      <c r="L3" s="31" t="s">
        <v>69</v>
      </c>
      <c r="M3" s="28" t="s">
        <v>68</v>
      </c>
      <c r="N3" s="29" t="s">
        <v>69</v>
      </c>
      <c r="O3" s="28" t="s">
        <v>68</v>
      </c>
      <c r="P3" s="28" t="s">
        <v>68</v>
      </c>
      <c r="Q3" s="28" t="s">
        <v>68</v>
      </c>
      <c r="R3" s="28" t="s">
        <v>68</v>
      </c>
      <c r="S3" s="28" t="s">
        <v>68</v>
      </c>
    </row>
    <row r="4" spans="1:19" ht="15.75" x14ac:dyDescent="0.25">
      <c r="A4" s="27" t="s">
        <v>65</v>
      </c>
      <c r="B4" s="27" t="s">
        <v>70</v>
      </c>
      <c r="C4" s="28">
        <v>241</v>
      </c>
      <c r="D4" s="28">
        <v>482</v>
      </c>
      <c r="E4" s="28">
        <v>5</v>
      </c>
      <c r="F4" s="29">
        <v>2.0746887966804978E-2</v>
      </c>
      <c r="G4" s="28">
        <v>7</v>
      </c>
      <c r="H4" s="29">
        <v>2.9045643153526972E-2</v>
      </c>
      <c r="I4" s="28">
        <v>7</v>
      </c>
      <c r="J4" s="32">
        <v>2.9045643153526972E-2</v>
      </c>
      <c r="K4" s="28" t="s">
        <v>69</v>
      </c>
      <c r="L4" s="31" t="s">
        <v>69</v>
      </c>
      <c r="M4" s="28" t="s">
        <v>69</v>
      </c>
      <c r="N4" s="29" t="s">
        <v>69</v>
      </c>
      <c r="O4" s="28" t="s">
        <v>69</v>
      </c>
      <c r="P4" s="28" t="s">
        <v>69</v>
      </c>
      <c r="Q4" s="28" t="s">
        <v>69</v>
      </c>
      <c r="R4" s="28" t="s">
        <v>69</v>
      </c>
      <c r="S4" s="28" t="s">
        <v>69</v>
      </c>
    </row>
    <row r="5" spans="1:19" ht="15.75" x14ac:dyDescent="0.25">
      <c r="A5" s="27" t="s">
        <v>65</v>
      </c>
      <c r="B5" s="27" t="s">
        <v>71</v>
      </c>
      <c r="C5" s="28">
        <v>5000</v>
      </c>
      <c r="D5" s="28">
        <v>17395</v>
      </c>
      <c r="E5" s="28">
        <v>268</v>
      </c>
      <c r="F5" s="29">
        <v>5.3600000000000002E-2</v>
      </c>
      <c r="G5" s="28">
        <v>284</v>
      </c>
      <c r="H5" s="29">
        <v>5.6800000000000003E-2</v>
      </c>
      <c r="I5" s="28">
        <v>326</v>
      </c>
      <c r="J5" s="32">
        <v>6.5199999999999994E-2</v>
      </c>
      <c r="K5" s="28" t="s">
        <v>69</v>
      </c>
      <c r="L5" s="31" t="s">
        <v>69</v>
      </c>
      <c r="M5" s="28" t="s">
        <v>69</v>
      </c>
      <c r="N5" s="31" t="s">
        <v>69</v>
      </c>
      <c r="O5" s="28" t="s">
        <v>69</v>
      </c>
      <c r="P5" s="28" t="s">
        <v>69</v>
      </c>
      <c r="Q5" s="28" t="s">
        <v>69</v>
      </c>
      <c r="R5" s="28" t="s">
        <v>69</v>
      </c>
      <c r="S5" s="28" t="s">
        <v>69</v>
      </c>
    </row>
    <row r="6" spans="1:19" ht="15.75" x14ac:dyDescent="0.25">
      <c r="A6" s="27" t="s">
        <v>65</v>
      </c>
      <c r="B6" s="27" t="s">
        <v>72</v>
      </c>
      <c r="C6" s="28">
        <v>432</v>
      </c>
      <c r="D6" s="28">
        <v>403</v>
      </c>
      <c r="E6" s="28">
        <v>7</v>
      </c>
      <c r="F6" s="29">
        <v>1.6203703703703703E-2</v>
      </c>
      <c r="G6" s="28">
        <v>3</v>
      </c>
      <c r="H6" s="29">
        <v>6.9444444444444441E-3</v>
      </c>
      <c r="I6" s="28">
        <v>7</v>
      </c>
      <c r="J6" s="32">
        <v>1.6203703703703703E-2</v>
      </c>
      <c r="K6" s="28" t="s">
        <v>69</v>
      </c>
      <c r="L6" s="31" t="s">
        <v>69</v>
      </c>
      <c r="M6" s="28" t="s">
        <v>69</v>
      </c>
      <c r="N6" s="31" t="s">
        <v>69</v>
      </c>
      <c r="O6" s="28" t="s">
        <v>69</v>
      </c>
      <c r="P6" s="28" t="s">
        <v>69</v>
      </c>
      <c r="Q6" s="28" t="s">
        <v>69</v>
      </c>
      <c r="R6" s="28" t="s">
        <v>69</v>
      </c>
      <c r="S6" s="28" t="s">
        <v>69</v>
      </c>
    </row>
    <row r="7" spans="1:19" ht="15.75" x14ac:dyDescent="0.25">
      <c r="A7" s="27" t="s">
        <v>65</v>
      </c>
      <c r="B7" s="27" t="s">
        <v>73</v>
      </c>
      <c r="C7" s="28">
        <v>80</v>
      </c>
      <c r="D7" s="28">
        <v>91</v>
      </c>
      <c r="E7" s="28" t="s">
        <v>69</v>
      </c>
      <c r="F7" s="31" t="s">
        <v>69</v>
      </c>
      <c r="G7" s="28" t="s">
        <v>69</v>
      </c>
      <c r="H7" s="31" t="s">
        <v>69</v>
      </c>
      <c r="I7" s="28" t="s">
        <v>69</v>
      </c>
      <c r="J7" s="31" t="s">
        <v>69</v>
      </c>
      <c r="K7" s="28" t="s">
        <v>69</v>
      </c>
      <c r="L7" s="31" t="s">
        <v>69</v>
      </c>
      <c r="M7" s="28" t="s">
        <v>69</v>
      </c>
      <c r="N7" s="31" t="s">
        <v>69</v>
      </c>
      <c r="O7" s="28" t="s">
        <v>69</v>
      </c>
      <c r="P7" s="28" t="s">
        <v>69</v>
      </c>
      <c r="Q7" s="28" t="s">
        <v>69</v>
      </c>
      <c r="R7" s="28" t="s">
        <v>69</v>
      </c>
      <c r="S7" s="28" t="s">
        <v>69</v>
      </c>
    </row>
    <row r="8" spans="1:19" s="2" customFormat="1" ht="15.75" x14ac:dyDescent="0.25">
      <c r="A8" s="22" t="s">
        <v>74</v>
      </c>
      <c r="B8" s="22" t="s">
        <v>66</v>
      </c>
      <c r="C8" s="33">
        <v>3374</v>
      </c>
      <c r="D8" s="33">
        <v>12774</v>
      </c>
      <c r="E8" s="33">
        <v>265</v>
      </c>
      <c r="F8" s="34">
        <v>7.854179016004742E-2</v>
      </c>
      <c r="G8" s="33">
        <v>264</v>
      </c>
      <c r="H8" s="34">
        <v>7.8245406046235921E-2</v>
      </c>
      <c r="I8" s="33">
        <v>300</v>
      </c>
      <c r="J8" s="34">
        <v>8.8915234143449914E-2</v>
      </c>
      <c r="K8" s="33">
        <v>23</v>
      </c>
      <c r="L8" s="34">
        <v>7.6666666666666661E-2</v>
      </c>
      <c r="M8" s="33">
        <v>22</v>
      </c>
      <c r="N8" s="34">
        <v>7.3333333333333334E-2</v>
      </c>
      <c r="O8" s="33">
        <v>0</v>
      </c>
      <c r="P8" s="33">
        <v>1</v>
      </c>
      <c r="Q8" s="33">
        <v>0</v>
      </c>
      <c r="R8" s="33">
        <v>0</v>
      </c>
      <c r="S8" s="33">
        <v>0</v>
      </c>
    </row>
    <row r="9" spans="1:19" ht="15.75" x14ac:dyDescent="0.25">
      <c r="A9" s="27" t="s">
        <v>74</v>
      </c>
      <c r="B9" s="27" t="s">
        <v>75</v>
      </c>
      <c r="C9" s="28">
        <v>645</v>
      </c>
      <c r="D9" s="28">
        <v>124</v>
      </c>
      <c r="E9" s="28">
        <v>4</v>
      </c>
      <c r="F9" s="29">
        <v>6.2015503875968991E-3</v>
      </c>
      <c r="G9" s="28" t="s">
        <v>69</v>
      </c>
      <c r="H9" s="31" t="s">
        <v>69</v>
      </c>
      <c r="I9" s="28">
        <v>4</v>
      </c>
      <c r="J9" s="32">
        <v>6.2015503875968991E-3</v>
      </c>
      <c r="K9" s="28" t="s">
        <v>69</v>
      </c>
      <c r="L9" s="31" t="s">
        <v>69</v>
      </c>
      <c r="M9" s="28" t="s">
        <v>69</v>
      </c>
      <c r="N9" s="31" t="s">
        <v>69</v>
      </c>
      <c r="O9" s="28" t="s">
        <v>69</v>
      </c>
      <c r="P9" s="28" t="s">
        <v>69</v>
      </c>
      <c r="Q9" s="28" t="s">
        <v>69</v>
      </c>
      <c r="R9" s="28" t="s">
        <v>69</v>
      </c>
      <c r="S9" s="28" t="s">
        <v>69</v>
      </c>
    </row>
    <row r="10" spans="1:19" ht="15.75" x14ac:dyDescent="0.25">
      <c r="A10" s="27" t="s">
        <v>74</v>
      </c>
      <c r="B10" s="27" t="s">
        <v>76</v>
      </c>
      <c r="C10" s="28">
        <v>2729</v>
      </c>
      <c r="D10" s="28">
        <v>12650</v>
      </c>
      <c r="E10" s="28">
        <v>261</v>
      </c>
      <c r="F10" s="29">
        <v>9.5639428362037371E-2</v>
      </c>
      <c r="G10" s="28">
        <v>264</v>
      </c>
      <c r="H10" s="29">
        <v>9.6738732136313663E-2</v>
      </c>
      <c r="I10" s="28">
        <v>296</v>
      </c>
      <c r="J10" s="32">
        <v>0.10846463906192745</v>
      </c>
      <c r="K10" s="28">
        <v>23</v>
      </c>
      <c r="L10" s="31">
        <v>7.77027027027027E-2</v>
      </c>
      <c r="M10" s="28">
        <v>22</v>
      </c>
      <c r="N10" s="29">
        <v>7.4324324324324328E-2</v>
      </c>
      <c r="O10" s="28" t="s">
        <v>69</v>
      </c>
      <c r="P10" s="28">
        <v>1</v>
      </c>
      <c r="Q10" s="28" t="s">
        <v>69</v>
      </c>
      <c r="R10" s="28" t="s">
        <v>69</v>
      </c>
      <c r="S10" s="28" t="s">
        <v>69</v>
      </c>
    </row>
    <row r="11" spans="1:19" s="2" customFormat="1" ht="15.75" x14ac:dyDescent="0.25">
      <c r="A11" s="22" t="s">
        <v>77</v>
      </c>
      <c r="B11" s="22" t="s">
        <v>66</v>
      </c>
      <c r="C11" s="33">
        <v>40645</v>
      </c>
      <c r="D11" s="33">
        <v>19524</v>
      </c>
      <c r="E11" s="33">
        <v>324</v>
      </c>
      <c r="F11" s="34">
        <v>7.9714602042071595E-3</v>
      </c>
      <c r="G11" s="33">
        <v>350</v>
      </c>
      <c r="H11" s="34">
        <v>8.6111452823225496E-3</v>
      </c>
      <c r="I11" s="33">
        <v>430</v>
      </c>
      <c r="J11" s="34">
        <v>1.0579407061139131E-2</v>
      </c>
      <c r="K11" s="33">
        <v>1</v>
      </c>
      <c r="L11" s="34">
        <v>2.3255813953488372E-3</v>
      </c>
      <c r="M11" s="33">
        <v>3</v>
      </c>
      <c r="N11" s="34">
        <v>6.9767441860465115E-3</v>
      </c>
      <c r="O11" s="33">
        <v>0</v>
      </c>
      <c r="P11" s="33">
        <v>0</v>
      </c>
      <c r="Q11" s="33">
        <v>0</v>
      </c>
      <c r="R11" s="33">
        <v>0</v>
      </c>
      <c r="S11" s="33">
        <v>0</v>
      </c>
    </row>
    <row r="12" spans="1:19" ht="15.75" x14ac:dyDescent="0.25">
      <c r="A12" s="27" t="s">
        <v>77</v>
      </c>
      <c r="B12" s="27" t="s">
        <v>78</v>
      </c>
      <c r="C12" s="28">
        <v>977</v>
      </c>
      <c r="D12" s="28">
        <v>4470</v>
      </c>
      <c r="E12" s="28">
        <v>59</v>
      </c>
      <c r="F12" s="29">
        <v>6.0388945752302969E-2</v>
      </c>
      <c r="G12" s="28">
        <v>82</v>
      </c>
      <c r="H12" s="29">
        <v>8.3930399181166834E-2</v>
      </c>
      <c r="I12" s="28">
        <v>97</v>
      </c>
      <c r="J12" s="32">
        <v>9.9283520982599793E-2</v>
      </c>
      <c r="K12" s="28" t="s">
        <v>69</v>
      </c>
      <c r="L12" s="29" t="s">
        <v>69</v>
      </c>
      <c r="M12" s="28" t="s">
        <v>69</v>
      </c>
      <c r="N12" s="31" t="s">
        <v>69</v>
      </c>
      <c r="O12" s="28" t="s">
        <v>69</v>
      </c>
      <c r="P12" s="28" t="s">
        <v>69</v>
      </c>
      <c r="Q12" s="28" t="s">
        <v>69</v>
      </c>
      <c r="R12" s="28" t="s">
        <v>69</v>
      </c>
      <c r="S12" s="28" t="s">
        <v>69</v>
      </c>
    </row>
    <row r="13" spans="1:19" ht="15.75" x14ac:dyDescent="0.25">
      <c r="A13" s="27" t="s">
        <v>77</v>
      </c>
      <c r="B13" s="27" t="s">
        <v>79</v>
      </c>
      <c r="C13" s="28">
        <v>20332</v>
      </c>
      <c r="D13" s="28">
        <v>0</v>
      </c>
      <c r="E13" s="28" t="s">
        <v>69</v>
      </c>
      <c r="F13" s="31" t="s">
        <v>69</v>
      </c>
      <c r="G13" s="28" t="s">
        <v>69</v>
      </c>
      <c r="H13" s="31" t="s">
        <v>69</v>
      </c>
      <c r="I13" s="28" t="s">
        <v>69</v>
      </c>
      <c r="J13" s="31" t="s">
        <v>69</v>
      </c>
      <c r="K13" s="28" t="s">
        <v>69</v>
      </c>
      <c r="L13" s="31" t="s">
        <v>69</v>
      </c>
      <c r="M13" s="28" t="s">
        <v>69</v>
      </c>
      <c r="N13" s="31" t="s">
        <v>69</v>
      </c>
      <c r="O13" s="28" t="s">
        <v>69</v>
      </c>
      <c r="P13" s="28" t="s">
        <v>69</v>
      </c>
      <c r="Q13" s="28" t="s">
        <v>69</v>
      </c>
      <c r="R13" s="28" t="s">
        <v>69</v>
      </c>
      <c r="S13" s="28" t="s">
        <v>69</v>
      </c>
    </row>
    <row r="14" spans="1:19" ht="15.75" x14ac:dyDescent="0.25">
      <c r="A14" s="27" t="s">
        <v>77</v>
      </c>
      <c r="B14" s="27" t="s">
        <v>80</v>
      </c>
      <c r="C14" s="28">
        <v>1584</v>
      </c>
      <c r="D14" s="28">
        <v>2606</v>
      </c>
      <c r="E14" s="28">
        <v>57</v>
      </c>
      <c r="F14" s="29">
        <v>3.5984848484848488E-2</v>
      </c>
      <c r="G14" s="28">
        <v>48</v>
      </c>
      <c r="H14" s="29">
        <v>3.0303030303030304E-2</v>
      </c>
      <c r="I14" s="28">
        <v>61</v>
      </c>
      <c r="J14" s="32">
        <v>3.8510101010101008E-2</v>
      </c>
      <c r="K14" s="28" t="s">
        <v>69</v>
      </c>
      <c r="L14" s="31" t="s">
        <v>69</v>
      </c>
      <c r="M14" s="28" t="s">
        <v>69</v>
      </c>
      <c r="N14" s="31" t="s">
        <v>69</v>
      </c>
      <c r="O14" s="28" t="s">
        <v>69</v>
      </c>
      <c r="P14" s="28" t="s">
        <v>69</v>
      </c>
      <c r="Q14" s="28" t="s">
        <v>69</v>
      </c>
      <c r="R14" s="28" t="s">
        <v>69</v>
      </c>
      <c r="S14" s="28" t="s">
        <v>69</v>
      </c>
    </row>
    <row r="15" spans="1:19" ht="15.75" x14ac:dyDescent="0.25">
      <c r="A15" s="27" t="s">
        <v>77</v>
      </c>
      <c r="B15" s="27" t="s">
        <v>81</v>
      </c>
      <c r="C15" s="28">
        <v>146</v>
      </c>
      <c r="D15" s="28">
        <v>128</v>
      </c>
      <c r="E15" s="28">
        <v>1</v>
      </c>
      <c r="F15" s="29">
        <v>6.8493150684931503E-3</v>
      </c>
      <c r="G15" s="28">
        <v>0</v>
      </c>
      <c r="H15" s="29">
        <v>0</v>
      </c>
      <c r="I15" s="28">
        <v>1</v>
      </c>
      <c r="J15" s="32">
        <v>6.8493150684931503E-3</v>
      </c>
      <c r="K15" s="28" t="s">
        <v>69</v>
      </c>
      <c r="L15" s="31" t="s">
        <v>69</v>
      </c>
      <c r="M15" s="28" t="s">
        <v>69</v>
      </c>
      <c r="N15" s="31" t="s">
        <v>69</v>
      </c>
      <c r="O15" s="28" t="s">
        <v>69</v>
      </c>
      <c r="P15" s="28" t="s">
        <v>69</v>
      </c>
      <c r="Q15" s="28" t="s">
        <v>69</v>
      </c>
      <c r="R15" s="28" t="s">
        <v>69</v>
      </c>
      <c r="S15" s="28" t="s">
        <v>69</v>
      </c>
    </row>
    <row r="16" spans="1:19" ht="15.75" x14ac:dyDescent="0.25">
      <c r="A16" s="27" t="s">
        <v>77</v>
      </c>
      <c r="B16" s="27" t="s">
        <v>82</v>
      </c>
      <c r="C16" s="28">
        <v>2611</v>
      </c>
      <c r="D16" s="28">
        <v>12320</v>
      </c>
      <c r="E16" s="28">
        <v>207</v>
      </c>
      <c r="F16" s="29">
        <v>7.9279969360398314E-2</v>
      </c>
      <c r="G16" s="28">
        <v>220</v>
      </c>
      <c r="H16" s="29">
        <v>8.4258904634239754E-2</v>
      </c>
      <c r="I16" s="28">
        <v>271</v>
      </c>
      <c r="J16" s="32">
        <v>0.10379165070854079</v>
      </c>
      <c r="K16" s="28">
        <v>1</v>
      </c>
      <c r="L16" s="29">
        <v>3.6900369003690036E-3</v>
      </c>
      <c r="M16" s="28">
        <v>3</v>
      </c>
      <c r="N16" s="29">
        <v>1.107011070110701E-2</v>
      </c>
      <c r="O16" s="28" t="s">
        <v>69</v>
      </c>
      <c r="P16" s="28" t="s">
        <v>69</v>
      </c>
      <c r="Q16" s="28" t="s">
        <v>69</v>
      </c>
      <c r="R16" s="28" t="s">
        <v>69</v>
      </c>
      <c r="S16" s="28" t="s">
        <v>69</v>
      </c>
    </row>
    <row r="17" spans="1:19" ht="15.75" x14ac:dyDescent="0.25">
      <c r="A17" s="27" t="s">
        <v>77</v>
      </c>
      <c r="B17" s="27" t="s">
        <v>83</v>
      </c>
      <c r="C17" s="28">
        <v>14995</v>
      </c>
      <c r="D17" s="28">
        <v>0</v>
      </c>
      <c r="E17" s="28" t="s">
        <v>69</v>
      </c>
      <c r="F17" s="31" t="s">
        <v>69</v>
      </c>
      <c r="G17" s="28" t="s">
        <v>69</v>
      </c>
      <c r="H17" s="31" t="s">
        <v>69</v>
      </c>
      <c r="I17" s="28" t="s">
        <v>69</v>
      </c>
      <c r="J17" s="31" t="s">
        <v>69</v>
      </c>
      <c r="K17" s="28" t="s">
        <v>69</v>
      </c>
      <c r="L17" s="31" t="s">
        <v>69</v>
      </c>
      <c r="M17" s="28" t="s">
        <v>69</v>
      </c>
      <c r="N17" s="31" t="s">
        <v>69</v>
      </c>
      <c r="O17" s="28" t="s">
        <v>69</v>
      </c>
      <c r="P17" s="28" t="s">
        <v>69</v>
      </c>
      <c r="Q17" s="28" t="s">
        <v>69</v>
      </c>
      <c r="R17" s="28" t="s">
        <v>69</v>
      </c>
      <c r="S17" s="28" t="s">
        <v>69</v>
      </c>
    </row>
    <row r="18" spans="1:19" s="2" customFormat="1" ht="15.75" x14ac:dyDescent="0.25">
      <c r="A18" s="22" t="s">
        <v>84</v>
      </c>
      <c r="B18" s="22" t="s">
        <v>66</v>
      </c>
      <c r="C18" s="33">
        <v>13767</v>
      </c>
      <c r="D18" s="33">
        <v>58607</v>
      </c>
      <c r="E18" s="33">
        <v>1040</v>
      </c>
      <c r="F18" s="34">
        <v>7.5542965061378656E-2</v>
      </c>
      <c r="G18" s="33">
        <v>1140</v>
      </c>
      <c r="H18" s="34">
        <v>8.2806711701895838E-2</v>
      </c>
      <c r="I18" s="33">
        <v>1262</v>
      </c>
      <c r="J18" s="34">
        <v>9.1668482603326801E-2</v>
      </c>
      <c r="K18" s="33">
        <v>5</v>
      </c>
      <c r="L18" s="34">
        <v>3.9619651347068147E-3</v>
      </c>
      <c r="M18" s="33">
        <v>4</v>
      </c>
      <c r="N18" s="34">
        <v>3.1695721077654518E-3</v>
      </c>
      <c r="O18" s="33">
        <v>0</v>
      </c>
      <c r="P18" s="33">
        <v>2</v>
      </c>
      <c r="Q18" s="33">
        <v>0</v>
      </c>
      <c r="R18" s="33">
        <v>0</v>
      </c>
      <c r="S18" s="33">
        <v>0</v>
      </c>
    </row>
    <row r="19" spans="1:19" ht="15.75" x14ac:dyDescent="0.25">
      <c r="A19" s="27" t="s">
        <v>84</v>
      </c>
      <c r="B19" s="27" t="s">
        <v>85</v>
      </c>
      <c r="C19" s="28">
        <v>1341</v>
      </c>
      <c r="D19" s="28">
        <v>3952</v>
      </c>
      <c r="E19" s="28">
        <v>55</v>
      </c>
      <c r="F19" s="29">
        <v>4.1014168530947054E-2</v>
      </c>
      <c r="G19" s="28">
        <v>60</v>
      </c>
      <c r="H19" s="29">
        <v>4.4742729306487698E-2</v>
      </c>
      <c r="I19" s="28">
        <v>70</v>
      </c>
      <c r="J19" s="32">
        <v>5.219985085756898E-2</v>
      </c>
      <c r="K19" s="28">
        <v>1</v>
      </c>
      <c r="L19" s="29">
        <v>1.4285714285714285E-2</v>
      </c>
      <c r="M19" s="28">
        <v>1</v>
      </c>
      <c r="N19" s="29">
        <v>1.4285714285714285E-2</v>
      </c>
      <c r="O19" s="28" t="s">
        <v>69</v>
      </c>
      <c r="P19" s="28">
        <v>1</v>
      </c>
      <c r="Q19" s="28" t="s">
        <v>69</v>
      </c>
      <c r="R19" s="28" t="s">
        <v>69</v>
      </c>
      <c r="S19" s="28" t="s">
        <v>69</v>
      </c>
    </row>
    <row r="20" spans="1:19" ht="15.75" x14ac:dyDescent="0.25">
      <c r="A20" s="27" t="s">
        <v>84</v>
      </c>
      <c r="B20" s="27" t="s">
        <v>86</v>
      </c>
      <c r="C20" s="28">
        <v>1689</v>
      </c>
      <c r="D20" s="28">
        <v>2631</v>
      </c>
      <c r="E20" s="28">
        <v>35</v>
      </c>
      <c r="F20" s="29">
        <v>2.0722320899940794E-2</v>
      </c>
      <c r="G20" s="28">
        <v>36</v>
      </c>
      <c r="H20" s="29">
        <v>2.1314387211367674E-2</v>
      </c>
      <c r="I20" s="28">
        <v>42</v>
      </c>
      <c r="J20" s="32">
        <v>2.4866785079928951E-2</v>
      </c>
      <c r="K20" s="28">
        <v>3</v>
      </c>
      <c r="L20" s="29">
        <v>7.1428571428571425E-2</v>
      </c>
      <c r="M20" s="28">
        <v>3</v>
      </c>
      <c r="N20" s="29">
        <v>7.1428571428571425E-2</v>
      </c>
      <c r="O20" s="28" t="s">
        <v>69</v>
      </c>
      <c r="P20" s="28">
        <v>1</v>
      </c>
      <c r="Q20" s="28" t="s">
        <v>69</v>
      </c>
      <c r="R20" s="28" t="s">
        <v>69</v>
      </c>
      <c r="S20" s="28" t="s">
        <v>69</v>
      </c>
    </row>
    <row r="21" spans="1:19" ht="15.75" x14ac:dyDescent="0.25">
      <c r="A21" s="27" t="s">
        <v>84</v>
      </c>
      <c r="B21" s="27" t="s">
        <v>87</v>
      </c>
      <c r="C21" s="28">
        <v>418</v>
      </c>
      <c r="D21" s="28">
        <v>895</v>
      </c>
      <c r="E21" s="28">
        <v>14</v>
      </c>
      <c r="F21" s="29">
        <v>3.3492822966507178E-2</v>
      </c>
      <c r="G21" s="28">
        <v>14</v>
      </c>
      <c r="H21" s="29">
        <v>3.3492822966507178E-2</v>
      </c>
      <c r="I21" s="28">
        <v>18</v>
      </c>
      <c r="J21" s="32">
        <v>4.3062200956937802E-2</v>
      </c>
      <c r="K21" s="28" t="s">
        <v>69</v>
      </c>
      <c r="L21" s="31" t="s">
        <v>69</v>
      </c>
      <c r="M21" s="28" t="s">
        <v>69</v>
      </c>
      <c r="N21" s="31" t="s">
        <v>69</v>
      </c>
      <c r="O21" s="28" t="s">
        <v>69</v>
      </c>
      <c r="P21" s="28" t="s">
        <v>69</v>
      </c>
      <c r="Q21" s="28" t="s">
        <v>69</v>
      </c>
      <c r="R21" s="28" t="s">
        <v>69</v>
      </c>
      <c r="S21" s="28" t="s">
        <v>69</v>
      </c>
    </row>
    <row r="22" spans="1:19" ht="15.75" x14ac:dyDescent="0.25">
      <c r="A22" s="27" t="s">
        <v>84</v>
      </c>
      <c r="B22" s="27" t="s">
        <v>88</v>
      </c>
      <c r="C22" s="28">
        <v>1407</v>
      </c>
      <c r="D22" s="28">
        <v>3442</v>
      </c>
      <c r="E22" s="28">
        <v>53</v>
      </c>
      <c r="F22" s="29">
        <v>3.7668798862828715E-2</v>
      </c>
      <c r="G22" s="28">
        <v>55</v>
      </c>
      <c r="H22" s="29">
        <v>3.9090262970859983E-2</v>
      </c>
      <c r="I22" s="28">
        <v>66</v>
      </c>
      <c r="J22" s="32">
        <v>4.6908315565031986E-2</v>
      </c>
      <c r="K22" s="28" t="s">
        <v>69</v>
      </c>
      <c r="L22" s="31" t="s">
        <v>69</v>
      </c>
      <c r="M22" s="28" t="s">
        <v>69</v>
      </c>
      <c r="N22" s="31" t="s">
        <v>69</v>
      </c>
      <c r="O22" s="28" t="s">
        <v>69</v>
      </c>
      <c r="P22" s="28" t="s">
        <v>69</v>
      </c>
      <c r="Q22" s="28" t="s">
        <v>69</v>
      </c>
      <c r="R22" s="28" t="s">
        <v>69</v>
      </c>
      <c r="S22" s="28" t="s">
        <v>69</v>
      </c>
    </row>
    <row r="23" spans="1:19" ht="15.75" x14ac:dyDescent="0.25">
      <c r="A23" s="27" t="s">
        <v>84</v>
      </c>
      <c r="B23" s="27" t="s">
        <v>89</v>
      </c>
      <c r="C23" s="28">
        <v>693</v>
      </c>
      <c r="D23" s="28">
        <v>789</v>
      </c>
      <c r="E23" s="28">
        <v>16</v>
      </c>
      <c r="F23" s="29">
        <v>2.3088023088023088E-2</v>
      </c>
      <c r="G23" s="28">
        <v>13</v>
      </c>
      <c r="H23" s="29">
        <v>1.875901875901876E-2</v>
      </c>
      <c r="I23" s="28">
        <v>17</v>
      </c>
      <c r="J23" s="32">
        <v>2.4531024531024532E-2</v>
      </c>
      <c r="K23" s="28" t="s">
        <v>69</v>
      </c>
      <c r="L23" s="31" t="s">
        <v>69</v>
      </c>
      <c r="M23" s="28" t="s">
        <v>69</v>
      </c>
      <c r="N23" s="31" t="s">
        <v>69</v>
      </c>
      <c r="O23" s="28" t="s">
        <v>69</v>
      </c>
      <c r="P23" s="28" t="s">
        <v>69</v>
      </c>
      <c r="Q23" s="28" t="s">
        <v>69</v>
      </c>
      <c r="R23" s="28" t="s">
        <v>69</v>
      </c>
      <c r="S23" s="28" t="s">
        <v>69</v>
      </c>
    </row>
    <row r="24" spans="1:19" ht="15.75" x14ac:dyDescent="0.25">
      <c r="A24" s="27" t="s">
        <v>84</v>
      </c>
      <c r="B24" s="37" t="s">
        <v>90</v>
      </c>
      <c r="C24" s="28">
        <v>191</v>
      </c>
      <c r="D24" s="28">
        <v>711</v>
      </c>
      <c r="E24" s="28">
        <v>13</v>
      </c>
      <c r="F24" s="29">
        <v>6.8062827225130892E-2</v>
      </c>
      <c r="G24" s="28">
        <v>9</v>
      </c>
      <c r="H24" s="29">
        <v>4.712041884816754E-2</v>
      </c>
      <c r="I24" s="28">
        <v>13</v>
      </c>
      <c r="J24" s="32">
        <v>6.8062827225130892E-2</v>
      </c>
      <c r="K24" s="28" t="s">
        <v>69</v>
      </c>
      <c r="L24" s="31" t="s">
        <v>69</v>
      </c>
      <c r="M24" s="28" t="s">
        <v>69</v>
      </c>
      <c r="N24" s="31" t="s">
        <v>69</v>
      </c>
      <c r="O24" s="28" t="s">
        <v>69</v>
      </c>
      <c r="P24" s="28" t="s">
        <v>69</v>
      </c>
      <c r="Q24" s="28" t="s">
        <v>69</v>
      </c>
      <c r="R24" s="28" t="s">
        <v>69</v>
      </c>
      <c r="S24" s="28" t="s">
        <v>69</v>
      </c>
    </row>
    <row r="25" spans="1:19" ht="15.75" x14ac:dyDescent="0.25">
      <c r="A25" s="27" t="s">
        <v>84</v>
      </c>
      <c r="B25" s="27" t="s">
        <v>91</v>
      </c>
      <c r="C25" s="28">
        <v>10</v>
      </c>
      <c r="D25" s="28">
        <v>0</v>
      </c>
      <c r="E25" s="28" t="s">
        <v>69</v>
      </c>
      <c r="F25" s="31" t="s">
        <v>69</v>
      </c>
      <c r="G25" s="28" t="s">
        <v>69</v>
      </c>
      <c r="H25" s="31" t="s">
        <v>69</v>
      </c>
      <c r="I25" s="28" t="s">
        <v>69</v>
      </c>
      <c r="J25" s="31" t="s">
        <v>69</v>
      </c>
      <c r="K25" s="28" t="s">
        <v>69</v>
      </c>
      <c r="L25" s="31" t="s">
        <v>69</v>
      </c>
      <c r="M25" s="28" t="s">
        <v>69</v>
      </c>
      <c r="N25" s="31" t="s">
        <v>69</v>
      </c>
      <c r="O25" s="28" t="s">
        <v>69</v>
      </c>
      <c r="P25" s="28" t="s">
        <v>69</v>
      </c>
      <c r="Q25" s="28" t="s">
        <v>69</v>
      </c>
      <c r="R25" s="28" t="s">
        <v>69</v>
      </c>
      <c r="S25" s="28" t="s">
        <v>69</v>
      </c>
    </row>
    <row r="26" spans="1:19" ht="15.75" x14ac:dyDescent="0.25">
      <c r="A26" s="27" t="s">
        <v>84</v>
      </c>
      <c r="B26" s="27" t="s">
        <v>92</v>
      </c>
      <c r="C26" s="28">
        <v>8018</v>
      </c>
      <c r="D26" s="28">
        <v>46187</v>
      </c>
      <c r="E26" s="28">
        <v>854</v>
      </c>
      <c r="F26" s="29">
        <v>0.10651035170865553</v>
      </c>
      <c r="G26" s="28">
        <v>953</v>
      </c>
      <c r="H26" s="29">
        <v>0.11885757046645049</v>
      </c>
      <c r="I26" s="28">
        <v>1036</v>
      </c>
      <c r="J26" s="32">
        <v>0.12920927912197555</v>
      </c>
      <c r="K26" s="28">
        <v>1</v>
      </c>
      <c r="L26" s="29">
        <v>9.6525096525096527E-4</v>
      </c>
      <c r="M26" s="28" t="s">
        <v>69</v>
      </c>
      <c r="N26" s="31" t="s">
        <v>69</v>
      </c>
      <c r="O26" s="28" t="s">
        <v>69</v>
      </c>
      <c r="P26" s="28" t="s">
        <v>69</v>
      </c>
      <c r="Q26" s="28" t="s">
        <v>69</v>
      </c>
      <c r="R26" s="28" t="s">
        <v>69</v>
      </c>
      <c r="S26" s="28" t="s">
        <v>69</v>
      </c>
    </row>
    <row r="27" spans="1:19" s="2" customFormat="1" ht="15.75" x14ac:dyDescent="0.25">
      <c r="A27" s="22" t="s">
        <v>93</v>
      </c>
      <c r="B27" s="22" t="s">
        <v>66</v>
      </c>
      <c r="C27" s="33">
        <v>11993</v>
      </c>
      <c r="D27" s="33">
        <v>36292</v>
      </c>
      <c r="E27" s="33">
        <v>668</v>
      </c>
      <c r="F27" s="34">
        <v>5.5699157842074541E-2</v>
      </c>
      <c r="G27" s="33">
        <v>689</v>
      </c>
      <c r="H27" s="34">
        <v>5.7450179271241561E-2</v>
      </c>
      <c r="I27" s="33">
        <v>815</v>
      </c>
      <c r="J27" s="34">
        <v>6.7956307846243638E-2</v>
      </c>
      <c r="K27" s="33">
        <v>48</v>
      </c>
      <c r="L27" s="34">
        <v>5.8895705521472393E-2</v>
      </c>
      <c r="M27" s="33">
        <v>67</v>
      </c>
      <c r="N27" s="34">
        <v>8.2208588957055212E-2</v>
      </c>
      <c r="O27" s="33">
        <v>1</v>
      </c>
      <c r="P27" s="33">
        <v>21</v>
      </c>
      <c r="Q27" s="33">
        <v>0</v>
      </c>
      <c r="R27" s="33">
        <v>0</v>
      </c>
      <c r="S27" s="33">
        <v>5</v>
      </c>
    </row>
    <row r="28" spans="1:19" ht="15.75" x14ac:dyDescent="0.25">
      <c r="A28" s="27" t="s">
        <v>93</v>
      </c>
      <c r="B28" s="27" t="s">
        <v>94</v>
      </c>
      <c r="C28" s="28">
        <v>516</v>
      </c>
      <c r="D28" s="28">
        <v>2413</v>
      </c>
      <c r="E28" s="28">
        <v>43</v>
      </c>
      <c r="F28" s="29">
        <v>8.3333333333333329E-2</v>
      </c>
      <c r="G28" s="28">
        <v>43</v>
      </c>
      <c r="H28" s="29">
        <v>8.3333333333333329E-2</v>
      </c>
      <c r="I28" s="28">
        <v>50</v>
      </c>
      <c r="J28" s="32">
        <v>9.6899224806201556E-2</v>
      </c>
      <c r="K28" s="28">
        <v>6</v>
      </c>
      <c r="L28" s="29">
        <v>0.12</v>
      </c>
      <c r="M28" s="28">
        <v>26</v>
      </c>
      <c r="N28" s="29">
        <v>0.52</v>
      </c>
      <c r="O28" s="28" t="s">
        <v>69</v>
      </c>
      <c r="P28" s="28">
        <v>5</v>
      </c>
      <c r="Q28" s="28" t="s">
        <v>69</v>
      </c>
      <c r="R28" s="28" t="s">
        <v>69</v>
      </c>
      <c r="S28" s="28">
        <v>5</v>
      </c>
    </row>
    <row r="29" spans="1:19" ht="15.75" x14ac:dyDescent="0.25">
      <c r="A29" s="27" t="s">
        <v>93</v>
      </c>
      <c r="B29" s="27" t="s">
        <v>95</v>
      </c>
      <c r="C29" s="28">
        <v>379</v>
      </c>
      <c r="D29" s="28">
        <v>624</v>
      </c>
      <c r="E29" s="28">
        <v>12</v>
      </c>
      <c r="F29" s="29">
        <v>3.1662269129287601E-2</v>
      </c>
      <c r="G29" s="28">
        <v>16</v>
      </c>
      <c r="H29" s="29">
        <v>4.221635883905013E-2</v>
      </c>
      <c r="I29" s="28">
        <v>18</v>
      </c>
      <c r="J29" s="32">
        <v>4.7493403693931395E-2</v>
      </c>
      <c r="K29" s="28" t="s">
        <v>69</v>
      </c>
      <c r="L29" s="31" t="s">
        <v>69</v>
      </c>
      <c r="M29" s="28" t="s">
        <v>69</v>
      </c>
      <c r="N29" s="31" t="s">
        <v>69</v>
      </c>
      <c r="O29" s="28" t="s">
        <v>69</v>
      </c>
      <c r="P29" s="28" t="s">
        <v>69</v>
      </c>
      <c r="Q29" s="28" t="s">
        <v>69</v>
      </c>
      <c r="R29" s="28" t="s">
        <v>69</v>
      </c>
      <c r="S29" s="28" t="s">
        <v>69</v>
      </c>
    </row>
    <row r="30" spans="1:19" ht="15.75" x14ac:dyDescent="0.25">
      <c r="A30" s="27" t="s">
        <v>93</v>
      </c>
      <c r="B30" s="27" t="s">
        <v>96</v>
      </c>
      <c r="C30" s="28">
        <v>3777</v>
      </c>
      <c r="D30" s="28">
        <v>15787</v>
      </c>
      <c r="E30" s="28">
        <v>306</v>
      </c>
      <c r="F30" s="29">
        <v>8.1016679904686265E-2</v>
      </c>
      <c r="G30" s="28">
        <v>323</v>
      </c>
      <c r="H30" s="29">
        <v>8.5517606566057724E-2</v>
      </c>
      <c r="I30" s="28">
        <v>380</v>
      </c>
      <c r="J30" s="32">
        <v>0.10060894890124437</v>
      </c>
      <c r="K30" s="28">
        <v>11</v>
      </c>
      <c r="L30" s="29">
        <v>2.8947368421052631E-2</v>
      </c>
      <c r="M30" s="28">
        <v>2</v>
      </c>
      <c r="N30" s="29">
        <v>5.263157894736842E-3</v>
      </c>
      <c r="O30" s="28" t="s">
        <v>69</v>
      </c>
      <c r="P30" s="28">
        <v>2</v>
      </c>
      <c r="Q30" s="28" t="s">
        <v>69</v>
      </c>
      <c r="R30" s="28" t="s">
        <v>69</v>
      </c>
      <c r="S30" s="28" t="s">
        <v>69</v>
      </c>
    </row>
    <row r="31" spans="1:19" ht="15.75" x14ac:dyDescent="0.25">
      <c r="A31" s="27" t="s">
        <v>93</v>
      </c>
      <c r="B31" s="27" t="s">
        <v>97</v>
      </c>
      <c r="C31" s="28">
        <v>157</v>
      </c>
      <c r="D31" s="28">
        <v>1909</v>
      </c>
      <c r="E31" s="28">
        <v>48</v>
      </c>
      <c r="F31" s="29">
        <v>0.30573248407643311</v>
      </c>
      <c r="G31" s="28">
        <v>48</v>
      </c>
      <c r="H31" s="29">
        <v>0.30573248407643311</v>
      </c>
      <c r="I31" s="28">
        <v>53</v>
      </c>
      <c r="J31" s="32">
        <v>0.33757961783439489</v>
      </c>
      <c r="K31" s="28" t="s">
        <v>69</v>
      </c>
      <c r="L31" s="31" t="s">
        <v>69</v>
      </c>
      <c r="M31" s="28" t="s">
        <v>69</v>
      </c>
      <c r="N31" s="31" t="s">
        <v>69</v>
      </c>
      <c r="O31" s="28" t="s">
        <v>69</v>
      </c>
      <c r="P31" s="28" t="s">
        <v>69</v>
      </c>
      <c r="Q31" s="28" t="s">
        <v>69</v>
      </c>
      <c r="R31" s="28" t="s">
        <v>69</v>
      </c>
      <c r="S31" s="28" t="s">
        <v>69</v>
      </c>
    </row>
    <row r="32" spans="1:19" ht="15.75" x14ac:dyDescent="0.25">
      <c r="A32" s="27" t="s">
        <v>93</v>
      </c>
      <c r="B32" s="27" t="s">
        <v>98</v>
      </c>
      <c r="C32" s="28">
        <v>4380</v>
      </c>
      <c r="D32" s="28">
        <v>5309</v>
      </c>
      <c r="E32" s="28">
        <v>96</v>
      </c>
      <c r="F32" s="29">
        <v>2.1917808219178082E-2</v>
      </c>
      <c r="G32" s="28">
        <v>97</v>
      </c>
      <c r="H32" s="29">
        <v>2.2146118721461189E-2</v>
      </c>
      <c r="I32" s="28">
        <v>116</v>
      </c>
      <c r="J32" s="32">
        <v>2.6484018264840183E-2</v>
      </c>
      <c r="K32" s="28">
        <v>2</v>
      </c>
      <c r="L32" s="29">
        <v>1.7241379310344827E-2</v>
      </c>
      <c r="M32" s="28">
        <v>1</v>
      </c>
      <c r="N32" s="29">
        <v>8.6206896551724137E-3</v>
      </c>
      <c r="O32" s="28">
        <v>1</v>
      </c>
      <c r="P32" s="28">
        <v>2</v>
      </c>
      <c r="Q32" s="28" t="s">
        <v>69</v>
      </c>
      <c r="R32" s="28" t="s">
        <v>69</v>
      </c>
      <c r="S32" s="28" t="s">
        <v>69</v>
      </c>
    </row>
    <row r="33" spans="1:19" ht="15.75" x14ac:dyDescent="0.25">
      <c r="A33" s="27" t="s">
        <v>93</v>
      </c>
      <c r="B33" s="27" t="s">
        <v>99</v>
      </c>
      <c r="C33" s="28">
        <v>2784</v>
      </c>
      <c r="D33" s="28">
        <v>10250</v>
      </c>
      <c r="E33" s="28">
        <v>163</v>
      </c>
      <c r="F33" s="29">
        <v>5.8548850574712645E-2</v>
      </c>
      <c r="G33" s="28">
        <v>162</v>
      </c>
      <c r="H33" s="29">
        <v>5.8189655172413791E-2</v>
      </c>
      <c r="I33" s="28">
        <v>198</v>
      </c>
      <c r="J33" s="32">
        <v>7.1120689655172417E-2</v>
      </c>
      <c r="K33" s="28">
        <v>29</v>
      </c>
      <c r="L33" s="29">
        <v>0.14646464646464646</v>
      </c>
      <c r="M33" s="28">
        <v>38</v>
      </c>
      <c r="N33" s="29">
        <v>0.19191919191919191</v>
      </c>
      <c r="O33" s="28" t="s">
        <v>69</v>
      </c>
      <c r="P33" s="28">
        <v>12</v>
      </c>
      <c r="Q33" s="28" t="s">
        <v>69</v>
      </c>
      <c r="R33" s="28" t="s">
        <v>69</v>
      </c>
      <c r="S33" s="28" t="s">
        <v>69</v>
      </c>
    </row>
    <row r="34" spans="1:19" s="2" customFormat="1" ht="15.75" x14ac:dyDescent="0.25">
      <c r="A34" s="22" t="s">
        <v>100</v>
      </c>
      <c r="B34" s="22" t="s">
        <v>66</v>
      </c>
      <c r="C34" s="33">
        <v>80644</v>
      </c>
      <c r="D34" s="33">
        <v>328283</v>
      </c>
      <c r="E34" s="33">
        <v>5424</v>
      </c>
      <c r="F34" s="34">
        <v>6.7258568523386741E-2</v>
      </c>
      <c r="G34" s="33">
        <v>5758</v>
      </c>
      <c r="H34" s="34">
        <v>7.1400228163285548E-2</v>
      </c>
      <c r="I34" s="33">
        <v>6598</v>
      </c>
      <c r="J34" s="34">
        <v>8.1816378155845443E-2</v>
      </c>
      <c r="K34" s="33">
        <v>396</v>
      </c>
      <c r="L34" s="34">
        <v>6.0018187329493787E-2</v>
      </c>
      <c r="M34" s="33">
        <v>240</v>
      </c>
      <c r="N34" s="34">
        <v>3.6374658987571994E-2</v>
      </c>
      <c r="O34" s="33">
        <v>129</v>
      </c>
      <c r="P34" s="33">
        <v>30</v>
      </c>
      <c r="Q34" s="33">
        <v>6</v>
      </c>
      <c r="R34" s="33">
        <v>0</v>
      </c>
      <c r="S34" s="33">
        <v>1</v>
      </c>
    </row>
    <row r="35" spans="1:19" ht="15.75" x14ac:dyDescent="0.25">
      <c r="A35" s="27" t="s">
        <v>100</v>
      </c>
      <c r="B35" s="27" t="s">
        <v>101</v>
      </c>
      <c r="C35" s="28">
        <v>13189</v>
      </c>
      <c r="D35" s="28">
        <v>32032</v>
      </c>
      <c r="E35" s="28">
        <v>425</v>
      </c>
      <c r="F35" s="29">
        <v>3.2223822882705283E-2</v>
      </c>
      <c r="G35" s="28">
        <v>469</v>
      </c>
      <c r="H35" s="35">
        <v>3.5559936310561834E-2</v>
      </c>
      <c r="I35" s="28">
        <v>570</v>
      </c>
      <c r="J35" s="32">
        <v>4.3217833042687087E-2</v>
      </c>
      <c r="K35" s="28">
        <v>41</v>
      </c>
      <c r="L35" s="29">
        <v>7.192982456140351E-2</v>
      </c>
      <c r="M35" s="28" t="s">
        <v>69</v>
      </c>
      <c r="N35" s="31" t="s">
        <v>69</v>
      </c>
      <c r="O35" s="28" t="s">
        <v>69</v>
      </c>
      <c r="P35" s="28" t="s">
        <v>69</v>
      </c>
      <c r="Q35" s="28" t="s">
        <v>69</v>
      </c>
      <c r="R35" s="28" t="s">
        <v>69</v>
      </c>
      <c r="S35" s="28" t="s">
        <v>69</v>
      </c>
    </row>
    <row r="36" spans="1:19" ht="15.75" x14ac:dyDescent="0.25">
      <c r="A36" s="27" t="s">
        <v>100</v>
      </c>
      <c r="B36" s="27" t="s">
        <v>102</v>
      </c>
      <c r="C36" s="28">
        <v>7654</v>
      </c>
      <c r="D36" s="28">
        <v>9778</v>
      </c>
      <c r="E36" s="28">
        <v>158</v>
      </c>
      <c r="F36" s="29">
        <v>2.0642801149725633E-2</v>
      </c>
      <c r="G36" s="28">
        <v>164</v>
      </c>
      <c r="H36" s="35">
        <v>2.1426704990854455E-2</v>
      </c>
      <c r="I36" s="28">
        <v>201</v>
      </c>
      <c r="J36" s="32">
        <v>2.6260778677815521E-2</v>
      </c>
      <c r="K36" s="28">
        <v>16</v>
      </c>
      <c r="L36" s="29">
        <v>7.9601990049751242E-2</v>
      </c>
      <c r="M36" s="28">
        <v>28</v>
      </c>
      <c r="N36" s="29">
        <v>0.13930348258706468</v>
      </c>
      <c r="O36" s="28">
        <v>4</v>
      </c>
      <c r="P36" s="28" t="s">
        <v>69</v>
      </c>
      <c r="Q36" s="28" t="s">
        <v>69</v>
      </c>
      <c r="R36" s="28" t="s">
        <v>69</v>
      </c>
      <c r="S36" s="28" t="s">
        <v>69</v>
      </c>
    </row>
    <row r="37" spans="1:19" ht="15.75" x14ac:dyDescent="0.25">
      <c r="A37" s="27" t="s">
        <v>100</v>
      </c>
      <c r="B37" s="27" t="s">
        <v>103</v>
      </c>
      <c r="C37" s="28">
        <v>273</v>
      </c>
      <c r="D37" s="28">
        <v>0</v>
      </c>
      <c r="E37" s="28" t="s">
        <v>69</v>
      </c>
      <c r="F37" s="31" t="s">
        <v>69</v>
      </c>
      <c r="G37" s="28" t="s">
        <v>69</v>
      </c>
      <c r="H37" s="31" t="s">
        <v>69</v>
      </c>
      <c r="I37" s="28">
        <v>0</v>
      </c>
      <c r="J37" s="32">
        <v>0</v>
      </c>
      <c r="K37" s="28" t="s">
        <v>69</v>
      </c>
      <c r="L37" s="31" t="s">
        <v>69</v>
      </c>
      <c r="M37" s="28" t="s">
        <v>69</v>
      </c>
      <c r="N37" s="31" t="s">
        <v>69</v>
      </c>
      <c r="O37" s="28" t="s">
        <v>69</v>
      </c>
      <c r="P37" s="28" t="s">
        <v>69</v>
      </c>
      <c r="Q37" s="28" t="s">
        <v>69</v>
      </c>
      <c r="R37" s="28" t="s">
        <v>69</v>
      </c>
      <c r="S37" s="28" t="s">
        <v>69</v>
      </c>
    </row>
    <row r="38" spans="1:19" ht="15.75" x14ac:dyDescent="0.25">
      <c r="A38" s="27" t="s">
        <v>100</v>
      </c>
      <c r="B38" s="27" t="s">
        <v>104</v>
      </c>
      <c r="C38" s="28">
        <v>24211</v>
      </c>
      <c r="D38" s="28">
        <v>138327</v>
      </c>
      <c r="E38" s="28">
        <v>2227</v>
      </c>
      <c r="F38" s="29">
        <v>9.1982982941638092E-2</v>
      </c>
      <c r="G38" s="28">
        <v>2426</v>
      </c>
      <c r="H38" s="35">
        <v>0.10020238734459543</v>
      </c>
      <c r="I38" s="28">
        <v>2695</v>
      </c>
      <c r="J38" s="32">
        <v>0.1113130395274875</v>
      </c>
      <c r="K38" s="28">
        <v>198</v>
      </c>
      <c r="L38" s="29">
        <v>7.3469387755102047E-2</v>
      </c>
      <c r="M38" s="28">
        <v>106</v>
      </c>
      <c r="N38" s="29">
        <v>3.9332096474953615E-2</v>
      </c>
      <c r="O38" s="28">
        <v>116</v>
      </c>
      <c r="P38" s="28">
        <v>20</v>
      </c>
      <c r="Q38" s="28">
        <v>6</v>
      </c>
      <c r="R38" s="28" t="s">
        <v>69</v>
      </c>
      <c r="S38" s="28">
        <v>1</v>
      </c>
    </row>
    <row r="39" spans="1:19" ht="15.75" x14ac:dyDescent="0.25">
      <c r="A39" s="27" t="s">
        <v>100</v>
      </c>
      <c r="B39" s="27" t="s">
        <v>105</v>
      </c>
      <c r="C39" s="28">
        <v>181</v>
      </c>
      <c r="D39" s="28">
        <v>11</v>
      </c>
      <c r="E39" s="28" t="s">
        <v>69</v>
      </c>
      <c r="F39" s="31" t="s">
        <v>69</v>
      </c>
      <c r="G39" s="28" t="s">
        <v>69</v>
      </c>
      <c r="H39" s="28" t="s">
        <v>69</v>
      </c>
      <c r="I39" s="28">
        <v>0</v>
      </c>
      <c r="J39" s="32">
        <v>0</v>
      </c>
      <c r="K39" s="28" t="s">
        <v>69</v>
      </c>
      <c r="L39" s="31" t="s">
        <v>69</v>
      </c>
      <c r="M39" s="28" t="s">
        <v>69</v>
      </c>
      <c r="N39" s="31" t="s">
        <v>69</v>
      </c>
      <c r="O39" s="28" t="s">
        <v>69</v>
      </c>
      <c r="P39" s="28" t="s">
        <v>69</v>
      </c>
      <c r="Q39" s="28" t="s">
        <v>69</v>
      </c>
      <c r="R39" s="28" t="s">
        <v>69</v>
      </c>
      <c r="S39" s="28" t="s">
        <v>69</v>
      </c>
    </row>
    <row r="40" spans="1:19" ht="15.75" x14ac:dyDescent="0.25">
      <c r="A40" s="27" t="s">
        <v>100</v>
      </c>
      <c r="B40" s="27" t="s">
        <v>106</v>
      </c>
      <c r="C40" s="28">
        <v>2123</v>
      </c>
      <c r="D40" s="28">
        <v>2915</v>
      </c>
      <c r="E40" s="28">
        <v>33</v>
      </c>
      <c r="F40" s="29">
        <v>1.5544041450777202E-2</v>
      </c>
      <c r="G40" s="28">
        <v>23</v>
      </c>
      <c r="H40" s="35">
        <v>1.0833725859632595E-2</v>
      </c>
      <c r="I40" s="28">
        <v>38</v>
      </c>
      <c r="J40" s="32">
        <v>1.7899199246349504E-2</v>
      </c>
      <c r="K40" s="28" t="s">
        <v>69</v>
      </c>
      <c r="L40" s="31" t="s">
        <v>69</v>
      </c>
      <c r="M40" s="28" t="s">
        <v>69</v>
      </c>
      <c r="N40" s="31" t="s">
        <v>69</v>
      </c>
      <c r="O40" s="28" t="s">
        <v>69</v>
      </c>
      <c r="P40" s="28" t="s">
        <v>69</v>
      </c>
      <c r="Q40" s="28" t="s">
        <v>69</v>
      </c>
      <c r="R40" s="28" t="s">
        <v>69</v>
      </c>
      <c r="S40" s="28" t="s">
        <v>69</v>
      </c>
    </row>
    <row r="41" spans="1:19" ht="15.75" x14ac:dyDescent="0.25">
      <c r="A41" s="27" t="s">
        <v>100</v>
      </c>
      <c r="B41" s="27" t="s">
        <v>107</v>
      </c>
      <c r="C41" s="28">
        <v>1859</v>
      </c>
      <c r="D41" s="28">
        <v>3603</v>
      </c>
      <c r="E41" s="28">
        <v>48</v>
      </c>
      <c r="F41" s="29">
        <v>2.5820333512641205E-2</v>
      </c>
      <c r="G41" s="28">
        <v>46</v>
      </c>
      <c r="H41" s="35">
        <v>2.4744486282947821E-2</v>
      </c>
      <c r="I41" s="28">
        <v>58</v>
      </c>
      <c r="J41" s="32">
        <v>3.1199569661108123E-2</v>
      </c>
      <c r="K41" s="28" t="s">
        <v>69</v>
      </c>
      <c r="L41" s="31" t="s">
        <v>69</v>
      </c>
      <c r="M41" s="28">
        <v>1</v>
      </c>
      <c r="N41" s="29">
        <v>1.7241379310344827E-2</v>
      </c>
      <c r="O41" s="28" t="s">
        <v>69</v>
      </c>
      <c r="P41" s="28" t="s">
        <v>69</v>
      </c>
      <c r="Q41" s="28" t="s">
        <v>69</v>
      </c>
      <c r="R41" s="28" t="s">
        <v>69</v>
      </c>
      <c r="S41" s="28" t="s">
        <v>69</v>
      </c>
    </row>
    <row r="42" spans="1:19" ht="15.75" x14ac:dyDescent="0.25">
      <c r="A42" s="27" t="s">
        <v>100</v>
      </c>
      <c r="B42" s="27" t="s">
        <v>108</v>
      </c>
      <c r="C42" s="28">
        <v>4229</v>
      </c>
      <c r="D42" s="28">
        <v>6274</v>
      </c>
      <c r="E42" s="28">
        <v>121</v>
      </c>
      <c r="F42" s="29">
        <v>2.8611965003546937E-2</v>
      </c>
      <c r="G42" s="28">
        <v>91</v>
      </c>
      <c r="H42" s="35">
        <v>2.1518089382832822E-2</v>
      </c>
      <c r="I42" s="28">
        <v>127</v>
      </c>
      <c r="J42" s="32">
        <v>3.0030740127689762E-2</v>
      </c>
      <c r="K42" s="28" t="s">
        <v>69</v>
      </c>
      <c r="L42" s="31" t="s">
        <v>69</v>
      </c>
      <c r="M42" s="28" t="s">
        <v>69</v>
      </c>
      <c r="N42" s="31" t="s">
        <v>69</v>
      </c>
      <c r="O42" s="28" t="s">
        <v>69</v>
      </c>
      <c r="P42" s="28" t="s">
        <v>69</v>
      </c>
      <c r="Q42" s="28" t="s">
        <v>69</v>
      </c>
      <c r="R42" s="28" t="s">
        <v>69</v>
      </c>
      <c r="S42" s="28" t="s">
        <v>69</v>
      </c>
    </row>
    <row r="43" spans="1:19" ht="15.75" x14ac:dyDescent="0.25">
      <c r="A43" s="27" t="s">
        <v>100</v>
      </c>
      <c r="B43" s="27" t="s">
        <v>109</v>
      </c>
      <c r="C43" s="28">
        <v>23875</v>
      </c>
      <c r="D43" s="28">
        <v>125645</v>
      </c>
      <c r="E43" s="28">
        <v>2254</v>
      </c>
      <c r="F43" s="29">
        <v>9.440837696335079E-2</v>
      </c>
      <c r="G43" s="28">
        <v>2381</v>
      </c>
      <c r="H43" s="35">
        <v>9.9727748691099474E-2</v>
      </c>
      <c r="I43" s="28">
        <v>2720</v>
      </c>
      <c r="J43" s="32">
        <v>0.11392670157068063</v>
      </c>
      <c r="K43" s="28">
        <v>109</v>
      </c>
      <c r="L43" s="29">
        <v>4.0073529411764709E-2</v>
      </c>
      <c r="M43" s="28">
        <v>93</v>
      </c>
      <c r="N43" s="29">
        <v>3.4191176470588239E-2</v>
      </c>
      <c r="O43" s="28" t="s">
        <v>69</v>
      </c>
      <c r="P43" s="28">
        <v>3</v>
      </c>
      <c r="Q43" s="28" t="s">
        <v>69</v>
      </c>
      <c r="R43" s="28" t="s">
        <v>69</v>
      </c>
      <c r="S43" s="28" t="s">
        <v>69</v>
      </c>
    </row>
    <row r="44" spans="1:19" ht="15.75" x14ac:dyDescent="0.25">
      <c r="A44" s="27" t="s">
        <v>100</v>
      </c>
      <c r="B44" s="27" t="s">
        <v>110</v>
      </c>
      <c r="C44" s="28">
        <v>3050</v>
      </c>
      <c r="D44" s="28">
        <v>9698</v>
      </c>
      <c r="E44" s="28">
        <v>158</v>
      </c>
      <c r="F44" s="29">
        <v>5.1803278688524593E-2</v>
      </c>
      <c r="G44" s="28">
        <v>158</v>
      </c>
      <c r="H44" s="35">
        <v>5.1803278688524593E-2</v>
      </c>
      <c r="I44" s="28">
        <v>189</v>
      </c>
      <c r="J44" s="32">
        <v>6.1967213114754095E-2</v>
      </c>
      <c r="K44" s="28">
        <v>32</v>
      </c>
      <c r="L44" s="29">
        <v>0.1693121693121693</v>
      </c>
      <c r="M44" s="28">
        <v>12</v>
      </c>
      <c r="N44" s="29">
        <v>6.3492063492063489E-2</v>
      </c>
      <c r="O44" s="28">
        <v>9</v>
      </c>
      <c r="P44" s="28">
        <v>7</v>
      </c>
      <c r="Q44" s="28" t="s">
        <v>69</v>
      </c>
      <c r="R44" s="28" t="s">
        <v>69</v>
      </c>
      <c r="S44" s="28" t="s">
        <v>69</v>
      </c>
    </row>
    <row r="45" spans="1:19" s="2" customFormat="1" ht="15.75" x14ac:dyDescent="0.25">
      <c r="A45" s="22" t="s">
        <v>111</v>
      </c>
      <c r="B45" s="22" t="s">
        <v>66</v>
      </c>
      <c r="C45" s="33">
        <v>1202</v>
      </c>
      <c r="D45" s="33">
        <v>1173</v>
      </c>
      <c r="E45" s="33">
        <v>25</v>
      </c>
      <c r="F45" s="34">
        <v>2.0798668885191347E-2</v>
      </c>
      <c r="G45" s="33">
        <v>21</v>
      </c>
      <c r="H45" s="34">
        <v>1.747088186356073E-2</v>
      </c>
      <c r="I45" s="33">
        <v>30</v>
      </c>
      <c r="J45" s="34">
        <v>2.4958402662229616E-2</v>
      </c>
      <c r="K45" s="33">
        <v>14</v>
      </c>
      <c r="L45" s="34">
        <v>0.46666666666666667</v>
      </c>
      <c r="M45" s="33">
        <v>0</v>
      </c>
      <c r="N45" s="34">
        <v>0</v>
      </c>
      <c r="O45" s="33">
        <v>0</v>
      </c>
      <c r="P45" s="33">
        <v>0</v>
      </c>
      <c r="Q45" s="33">
        <v>0</v>
      </c>
      <c r="R45" s="33">
        <v>0</v>
      </c>
      <c r="S45" s="33">
        <v>0</v>
      </c>
    </row>
    <row r="46" spans="1:19" ht="15.75" x14ac:dyDescent="0.25">
      <c r="A46" s="27" t="s">
        <v>111</v>
      </c>
      <c r="B46" s="27" t="s">
        <v>112</v>
      </c>
      <c r="C46" s="28">
        <v>437</v>
      </c>
      <c r="D46" s="28">
        <v>1173</v>
      </c>
      <c r="E46" s="28">
        <v>25</v>
      </c>
      <c r="F46" s="29">
        <v>5.7208237986270026E-2</v>
      </c>
      <c r="G46" s="28">
        <v>21</v>
      </c>
      <c r="H46" s="29">
        <v>4.8054919908466817E-2</v>
      </c>
      <c r="I46" s="28">
        <v>30</v>
      </c>
      <c r="J46" s="32">
        <v>6.8649885583524028E-2</v>
      </c>
      <c r="K46" s="28">
        <v>14</v>
      </c>
      <c r="L46" s="29">
        <v>0.46666666666666667</v>
      </c>
      <c r="M46" s="28" t="s">
        <v>69</v>
      </c>
      <c r="N46" s="31" t="s">
        <v>69</v>
      </c>
      <c r="O46" s="28" t="s">
        <v>69</v>
      </c>
      <c r="P46" s="28" t="s">
        <v>69</v>
      </c>
      <c r="Q46" s="28" t="s">
        <v>69</v>
      </c>
      <c r="R46" s="28" t="s">
        <v>69</v>
      </c>
      <c r="S46" s="28" t="s">
        <v>69</v>
      </c>
    </row>
    <row r="47" spans="1:19" ht="15.75" x14ac:dyDescent="0.25">
      <c r="A47" s="27" t="s">
        <v>111</v>
      </c>
      <c r="B47" s="27" t="s">
        <v>113</v>
      </c>
      <c r="C47" s="28">
        <v>765</v>
      </c>
      <c r="D47" s="28">
        <v>0</v>
      </c>
      <c r="E47" s="28" t="s">
        <v>69</v>
      </c>
      <c r="F47" s="31" t="s">
        <v>69</v>
      </c>
      <c r="G47" s="28" t="s">
        <v>69</v>
      </c>
      <c r="H47" s="31" t="s">
        <v>69</v>
      </c>
      <c r="I47" s="28" t="s">
        <v>69</v>
      </c>
      <c r="J47" s="31" t="s">
        <v>69</v>
      </c>
      <c r="K47" s="28" t="s">
        <v>69</v>
      </c>
      <c r="L47" s="31" t="s">
        <v>69</v>
      </c>
      <c r="M47" s="28" t="s">
        <v>69</v>
      </c>
      <c r="N47" s="31" t="s">
        <v>69</v>
      </c>
      <c r="O47" s="28" t="s">
        <v>69</v>
      </c>
      <c r="P47" s="28" t="s">
        <v>69</v>
      </c>
      <c r="Q47" s="28" t="s">
        <v>69</v>
      </c>
      <c r="R47" s="28" t="s">
        <v>69</v>
      </c>
      <c r="S47" s="28" t="s">
        <v>69</v>
      </c>
    </row>
    <row r="48" spans="1:19" s="2" customFormat="1" ht="15.75" x14ac:dyDescent="0.25">
      <c r="A48" s="22" t="s">
        <v>114</v>
      </c>
      <c r="B48" s="22" t="s">
        <v>66</v>
      </c>
      <c r="C48" s="33">
        <v>18655</v>
      </c>
      <c r="D48" s="33">
        <v>86940</v>
      </c>
      <c r="E48" s="33">
        <v>1579</v>
      </c>
      <c r="F48" s="34">
        <v>8.4642187081211476E-2</v>
      </c>
      <c r="G48" s="33">
        <v>1630</v>
      </c>
      <c r="H48" s="34">
        <v>8.7376038595550792E-2</v>
      </c>
      <c r="I48" s="33">
        <v>1864</v>
      </c>
      <c r="J48" s="34">
        <v>9.9919592602519439E-2</v>
      </c>
      <c r="K48" s="33">
        <v>260</v>
      </c>
      <c r="L48" s="34">
        <v>0.13948497854077252</v>
      </c>
      <c r="M48" s="33">
        <v>214</v>
      </c>
      <c r="N48" s="34">
        <v>0.1148068669527897</v>
      </c>
      <c r="O48" s="33">
        <v>0</v>
      </c>
      <c r="P48" s="33">
        <v>3</v>
      </c>
      <c r="Q48" s="33">
        <v>0</v>
      </c>
      <c r="R48" s="33">
        <v>0</v>
      </c>
      <c r="S48" s="33">
        <v>0</v>
      </c>
    </row>
    <row r="49" spans="1:19" ht="15.75" x14ac:dyDescent="0.25">
      <c r="A49" s="27" t="s">
        <v>114</v>
      </c>
      <c r="B49" s="27" t="s">
        <v>115</v>
      </c>
      <c r="C49" s="28">
        <v>1638</v>
      </c>
      <c r="D49" s="28">
        <v>7849</v>
      </c>
      <c r="E49" s="28">
        <v>122</v>
      </c>
      <c r="F49" s="29">
        <v>7.448107448107448E-2</v>
      </c>
      <c r="G49" s="28">
        <v>142</v>
      </c>
      <c r="H49" s="29">
        <v>8.6691086691086688E-2</v>
      </c>
      <c r="I49" s="28">
        <v>156</v>
      </c>
      <c r="J49" s="32">
        <v>9.5238095238095233E-2</v>
      </c>
      <c r="K49" s="28">
        <v>6</v>
      </c>
      <c r="L49" s="29">
        <v>3.8461538461538464E-2</v>
      </c>
      <c r="M49" s="28">
        <v>4</v>
      </c>
      <c r="N49" s="29">
        <v>2.564102564102564E-2</v>
      </c>
      <c r="O49" s="28" t="s">
        <v>69</v>
      </c>
      <c r="P49" s="28" t="s">
        <v>69</v>
      </c>
      <c r="Q49" s="28" t="s">
        <v>69</v>
      </c>
      <c r="R49" s="28" t="s">
        <v>69</v>
      </c>
      <c r="S49" s="28" t="s">
        <v>69</v>
      </c>
    </row>
    <row r="50" spans="1:19" ht="15.75" x14ac:dyDescent="0.25">
      <c r="A50" s="27" t="s">
        <v>114</v>
      </c>
      <c r="B50" s="27" t="s">
        <v>116</v>
      </c>
      <c r="C50" s="28">
        <v>1268</v>
      </c>
      <c r="D50" s="28">
        <v>2777</v>
      </c>
      <c r="E50" s="28">
        <v>38</v>
      </c>
      <c r="F50" s="29">
        <v>2.996845425867508E-2</v>
      </c>
      <c r="G50" s="28">
        <v>28</v>
      </c>
      <c r="H50" s="29">
        <v>2.2082018927444796E-2</v>
      </c>
      <c r="I50" s="28">
        <v>39</v>
      </c>
      <c r="J50" s="32">
        <v>3.0757097791798107E-2</v>
      </c>
      <c r="K50" s="28" t="s">
        <v>69</v>
      </c>
      <c r="L50" s="31" t="s">
        <v>69</v>
      </c>
      <c r="M50" s="28" t="s">
        <v>69</v>
      </c>
      <c r="N50" s="31" t="s">
        <v>69</v>
      </c>
      <c r="O50" s="28" t="s">
        <v>69</v>
      </c>
      <c r="P50" s="28" t="s">
        <v>69</v>
      </c>
      <c r="Q50" s="28" t="s">
        <v>69</v>
      </c>
      <c r="R50" s="28" t="s">
        <v>69</v>
      </c>
      <c r="S50" s="28" t="s">
        <v>69</v>
      </c>
    </row>
    <row r="51" spans="1:19" ht="15.75" x14ac:dyDescent="0.25">
      <c r="A51" s="27" t="s">
        <v>114</v>
      </c>
      <c r="B51" s="27" t="s">
        <v>117</v>
      </c>
      <c r="C51" s="28">
        <v>5516</v>
      </c>
      <c r="D51" s="28">
        <v>29642</v>
      </c>
      <c r="E51" s="28">
        <v>549</v>
      </c>
      <c r="F51" s="29">
        <v>9.9528643944887599E-2</v>
      </c>
      <c r="G51" s="28">
        <v>563</v>
      </c>
      <c r="H51" s="29">
        <v>0.10206671501087745</v>
      </c>
      <c r="I51" s="28">
        <v>645</v>
      </c>
      <c r="J51" s="32">
        <v>0.11693255982596085</v>
      </c>
      <c r="K51" s="28">
        <v>16</v>
      </c>
      <c r="L51" s="29">
        <v>2.4806201550387597E-2</v>
      </c>
      <c r="M51" s="28">
        <v>2</v>
      </c>
      <c r="N51" s="29">
        <v>3.1007751937984496E-3</v>
      </c>
      <c r="O51" s="28" t="s">
        <v>69</v>
      </c>
      <c r="P51" s="28">
        <v>2</v>
      </c>
      <c r="Q51" s="28" t="s">
        <v>69</v>
      </c>
      <c r="R51" s="28" t="s">
        <v>69</v>
      </c>
      <c r="S51" s="28" t="s">
        <v>69</v>
      </c>
    </row>
    <row r="52" spans="1:19" ht="15.75" x14ac:dyDescent="0.25">
      <c r="A52" s="27" t="s">
        <v>114</v>
      </c>
      <c r="B52" s="27" t="s">
        <v>118</v>
      </c>
      <c r="C52" s="28">
        <v>6867</v>
      </c>
      <c r="D52" s="28">
        <v>37319</v>
      </c>
      <c r="E52" s="28">
        <v>724</v>
      </c>
      <c r="F52" s="29">
        <v>0.1054317751565458</v>
      </c>
      <c r="G52" s="28">
        <v>745</v>
      </c>
      <c r="H52" s="29">
        <v>0.10848987913208097</v>
      </c>
      <c r="I52" s="28">
        <v>841</v>
      </c>
      <c r="J52" s="32">
        <v>0.12246978302024174</v>
      </c>
      <c r="K52" s="28">
        <v>237</v>
      </c>
      <c r="L52" s="29">
        <v>0.28180737217598095</v>
      </c>
      <c r="M52" s="28">
        <v>208</v>
      </c>
      <c r="N52" s="29">
        <v>0.24732461355529131</v>
      </c>
      <c r="O52" s="28" t="s">
        <v>69</v>
      </c>
      <c r="P52" s="28">
        <v>1</v>
      </c>
      <c r="Q52" s="28" t="s">
        <v>69</v>
      </c>
      <c r="R52" s="28" t="s">
        <v>69</v>
      </c>
      <c r="S52" s="28" t="s">
        <v>69</v>
      </c>
    </row>
    <row r="53" spans="1:19" ht="15.75" x14ac:dyDescent="0.25">
      <c r="A53" s="27" t="s">
        <v>114</v>
      </c>
      <c r="B53" s="27" t="s">
        <v>119</v>
      </c>
      <c r="C53" s="28">
        <v>743</v>
      </c>
      <c r="D53" s="28">
        <v>1220</v>
      </c>
      <c r="E53" s="28">
        <v>21</v>
      </c>
      <c r="F53" s="29">
        <v>2.826379542395693E-2</v>
      </c>
      <c r="G53" s="28">
        <v>14</v>
      </c>
      <c r="H53" s="29">
        <v>1.8842530282637954E-2</v>
      </c>
      <c r="I53" s="28">
        <v>22</v>
      </c>
      <c r="J53" s="32">
        <v>2.9609690444145357E-2</v>
      </c>
      <c r="K53" s="28" t="s">
        <v>69</v>
      </c>
      <c r="L53" s="31" t="s">
        <v>69</v>
      </c>
      <c r="M53" s="28" t="s">
        <v>69</v>
      </c>
      <c r="N53" s="31" t="s">
        <v>69</v>
      </c>
      <c r="O53" s="28" t="s">
        <v>69</v>
      </c>
      <c r="P53" s="28" t="s">
        <v>69</v>
      </c>
      <c r="Q53" s="28" t="s">
        <v>69</v>
      </c>
      <c r="R53" s="28" t="s">
        <v>69</v>
      </c>
      <c r="S53" s="28" t="s">
        <v>69</v>
      </c>
    </row>
    <row r="54" spans="1:19" ht="15.75" x14ac:dyDescent="0.25">
      <c r="A54" s="27" t="s">
        <v>114</v>
      </c>
      <c r="B54" s="27" t="s">
        <v>120</v>
      </c>
      <c r="C54" s="28">
        <v>2623</v>
      </c>
      <c r="D54" s="28">
        <v>8133</v>
      </c>
      <c r="E54" s="28">
        <v>125</v>
      </c>
      <c r="F54" s="29">
        <v>4.7655356462066339E-2</v>
      </c>
      <c r="G54" s="28">
        <v>138</v>
      </c>
      <c r="H54" s="29">
        <v>5.2611513534121232E-2</v>
      </c>
      <c r="I54" s="28">
        <v>161</v>
      </c>
      <c r="J54" s="32">
        <v>6.1380099123141442E-2</v>
      </c>
      <c r="K54" s="28">
        <v>1</v>
      </c>
      <c r="L54" s="29">
        <v>6.2111801242236021E-3</v>
      </c>
      <c r="M54" s="28" t="s">
        <v>69</v>
      </c>
      <c r="N54" s="31" t="s">
        <v>69</v>
      </c>
      <c r="O54" s="28" t="s">
        <v>69</v>
      </c>
      <c r="P54" s="28" t="s">
        <v>69</v>
      </c>
      <c r="Q54" s="28" t="s">
        <v>69</v>
      </c>
      <c r="R54" s="28" t="s">
        <v>69</v>
      </c>
      <c r="S54" s="28" t="s">
        <v>69</v>
      </c>
    </row>
    <row r="55" spans="1:19" s="2" customFormat="1" ht="15.75" x14ac:dyDescent="0.25">
      <c r="A55" s="22" t="s">
        <v>121</v>
      </c>
      <c r="B55" s="22" t="s">
        <v>66</v>
      </c>
      <c r="C55" s="33">
        <v>7779</v>
      </c>
      <c r="D55" s="33">
        <v>28814</v>
      </c>
      <c r="E55" s="33">
        <v>494</v>
      </c>
      <c r="F55" s="34">
        <v>6.3504306466126745E-2</v>
      </c>
      <c r="G55" s="33">
        <v>516</v>
      </c>
      <c r="H55" s="34">
        <v>6.6332433474739688E-2</v>
      </c>
      <c r="I55" s="33">
        <v>592</v>
      </c>
      <c r="J55" s="34">
        <v>7.6102326777220716E-2</v>
      </c>
      <c r="K55" s="33">
        <v>1</v>
      </c>
      <c r="L55" s="34">
        <v>1.6891891891891893E-3</v>
      </c>
      <c r="M55" s="33">
        <v>0</v>
      </c>
      <c r="N55" s="34">
        <v>0</v>
      </c>
      <c r="O55" s="33">
        <v>0</v>
      </c>
      <c r="P55" s="33">
        <v>0</v>
      </c>
      <c r="Q55" s="33">
        <v>0</v>
      </c>
      <c r="R55" s="33">
        <v>0</v>
      </c>
      <c r="S55" s="33">
        <v>0</v>
      </c>
    </row>
    <row r="56" spans="1:19" ht="15.75" x14ac:dyDescent="0.25">
      <c r="A56" s="27" t="s">
        <v>121</v>
      </c>
      <c r="B56" s="27" t="s">
        <v>122</v>
      </c>
      <c r="C56" s="28">
        <v>817</v>
      </c>
      <c r="D56" s="28">
        <v>1411</v>
      </c>
      <c r="E56" s="28">
        <v>23</v>
      </c>
      <c r="F56" s="29">
        <v>2.8151774785801713E-2</v>
      </c>
      <c r="G56" s="28">
        <v>21</v>
      </c>
      <c r="H56" s="29">
        <v>2.5703794369645042E-2</v>
      </c>
      <c r="I56" s="28">
        <v>30</v>
      </c>
      <c r="J56" s="32">
        <v>3.6719706242350061E-2</v>
      </c>
      <c r="K56" s="28" t="s">
        <v>69</v>
      </c>
      <c r="L56" s="31" t="s">
        <v>69</v>
      </c>
      <c r="M56" s="28" t="s">
        <v>69</v>
      </c>
      <c r="N56" s="31" t="s">
        <v>69</v>
      </c>
      <c r="O56" s="28" t="s">
        <v>69</v>
      </c>
      <c r="P56" s="28" t="s">
        <v>69</v>
      </c>
      <c r="Q56" s="28" t="s">
        <v>69</v>
      </c>
      <c r="R56" s="28" t="s">
        <v>69</v>
      </c>
      <c r="S56" s="28" t="s">
        <v>69</v>
      </c>
    </row>
    <row r="57" spans="1:19" ht="15.75" x14ac:dyDescent="0.25">
      <c r="A57" s="27" t="s">
        <v>121</v>
      </c>
      <c r="B57" s="27" t="s">
        <v>123</v>
      </c>
      <c r="C57" s="28">
        <v>6372</v>
      </c>
      <c r="D57" s="28">
        <v>26128</v>
      </c>
      <c r="E57" s="28">
        <v>448</v>
      </c>
      <c r="F57" s="29">
        <v>7.0307595731324543E-2</v>
      </c>
      <c r="G57" s="28">
        <v>473</v>
      </c>
      <c r="H57" s="29">
        <v>7.4231010671688635E-2</v>
      </c>
      <c r="I57" s="28">
        <v>535</v>
      </c>
      <c r="J57" s="32">
        <v>8.396107972379159E-2</v>
      </c>
      <c r="K57" s="28" t="s">
        <v>69</v>
      </c>
      <c r="L57" s="31" t="s">
        <v>69</v>
      </c>
      <c r="M57" s="28" t="s">
        <v>69</v>
      </c>
      <c r="N57" s="31" t="s">
        <v>69</v>
      </c>
      <c r="O57" s="28" t="s">
        <v>69</v>
      </c>
      <c r="P57" s="28" t="s">
        <v>69</v>
      </c>
      <c r="Q57" s="28" t="s">
        <v>69</v>
      </c>
      <c r="R57" s="28" t="s">
        <v>69</v>
      </c>
      <c r="S57" s="28" t="s">
        <v>69</v>
      </c>
    </row>
    <row r="58" spans="1:19" ht="15.75" x14ac:dyDescent="0.25">
      <c r="A58" s="27" t="s">
        <v>121</v>
      </c>
      <c r="B58" s="27" t="s">
        <v>124</v>
      </c>
      <c r="C58" s="28">
        <v>115</v>
      </c>
      <c r="D58" s="28">
        <v>177</v>
      </c>
      <c r="E58" s="28">
        <v>5</v>
      </c>
      <c r="F58" s="29">
        <v>4.3478260869565216E-2</v>
      </c>
      <c r="G58" s="28">
        <v>4</v>
      </c>
      <c r="H58" s="29">
        <v>3.4782608695652174E-2</v>
      </c>
      <c r="I58" s="28">
        <v>5</v>
      </c>
      <c r="J58" s="32">
        <v>4.3478260869565216E-2</v>
      </c>
      <c r="K58" s="28" t="s">
        <v>69</v>
      </c>
      <c r="L58" s="31" t="s">
        <v>69</v>
      </c>
      <c r="M58" s="28" t="s">
        <v>69</v>
      </c>
      <c r="N58" s="31" t="s">
        <v>69</v>
      </c>
      <c r="O58" s="28" t="s">
        <v>69</v>
      </c>
      <c r="P58" s="28" t="s">
        <v>69</v>
      </c>
      <c r="Q58" s="28" t="s">
        <v>69</v>
      </c>
      <c r="R58" s="28" t="s">
        <v>69</v>
      </c>
      <c r="S58" s="28" t="s">
        <v>69</v>
      </c>
    </row>
    <row r="59" spans="1:19" ht="15.75" x14ac:dyDescent="0.25">
      <c r="A59" s="27" t="s">
        <v>121</v>
      </c>
      <c r="B59" s="27" t="s">
        <v>125</v>
      </c>
      <c r="C59" s="28">
        <v>154</v>
      </c>
      <c r="D59" s="28">
        <v>56</v>
      </c>
      <c r="E59" s="28">
        <v>1</v>
      </c>
      <c r="F59" s="29">
        <v>6.4935064935064939E-3</v>
      </c>
      <c r="G59" s="28" t="s">
        <v>69</v>
      </c>
      <c r="H59" s="31" t="s">
        <v>69</v>
      </c>
      <c r="I59" s="28">
        <v>1</v>
      </c>
      <c r="J59" s="32">
        <v>6.4935064935064939E-3</v>
      </c>
      <c r="K59" s="28" t="s">
        <v>69</v>
      </c>
      <c r="L59" s="31" t="s">
        <v>69</v>
      </c>
      <c r="M59" s="28" t="s">
        <v>69</v>
      </c>
      <c r="N59" s="31" t="s">
        <v>69</v>
      </c>
      <c r="O59" s="28" t="s">
        <v>69</v>
      </c>
      <c r="P59" s="28" t="s">
        <v>69</v>
      </c>
      <c r="Q59" s="28" t="s">
        <v>69</v>
      </c>
      <c r="R59" s="28" t="s">
        <v>69</v>
      </c>
      <c r="S59" s="28" t="s">
        <v>69</v>
      </c>
    </row>
    <row r="60" spans="1:19" ht="15.75" x14ac:dyDescent="0.25">
      <c r="A60" s="27" t="s">
        <v>121</v>
      </c>
      <c r="B60" s="27" t="s">
        <v>126</v>
      </c>
      <c r="C60" s="28">
        <v>30</v>
      </c>
      <c r="D60" s="28">
        <v>0</v>
      </c>
      <c r="E60" s="28">
        <v>0</v>
      </c>
      <c r="F60" s="29">
        <v>0</v>
      </c>
      <c r="G60" s="28" t="s">
        <v>69</v>
      </c>
      <c r="H60" s="31" t="s">
        <v>69</v>
      </c>
      <c r="I60" s="28" t="s">
        <v>69</v>
      </c>
      <c r="J60" s="31" t="s">
        <v>69</v>
      </c>
      <c r="K60" s="28" t="s">
        <v>69</v>
      </c>
      <c r="L60" s="31" t="s">
        <v>69</v>
      </c>
      <c r="M60" s="28" t="s">
        <v>69</v>
      </c>
      <c r="N60" s="31" t="s">
        <v>69</v>
      </c>
      <c r="O60" s="28" t="s">
        <v>69</v>
      </c>
      <c r="P60" s="28" t="s">
        <v>69</v>
      </c>
      <c r="Q60" s="28" t="s">
        <v>69</v>
      </c>
      <c r="R60" s="28" t="s">
        <v>69</v>
      </c>
      <c r="S60" s="28" t="s">
        <v>69</v>
      </c>
    </row>
    <row r="61" spans="1:19" ht="15.75" x14ac:dyDescent="0.25">
      <c r="A61" s="27" t="s">
        <v>121</v>
      </c>
      <c r="B61" s="27" t="s">
        <v>127</v>
      </c>
      <c r="C61" s="28">
        <v>291</v>
      </c>
      <c r="D61" s="28">
        <v>1042</v>
      </c>
      <c r="E61" s="28">
        <v>17</v>
      </c>
      <c r="F61" s="29">
        <v>5.8419243986254296E-2</v>
      </c>
      <c r="G61" s="28">
        <v>18</v>
      </c>
      <c r="H61" s="29">
        <v>6.1855670103092786E-2</v>
      </c>
      <c r="I61" s="28">
        <v>21</v>
      </c>
      <c r="J61" s="32">
        <v>7.2164948453608241E-2</v>
      </c>
      <c r="K61" s="28">
        <v>1</v>
      </c>
      <c r="L61" s="29">
        <v>4.7619047619047616E-2</v>
      </c>
      <c r="M61" s="28" t="s">
        <v>69</v>
      </c>
      <c r="N61" s="31" t="s">
        <v>69</v>
      </c>
      <c r="O61" s="28" t="s">
        <v>69</v>
      </c>
      <c r="P61" s="28" t="s">
        <v>69</v>
      </c>
      <c r="Q61" s="28" t="s">
        <v>69</v>
      </c>
      <c r="R61" s="28" t="s">
        <v>69</v>
      </c>
      <c r="S61" s="28" t="s">
        <v>69</v>
      </c>
    </row>
    <row r="62" spans="1:19" s="2" customFormat="1" ht="15.75" x14ac:dyDescent="0.25">
      <c r="A62" s="22" t="s">
        <v>128</v>
      </c>
      <c r="B62" s="22" t="s">
        <v>66</v>
      </c>
      <c r="C62" s="33">
        <v>1075</v>
      </c>
      <c r="D62" s="33">
        <v>3000</v>
      </c>
      <c r="E62" s="33">
        <v>47</v>
      </c>
      <c r="F62" s="34">
        <v>4.3720930232558138E-2</v>
      </c>
      <c r="G62" s="33">
        <v>48</v>
      </c>
      <c r="H62" s="34">
        <v>4.4651162790697675E-2</v>
      </c>
      <c r="I62" s="33">
        <v>57</v>
      </c>
      <c r="J62" s="34">
        <v>5.3023255813953486E-2</v>
      </c>
      <c r="K62" s="33">
        <v>0</v>
      </c>
      <c r="L62" s="34">
        <v>0</v>
      </c>
      <c r="M62" s="33">
        <v>0</v>
      </c>
      <c r="N62" s="34">
        <v>0</v>
      </c>
      <c r="O62" s="33">
        <v>0</v>
      </c>
      <c r="P62" s="33">
        <v>0</v>
      </c>
      <c r="Q62" s="33">
        <v>0</v>
      </c>
      <c r="R62" s="33">
        <v>0</v>
      </c>
      <c r="S62" s="33">
        <v>0</v>
      </c>
    </row>
    <row r="63" spans="1:19" ht="15.75" x14ac:dyDescent="0.25">
      <c r="A63" s="27" t="s">
        <v>128</v>
      </c>
      <c r="B63" s="27" t="s">
        <v>129</v>
      </c>
      <c r="C63" s="28">
        <v>328</v>
      </c>
      <c r="D63" s="28">
        <v>956</v>
      </c>
      <c r="E63" s="28">
        <v>16</v>
      </c>
      <c r="F63" s="29">
        <v>4.878048780487805E-2</v>
      </c>
      <c r="G63" s="28">
        <v>14</v>
      </c>
      <c r="H63" s="29">
        <v>4.2682926829268296E-2</v>
      </c>
      <c r="I63" s="28">
        <v>17</v>
      </c>
      <c r="J63" s="32">
        <v>5.1829268292682924E-2</v>
      </c>
      <c r="K63" s="28" t="s">
        <v>69</v>
      </c>
      <c r="L63" s="31" t="s">
        <v>69</v>
      </c>
      <c r="M63" s="28" t="s">
        <v>69</v>
      </c>
      <c r="N63" s="31" t="s">
        <v>69</v>
      </c>
      <c r="O63" s="28" t="s">
        <v>69</v>
      </c>
      <c r="P63" s="28" t="s">
        <v>69</v>
      </c>
      <c r="Q63" s="28" t="s">
        <v>69</v>
      </c>
      <c r="R63" s="28" t="s">
        <v>69</v>
      </c>
      <c r="S63" s="28" t="s">
        <v>69</v>
      </c>
    </row>
    <row r="64" spans="1:19" ht="15.75" x14ac:dyDescent="0.25">
      <c r="A64" s="27" t="s">
        <v>128</v>
      </c>
      <c r="B64" s="27" t="s">
        <v>130</v>
      </c>
      <c r="C64" s="28">
        <v>242</v>
      </c>
      <c r="D64" s="28">
        <v>1583</v>
      </c>
      <c r="E64" s="28">
        <v>25</v>
      </c>
      <c r="F64" s="29">
        <v>0.10330578512396695</v>
      </c>
      <c r="G64" s="28">
        <v>30</v>
      </c>
      <c r="H64" s="29">
        <v>0.12396694214876033</v>
      </c>
      <c r="I64" s="28">
        <v>34</v>
      </c>
      <c r="J64" s="32">
        <v>0.14049586776859505</v>
      </c>
      <c r="K64" s="28" t="s">
        <v>69</v>
      </c>
      <c r="L64" s="31" t="s">
        <v>69</v>
      </c>
      <c r="M64" s="28" t="s">
        <v>69</v>
      </c>
      <c r="N64" s="31" t="s">
        <v>69</v>
      </c>
      <c r="O64" s="28" t="s">
        <v>69</v>
      </c>
      <c r="P64" s="28" t="s">
        <v>69</v>
      </c>
      <c r="Q64" s="28" t="s">
        <v>69</v>
      </c>
      <c r="R64" s="28" t="s">
        <v>69</v>
      </c>
      <c r="S64" s="28" t="s">
        <v>69</v>
      </c>
    </row>
    <row r="65" spans="1:19" ht="15.75" x14ac:dyDescent="0.25">
      <c r="A65" s="27" t="s">
        <v>128</v>
      </c>
      <c r="B65" s="27" t="s">
        <v>131</v>
      </c>
      <c r="C65" s="28">
        <v>40</v>
      </c>
      <c r="D65" s="28">
        <v>167</v>
      </c>
      <c r="E65" s="28">
        <v>2</v>
      </c>
      <c r="F65" s="29">
        <v>0.05</v>
      </c>
      <c r="G65" s="28">
        <v>0</v>
      </c>
      <c r="H65" s="29">
        <v>0</v>
      </c>
      <c r="I65" s="28">
        <v>2</v>
      </c>
      <c r="J65" s="32">
        <v>0.05</v>
      </c>
      <c r="K65" s="28" t="s">
        <v>69</v>
      </c>
      <c r="L65" s="31" t="s">
        <v>69</v>
      </c>
      <c r="M65" s="28" t="s">
        <v>69</v>
      </c>
      <c r="N65" s="31" t="s">
        <v>69</v>
      </c>
      <c r="O65" s="28" t="s">
        <v>69</v>
      </c>
      <c r="P65" s="28" t="s">
        <v>69</v>
      </c>
      <c r="Q65" s="28" t="s">
        <v>69</v>
      </c>
      <c r="R65" s="28" t="s">
        <v>69</v>
      </c>
      <c r="S65" s="28" t="s">
        <v>69</v>
      </c>
    </row>
    <row r="66" spans="1:19" ht="15.75" x14ac:dyDescent="0.25">
      <c r="A66" s="27" t="s">
        <v>128</v>
      </c>
      <c r="B66" s="27" t="s">
        <v>132</v>
      </c>
      <c r="C66" s="28">
        <v>41</v>
      </c>
      <c r="D66" s="28">
        <v>0</v>
      </c>
      <c r="E66" s="28" t="s">
        <v>69</v>
      </c>
      <c r="F66" s="31" t="s">
        <v>69</v>
      </c>
      <c r="G66" s="28" t="s">
        <v>69</v>
      </c>
      <c r="H66" s="31" t="s">
        <v>69</v>
      </c>
      <c r="I66" s="28" t="s">
        <v>69</v>
      </c>
      <c r="J66" s="31" t="s">
        <v>69</v>
      </c>
      <c r="K66" s="28" t="s">
        <v>69</v>
      </c>
      <c r="L66" s="31" t="s">
        <v>69</v>
      </c>
      <c r="M66" s="28" t="s">
        <v>69</v>
      </c>
      <c r="N66" s="31" t="s">
        <v>69</v>
      </c>
      <c r="O66" s="28" t="s">
        <v>69</v>
      </c>
      <c r="P66" s="28" t="s">
        <v>69</v>
      </c>
      <c r="Q66" s="28" t="s">
        <v>69</v>
      </c>
      <c r="R66" s="28" t="s">
        <v>69</v>
      </c>
      <c r="S66" s="28" t="s">
        <v>69</v>
      </c>
    </row>
    <row r="67" spans="1:19" ht="15.75" x14ac:dyDescent="0.25">
      <c r="A67" s="27" t="s">
        <v>128</v>
      </c>
      <c r="B67" s="27" t="s">
        <v>133</v>
      </c>
      <c r="C67" s="28">
        <v>424</v>
      </c>
      <c r="D67" s="28">
        <v>294</v>
      </c>
      <c r="E67" s="28">
        <v>4</v>
      </c>
      <c r="F67" s="29">
        <v>9.433962264150943E-3</v>
      </c>
      <c r="G67" s="28">
        <v>4</v>
      </c>
      <c r="H67" s="29">
        <v>9.433962264150943E-3</v>
      </c>
      <c r="I67" s="28">
        <v>4</v>
      </c>
      <c r="J67" s="32">
        <v>9.433962264150943E-3</v>
      </c>
      <c r="K67" s="28" t="s">
        <v>69</v>
      </c>
      <c r="L67" s="31" t="s">
        <v>69</v>
      </c>
      <c r="M67" s="28" t="s">
        <v>69</v>
      </c>
      <c r="N67" s="31" t="s">
        <v>69</v>
      </c>
      <c r="O67" s="28" t="s">
        <v>69</v>
      </c>
      <c r="P67" s="28" t="s">
        <v>69</v>
      </c>
      <c r="Q67" s="28" t="s">
        <v>69</v>
      </c>
      <c r="R67" s="28" t="s">
        <v>69</v>
      </c>
      <c r="S67" s="28" t="s">
        <v>69</v>
      </c>
    </row>
    <row r="68" spans="1:19" s="2" customFormat="1" ht="15.75" x14ac:dyDescent="0.25">
      <c r="A68" s="22" t="s">
        <v>134</v>
      </c>
      <c r="B68" s="22" t="s">
        <v>66</v>
      </c>
      <c r="C68" s="33">
        <v>22740</v>
      </c>
      <c r="D68" s="33">
        <v>119081</v>
      </c>
      <c r="E68" s="33">
        <v>2007</v>
      </c>
      <c r="F68" s="34">
        <v>8.8258575197889183E-2</v>
      </c>
      <c r="G68" s="33">
        <v>2178</v>
      </c>
      <c r="H68" s="34">
        <v>9.5778364116094986E-2</v>
      </c>
      <c r="I68" s="33">
        <v>2430</v>
      </c>
      <c r="J68" s="34">
        <v>0.10686015831134564</v>
      </c>
      <c r="K68" s="33">
        <v>52</v>
      </c>
      <c r="L68" s="34">
        <v>2.1399176954732511E-2</v>
      </c>
      <c r="M68" s="33">
        <v>690</v>
      </c>
      <c r="N68" s="34">
        <v>0.2839506172839506</v>
      </c>
      <c r="O68" s="33">
        <v>217</v>
      </c>
      <c r="P68" s="33">
        <v>6</v>
      </c>
      <c r="Q68" s="33">
        <v>0</v>
      </c>
      <c r="R68" s="33">
        <v>0</v>
      </c>
      <c r="S68" s="33">
        <v>0</v>
      </c>
    </row>
    <row r="69" spans="1:19" ht="15.75" x14ac:dyDescent="0.25">
      <c r="A69" s="27" t="s">
        <v>134</v>
      </c>
      <c r="B69" s="27" t="s">
        <v>135</v>
      </c>
      <c r="C69" s="28">
        <v>455</v>
      </c>
      <c r="D69" s="28">
        <v>0</v>
      </c>
      <c r="E69" s="28" t="s">
        <v>69</v>
      </c>
      <c r="F69" s="31" t="s">
        <v>69</v>
      </c>
      <c r="G69" s="28" t="s">
        <v>69</v>
      </c>
      <c r="H69" s="31" t="s">
        <v>69</v>
      </c>
      <c r="I69" s="28" t="s">
        <v>69</v>
      </c>
      <c r="J69" s="31" t="s">
        <v>69</v>
      </c>
      <c r="K69" s="28" t="s">
        <v>69</v>
      </c>
      <c r="L69" s="28" t="s">
        <v>69</v>
      </c>
      <c r="M69" s="28" t="s">
        <v>69</v>
      </c>
      <c r="N69" s="28" t="s">
        <v>69</v>
      </c>
      <c r="O69" s="28" t="s">
        <v>69</v>
      </c>
      <c r="P69" s="28" t="s">
        <v>69</v>
      </c>
      <c r="Q69" s="28" t="s">
        <v>69</v>
      </c>
      <c r="R69" s="28" t="s">
        <v>69</v>
      </c>
      <c r="S69" s="28" t="s">
        <v>69</v>
      </c>
    </row>
    <row r="70" spans="1:19" ht="15.75" x14ac:dyDescent="0.25">
      <c r="A70" s="27" t="s">
        <v>134</v>
      </c>
      <c r="B70" s="27" t="s">
        <v>136</v>
      </c>
      <c r="C70" s="28">
        <v>57</v>
      </c>
      <c r="D70" s="28">
        <v>160</v>
      </c>
      <c r="E70" s="28">
        <v>1</v>
      </c>
      <c r="F70" s="29">
        <v>1.7543859649122806E-2</v>
      </c>
      <c r="G70" s="28">
        <v>0</v>
      </c>
      <c r="H70" s="29">
        <v>0</v>
      </c>
      <c r="I70" s="28">
        <v>1</v>
      </c>
      <c r="J70" s="32">
        <v>1.7543859649122806E-2</v>
      </c>
      <c r="K70" s="28" t="s">
        <v>69</v>
      </c>
      <c r="L70" s="28" t="s">
        <v>69</v>
      </c>
      <c r="M70" s="28" t="s">
        <v>69</v>
      </c>
      <c r="N70" s="28" t="s">
        <v>69</v>
      </c>
      <c r="O70" s="28" t="s">
        <v>69</v>
      </c>
      <c r="P70" s="28" t="s">
        <v>69</v>
      </c>
      <c r="Q70" s="28" t="s">
        <v>69</v>
      </c>
      <c r="R70" s="28" t="s">
        <v>69</v>
      </c>
      <c r="S70" s="28" t="s">
        <v>69</v>
      </c>
    </row>
    <row r="71" spans="1:19" ht="15.75" x14ac:dyDescent="0.25">
      <c r="A71" s="27" t="s">
        <v>134</v>
      </c>
      <c r="B71" s="27" t="s">
        <v>137</v>
      </c>
      <c r="C71" s="28">
        <v>2230</v>
      </c>
      <c r="D71" s="28">
        <v>5854</v>
      </c>
      <c r="E71" s="28">
        <v>64</v>
      </c>
      <c r="F71" s="29">
        <v>2.8699551569506727E-2</v>
      </c>
      <c r="G71" s="28">
        <v>76</v>
      </c>
      <c r="H71" s="29">
        <v>3.4080717488789235E-2</v>
      </c>
      <c r="I71" s="28">
        <v>88</v>
      </c>
      <c r="J71" s="32">
        <v>3.9461883408071746E-2</v>
      </c>
      <c r="K71" s="28" t="s">
        <v>69</v>
      </c>
      <c r="L71" s="28" t="s">
        <v>69</v>
      </c>
      <c r="M71" s="28">
        <v>1</v>
      </c>
      <c r="N71" s="29">
        <v>1.1363636363636364E-2</v>
      </c>
      <c r="O71" s="28" t="s">
        <v>69</v>
      </c>
      <c r="P71" s="28" t="s">
        <v>69</v>
      </c>
      <c r="Q71" s="28" t="s">
        <v>69</v>
      </c>
      <c r="R71" s="28" t="s">
        <v>69</v>
      </c>
      <c r="S71" s="28" t="s">
        <v>69</v>
      </c>
    </row>
    <row r="72" spans="1:19" ht="15.75" x14ac:dyDescent="0.25">
      <c r="A72" s="27" t="s">
        <v>134</v>
      </c>
      <c r="B72" s="27" t="s">
        <v>138</v>
      </c>
      <c r="C72" s="28">
        <v>19998</v>
      </c>
      <c r="D72" s="28">
        <v>113067</v>
      </c>
      <c r="E72" s="28">
        <v>1942</v>
      </c>
      <c r="F72" s="29">
        <v>9.7109710971097107E-2</v>
      </c>
      <c r="G72" s="28">
        <v>2102</v>
      </c>
      <c r="H72" s="29">
        <v>0.10511051105110511</v>
      </c>
      <c r="I72" s="28">
        <v>2341</v>
      </c>
      <c r="J72" s="32">
        <v>0.11706170617061706</v>
      </c>
      <c r="K72" s="28">
        <v>52</v>
      </c>
      <c r="L72" s="29">
        <v>2.2212729602733874E-2</v>
      </c>
      <c r="M72" s="28">
        <v>689</v>
      </c>
      <c r="N72" s="29">
        <v>0.29431866723622385</v>
      </c>
      <c r="O72" s="28">
        <v>217</v>
      </c>
      <c r="P72" s="28">
        <v>6</v>
      </c>
      <c r="Q72" s="28" t="s">
        <v>69</v>
      </c>
      <c r="R72" s="28" t="s">
        <v>69</v>
      </c>
      <c r="S72" s="28" t="s">
        <v>69</v>
      </c>
    </row>
    <row r="73" spans="1:19" ht="15.75" x14ac:dyDescent="0.25">
      <c r="A73" s="27" t="s">
        <v>134</v>
      </c>
      <c r="B73" s="27" t="s">
        <v>139</v>
      </c>
      <c r="C73" s="28" t="s">
        <v>68</v>
      </c>
      <c r="D73" s="28" t="s">
        <v>68</v>
      </c>
      <c r="E73" s="28" t="s">
        <v>68</v>
      </c>
      <c r="F73" s="31" t="s">
        <v>69</v>
      </c>
      <c r="G73" s="28" t="s">
        <v>68</v>
      </c>
      <c r="H73" s="31" t="s">
        <v>69</v>
      </c>
      <c r="I73" s="28" t="s">
        <v>68</v>
      </c>
      <c r="J73" s="31" t="s">
        <v>69</v>
      </c>
      <c r="K73" s="28" t="s">
        <v>68</v>
      </c>
      <c r="L73" s="28" t="s">
        <v>69</v>
      </c>
      <c r="M73" s="28" t="s">
        <v>68</v>
      </c>
      <c r="N73" s="28" t="s">
        <v>69</v>
      </c>
      <c r="O73" s="28" t="s">
        <v>68</v>
      </c>
      <c r="P73" s="28" t="s">
        <v>68</v>
      </c>
      <c r="Q73" s="28" t="s">
        <v>68</v>
      </c>
      <c r="R73" s="28" t="s">
        <v>68</v>
      </c>
      <c r="S73" s="28" t="s">
        <v>68</v>
      </c>
    </row>
    <row r="74" spans="1:19" s="2" customFormat="1" ht="15.75" x14ac:dyDescent="0.25">
      <c r="A74" s="22" t="s">
        <v>140</v>
      </c>
      <c r="B74" s="22" t="s">
        <v>66</v>
      </c>
      <c r="C74" s="33">
        <v>373</v>
      </c>
      <c r="D74" s="33">
        <v>763</v>
      </c>
      <c r="E74" s="33">
        <v>16</v>
      </c>
      <c r="F74" s="34">
        <v>4.2895442359249331E-2</v>
      </c>
      <c r="G74" s="33">
        <v>15</v>
      </c>
      <c r="H74" s="34">
        <v>4.0214477211796246E-2</v>
      </c>
      <c r="I74" s="33">
        <v>19</v>
      </c>
      <c r="J74" s="34">
        <v>5.0938337801608578E-2</v>
      </c>
      <c r="K74" s="33">
        <v>0</v>
      </c>
      <c r="L74" s="34">
        <v>0</v>
      </c>
      <c r="M74" s="33">
        <v>0</v>
      </c>
      <c r="N74" s="34">
        <v>0</v>
      </c>
      <c r="O74" s="33">
        <v>0</v>
      </c>
      <c r="P74" s="33">
        <v>0</v>
      </c>
      <c r="Q74" s="33">
        <v>0</v>
      </c>
      <c r="R74" s="33">
        <v>0</v>
      </c>
      <c r="S74" s="33">
        <v>0</v>
      </c>
    </row>
    <row r="75" spans="1:19" ht="15.75" x14ac:dyDescent="0.25">
      <c r="A75" s="27" t="s">
        <v>140</v>
      </c>
      <c r="B75" s="27" t="s">
        <v>141</v>
      </c>
      <c r="C75" s="28">
        <v>373</v>
      </c>
      <c r="D75" s="28">
        <v>763</v>
      </c>
      <c r="E75" s="28">
        <v>16</v>
      </c>
      <c r="F75" s="29">
        <v>4.2895442359249331E-2</v>
      </c>
      <c r="G75" s="28">
        <v>15</v>
      </c>
      <c r="H75" s="29">
        <v>4.0214477211796246E-2</v>
      </c>
      <c r="I75" s="28">
        <v>19</v>
      </c>
      <c r="J75" s="32">
        <v>5.0938337801608578E-2</v>
      </c>
      <c r="K75" s="28" t="s">
        <v>69</v>
      </c>
      <c r="L75" s="28" t="s">
        <v>69</v>
      </c>
      <c r="M75" s="28" t="s">
        <v>69</v>
      </c>
      <c r="N75" s="28" t="s">
        <v>69</v>
      </c>
      <c r="O75" s="28" t="s">
        <v>69</v>
      </c>
      <c r="P75" s="28" t="s">
        <v>69</v>
      </c>
      <c r="Q75" s="28" t="s">
        <v>69</v>
      </c>
      <c r="R75" s="28" t="s">
        <v>69</v>
      </c>
      <c r="S75" s="28" t="s">
        <v>69</v>
      </c>
    </row>
    <row r="76" spans="1:19" s="2" customFormat="1" ht="15.75" x14ac:dyDescent="0.25">
      <c r="A76" s="22" t="s">
        <v>142</v>
      </c>
      <c r="B76" s="22" t="s">
        <v>66</v>
      </c>
      <c r="C76" s="33">
        <f>SUM(C77:C86)</f>
        <v>22845</v>
      </c>
      <c r="D76" s="33">
        <f>SUM(D77:D86)</f>
        <v>100017</v>
      </c>
      <c r="E76" s="33">
        <f>SUM(E77:E86)</f>
        <v>1717</v>
      </c>
      <c r="F76" s="34">
        <f>E76/C76</f>
        <v>7.5158678047712854E-2</v>
      </c>
      <c r="G76" s="33">
        <f>SUM(G77:G86)</f>
        <v>1864</v>
      </c>
      <c r="H76" s="34">
        <f>G76/C76</f>
        <v>8.1593346465309691E-2</v>
      </c>
      <c r="I76" s="33">
        <f>SUM(I77:I86)</f>
        <v>2130</v>
      </c>
      <c r="J76" s="34">
        <f t="shared" ref="J76" si="0">I76/C76</f>
        <v>9.3237032173342088E-2</v>
      </c>
      <c r="K76" s="33">
        <f>SUM(K77:K86)</f>
        <v>313</v>
      </c>
      <c r="L76" s="34">
        <f>K76/$I$76</f>
        <v>0.14694835680751173</v>
      </c>
      <c r="M76" s="33">
        <f t="shared" ref="M76" si="1">SUM(M77:M86)</f>
        <v>276</v>
      </c>
      <c r="N76" s="34">
        <f t="shared" ref="N76" si="2">M76/$I$76</f>
        <v>0.12957746478873239</v>
      </c>
      <c r="O76" s="33">
        <f t="shared" ref="O76" si="3">SUM(O77:O86)</f>
        <v>23</v>
      </c>
      <c r="P76" s="33">
        <v>183</v>
      </c>
      <c r="Q76" s="33">
        <v>0</v>
      </c>
      <c r="R76" s="33">
        <v>0</v>
      </c>
      <c r="S76" s="33">
        <v>17</v>
      </c>
    </row>
    <row r="77" spans="1:19" ht="15.75" x14ac:dyDescent="0.25">
      <c r="A77" s="27" t="s">
        <v>142</v>
      </c>
      <c r="B77" s="27" t="s">
        <v>143</v>
      </c>
      <c r="C77" s="28">
        <v>197</v>
      </c>
      <c r="D77" s="28">
        <v>148</v>
      </c>
      <c r="E77" s="28">
        <v>1</v>
      </c>
      <c r="F77" s="29">
        <v>5.076142131979695E-3</v>
      </c>
      <c r="G77" s="28">
        <v>2</v>
      </c>
      <c r="H77" s="29">
        <v>1.015228426395939E-2</v>
      </c>
      <c r="I77" s="28">
        <v>3</v>
      </c>
      <c r="J77" s="32">
        <v>1.5228426395939087E-2</v>
      </c>
      <c r="K77" s="28" t="s">
        <v>69</v>
      </c>
      <c r="L77" s="28" t="s">
        <v>69</v>
      </c>
      <c r="M77" s="28" t="s">
        <v>69</v>
      </c>
      <c r="N77" s="28" t="s">
        <v>69</v>
      </c>
      <c r="O77" s="28" t="s">
        <v>69</v>
      </c>
      <c r="P77" s="28" t="s">
        <v>69</v>
      </c>
      <c r="Q77" s="28" t="s">
        <v>69</v>
      </c>
      <c r="R77" s="28" t="s">
        <v>69</v>
      </c>
      <c r="S77" s="28" t="s">
        <v>69</v>
      </c>
    </row>
    <row r="78" spans="1:19" ht="15.75" x14ac:dyDescent="0.25">
      <c r="A78" s="27" t="s">
        <v>142</v>
      </c>
      <c r="B78" s="27" t="s">
        <v>144</v>
      </c>
      <c r="C78" s="28">
        <v>3010</v>
      </c>
      <c r="D78" s="28">
        <v>6942</v>
      </c>
      <c r="E78" s="28">
        <v>124</v>
      </c>
      <c r="F78" s="29">
        <v>4.1196013289036548E-2</v>
      </c>
      <c r="G78" s="28">
        <v>115</v>
      </c>
      <c r="H78" s="29">
        <v>3.8205980066445183E-2</v>
      </c>
      <c r="I78" s="28">
        <v>145</v>
      </c>
      <c r="J78" s="32">
        <v>4.817275747508306E-2</v>
      </c>
      <c r="K78" s="28">
        <v>24</v>
      </c>
      <c r="L78" s="29">
        <v>0.16551724137931034</v>
      </c>
      <c r="M78" s="28">
        <v>18</v>
      </c>
      <c r="N78" s="29">
        <v>0.12413793103448276</v>
      </c>
      <c r="O78" s="28" t="s">
        <v>69</v>
      </c>
      <c r="P78" s="28">
        <v>17</v>
      </c>
      <c r="Q78" s="28" t="s">
        <v>69</v>
      </c>
      <c r="R78" s="28" t="s">
        <v>69</v>
      </c>
      <c r="S78" s="28" t="s">
        <v>69</v>
      </c>
    </row>
    <row r="79" spans="1:19" ht="15.75" x14ac:dyDescent="0.25">
      <c r="A79" s="27" t="s">
        <v>142</v>
      </c>
      <c r="B79" s="27" t="s">
        <v>145</v>
      </c>
      <c r="C79" s="28">
        <v>824</v>
      </c>
      <c r="D79" s="28">
        <v>2707</v>
      </c>
      <c r="E79" s="28">
        <v>66</v>
      </c>
      <c r="F79" s="29">
        <v>8.0097087378640783E-2</v>
      </c>
      <c r="G79" s="28">
        <v>61</v>
      </c>
      <c r="H79" s="29">
        <v>7.4029126213592228E-2</v>
      </c>
      <c r="I79" s="28">
        <v>72</v>
      </c>
      <c r="J79" s="32">
        <v>8.7378640776699032E-2</v>
      </c>
      <c r="K79" s="28">
        <v>22</v>
      </c>
      <c r="L79" s="29">
        <v>0.30555555555555558</v>
      </c>
      <c r="M79" s="28">
        <v>29</v>
      </c>
      <c r="N79" s="29">
        <v>0.40277777777777779</v>
      </c>
      <c r="O79" s="28">
        <v>14</v>
      </c>
      <c r="P79" s="28">
        <v>8</v>
      </c>
      <c r="Q79" s="28" t="s">
        <v>69</v>
      </c>
      <c r="R79" s="28" t="s">
        <v>69</v>
      </c>
      <c r="S79" s="28" t="s">
        <v>69</v>
      </c>
    </row>
    <row r="80" spans="1:19" ht="15.75" x14ac:dyDescent="0.25">
      <c r="A80" s="27" t="s">
        <v>142</v>
      </c>
      <c r="B80" s="27" t="s">
        <v>146</v>
      </c>
      <c r="C80" s="28">
        <v>9521</v>
      </c>
      <c r="D80" s="28">
        <v>53078</v>
      </c>
      <c r="E80" s="28">
        <v>946</v>
      </c>
      <c r="F80" s="29">
        <v>9.9359310996744041E-2</v>
      </c>
      <c r="G80" s="28">
        <v>1072</v>
      </c>
      <c r="H80" s="29">
        <v>0.11259321499842453</v>
      </c>
      <c r="I80" s="28">
        <v>1193</v>
      </c>
      <c r="J80" s="32">
        <v>0.12530196407940342</v>
      </c>
      <c r="K80" s="28">
        <v>168</v>
      </c>
      <c r="L80" s="29">
        <v>0.14082145850796313</v>
      </c>
      <c r="M80" s="28">
        <v>160</v>
      </c>
      <c r="N80" s="29">
        <v>0.13411567476948869</v>
      </c>
      <c r="O80" s="28">
        <v>1</v>
      </c>
      <c r="P80" s="28">
        <v>100</v>
      </c>
      <c r="Q80" s="28" t="s">
        <v>69</v>
      </c>
      <c r="R80" s="28" t="s">
        <v>69</v>
      </c>
      <c r="S80" s="28" t="s">
        <v>69</v>
      </c>
    </row>
    <row r="81" spans="1:19" ht="15.75" x14ac:dyDescent="0.25">
      <c r="A81" s="27" t="s">
        <v>142</v>
      </c>
      <c r="B81" s="27" t="s">
        <v>147</v>
      </c>
      <c r="C81" s="28">
        <v>3110</v>
      </c>
      <c r="D81" s="28">
        <v>14642</v>
      </c>
      <c r="E81" s="28">
        <v>239</v>
      </c>
      <c r="F81" s="29">
        <v>7.6848874598070743E-2</v>
      </c>
      <c r="G81" s="28">
        <v>266</v>
      </c>
      <c r="H81" s="29">
        <v>8.553054662379421E-2</v>
      </c>
      <c r="I81" s="28">
        <v>300</v>
      </c>
      <c r="J81" s="32">
        <v>9.6463022508038579E-2</v>
      </c>
      <c r="K81" s="28">
        <v>80</v>
      </c>
      <c r="L81" s="29">
        <v>0.26666666666666666</v>
      </c>
      <c r="M81" s="28">
        <v>48</v>
      </c>
      <c r="N81" s="29">
        <v>0.16</v>
      </c>
      <c r="O81" s="28">
        <v>8</v>
      </c>
      <c r="P81" s="28">
        <v>51</v>
      </c>
      <c r="Q81" s="28" t="s">
        <v>69</v>
      </c>
      <c r="R81" s="28" t="s">
        <v>69</v>
      </c>
      <c r="S81" s="28">
        <v>17</v>
      </c>
    </row>
    <row r="82" spans="1:19" ht="15.75" x14ac:dyDescent="0.25">
      <c r="A82" s="27" t="s">
        <v>142</v>
      </c>
      <c r="B82" s="27" t="s">
        <v>148</v>
      </c>
      <c r="C82" s="28">
        <v>1868</v>
      </c>
      <c r="D82" s="28">
        <v>5643</v>
      </c>
      <c r="E82" s="28">
        <v>77</v>
      </c>
      <c r="F82" s="29">
        <v>4.1220556745182012E-2</v>
      </c>
      <c r="G82" s="28">
        <v>83</v>
      </c>
      <c r="H82" s="29">
        <v>4.4432548179871523E-2</v>
      </c>
      <c r="I82" s="28">
        <v>101</v>
      </c>
      <c r="J82" s="32">
        <v>5.4068522483940042E-2</v>
      </c>
      <c r="K82" s="28">
        <v>18</v>
      </c>
      <c r="L82" s="29">
        <v>0.17821782178217821</v>
      </c>
      <c r="M82" s="28">
        <v>17</v>
      </c>
      <c r="N82" s="29">
        <v>0.16831683168316833</v>
      </c>
      <c r="O82" s="28" t="s">
        <v>69</v>
      </c>
      <c r="P82" s="28">
        <v>7</v>
      </c>
      <c r="Q82" s="28" t="s">
        <v>69</v>
      </c>
      <c r="R82" s="28" t="s">
        <v>69</v>
      </c>
      <c r="S82" s="28" t="s">
        <v>69</v>
      </c>
    </row>
    <row r="83" spans="1:19" ht="15.75" x14ac:dyDescent="0.25">
      <c r="A83" s="27" t="s">
        <v>142</v>
      </c>
      <c r="B83" s="27" t="s">
        <v>149</v>
      </c>
      <c r="C83" s="28">
        <v>617</v>
      </c>
      <c r="D83" s="28">
        <v>5483</v>
      </c>
      <c r="E83" s="28">
        <v>112</v>
      </c>
      <c r="F83" s="29">
        <v>0.18152350081037277</v>
      </c>
      <c r="G83" s="28">
        <v>109</v>
      </c>
      <c r="H83" s="29">
        <v>0.1766612641815235</v>
      </c>
      <c r="I83" s="28">
        <v>128</v>
      </c>
      <c r="J83" s="32">
        <v>0.20745542949756887</v>
      </c>
      <c r="K83" s="28" t="s">
        <v>69</v>
      </c>
      <c r="L83" s="28" t="s">
        <v>69</v>
      </c>
      <c r="M83" s="28">
        <v>2</v>
      </c>
      <c r="N83" s="29">
        <v>1.5625E-2</v>
      </c>
      <c r="O83" s="28" t="s">
        <v>69</v>
      </c>
      <c r="P83" s="28" t="s">
        <v>69</v>
      </c>
      <c r="Q83" s="28" t="s">
        <v>69</v>
      </c>
      <c r="R83" s="28" t="s">
        <v>69</v>
      </c>
      <c r="S83" s="28" t="s">
        <v>69</v>
      </c>
    </row>
    <row r="84" spans="1:19" ht="15.75" x14ac:dyDescent="0.25">
      <c r="A84" s="27" t="s">
        <v>142</v>
      </c>
      <c r="B84" s="27" t="s">
        <v>150</v>
      </c>
      <c r="C84" s="28">
        <v>2582</v>
      </c>
      <c r="D84" s="28">
        <v>5564</v>
      </c>
      <c r="E84" s="28">
        <v>54</v>
      </c>
      <c r="F84" s="29">
        <v>2.0914020139426802E-2</v>
      </c>
      <c r="G84" s="28">
        <v>55</v>
      </c>
      <c r="H84" s="29">
        <v>2.1301316808675447E-2</v>
      </c>
      <c r="I84" s="28">
        <v>71</v>
      </c>
      <c r="J84" s="32">
        <v>2.7498063516653758E-2</v>
      </c>
      <c r="K84" s="28" t="s">
        <v>69</v>
      </c>
      <c r="L84" s="28" t="s">
        <v>69</v>
      </c>
      <c r="M84" s="28" t="s">
        <v>69</v>
      </c>
      <c r="N84" s="28" t="s">
        <v>69</v>
      </c>
      <c r="O84" s="28" t="s">
        <v>69</v>
      </c>
      <c r="P84" s="28" t="s">
        <v>69</v>
      </c>
      <c r="Q84" s="28" t="s">
        <v>69</v>
      </c>
      <c r="R84" s="28" t="s">
        <v>69</v>
      </c>
      <c r="S84" s="28" t="s">
        <v>69</v>
      </c>
    </row>
    <row r="85" spans="1:19" ht="15.75" x14ac:dyDescent="0.25">
      <c r="A85" s="27" t="s">
        <v>142</v>
      </c>
      <c r="B85" s="27" t="s">
        <v>151</v>
      </c>
      <c r="C85" s="28">
        <v>980</v>
      </c>
      <c r="D85" s="28">
        <v>5490</v>
      </c>
      <c r="E85" s="28">
        <v>93</v>
      </c>
      <c r="F85" s="29">
        <v>9.4897959183673469E-2</v>
      </c>
      <c r="G85" s="28">
        <v>98</v>
      </c>
      <c r="H85" s="29">
        <v>0.1</v>
      </c>
      <c r="I85" s="28">
        <v>112</v>
      </c>
      <c r="J85" s="32">
        <v>0.11428571428571428</v>
      </c>
      <c r="K85" s="28">
        <v>1</v>
      </c>
      <c r="L85" s="29">
        <v>8.9285714285714281E-3</v>
      </c>
      <c r="M85" s="28">
        <v>2</v>
      </c>
      <c r="N85" s="29">
        <v>1.7857142857142856E-2</v>
      </c>
      <c r="O85" s="28" t="s">
        <v>69</v>
      </c>
      <c r="P85" s="28" t="s">
        <v>69</v>
      </c>
      <c r="Q85" s="28" t="s">
        <v>69</v>
      </c>
      <c r="R85" s="28" t="s">
        <v>69</v>
      </c>
      <c r="S85" s="28" t="s">
        <v>69</v>
      </c>
    </row>
    <row r="86" spans="1:19" ht="15.75" x14ac:dyDescent="0.25">
      <c r="A86" s="27" t="s">
        <v>142</v>
      </c>
      <c r="B86" s="27" t="s">
        <v>152</v>
      </c>
      <c r="C86" s="28">
        <v>136</v>
      </c>
      <c r="D86" s="28">
        <v>320</v>
      </c>
      <c r="E86" s="28">
        <v>5</v>
      </c>
      <c r="F86" s="29">
        <v>3.6764705882352942E-2</v>
      </c>
      <c r="G86" s="28">
        <v>3</v>
      </c>
      <c r="H86" s="29">
        <v>2.2058823529411766E-2</v>
      </c>
      <c r="I86" s="28">
        <v>5</v>
      </c>
      <c r="J86" s="32">
        <v>3.6764705882352942E-2</v>
      </c>
      <c r="K86" s="28" t="s">
        <v>69</v>
      </c>
      <c r="L86" s="28" t="s">
        <v>69</v>
      </c>
      <c r="M86" s="28" t="s">
        <v>69</v>
      </c>
      <c r="N86" s="28" t="s">
        <v>69</v>
      </c>
      <c r="O86" s="28" t="s">
        <v>69</v>
      </c>
      <c r="P86" s="28" t="s">
        <v>69</v>
      </c>
      <c r="Q86" s="28" t="s">
        <v>69</v>
      </c>
      <c r="R86" s="28" t="s">
        <v>69</v>
      </c>
      <c r="S86" s="28" t="s">
        <v>69</v>
      </c>
    </row>
    <row r="87" spans="1:19" ht="15.75" x14ac:dyDescent="0.25">
      <c r="A87" s="22" t="s">
        <v>153</v>
      </c>
      <c r="B87" s="22" t="s">
        <v>66</v>
      </c>
      <c r="C87" s="33">
        <f>SUM(C89:C101)</f>
        <v>17057</v>
      </c>
      <c r="D87" s="33">
        <f>SUM(D88:D100)</f>
        <v>48302</v>
      </c>
      <c r="E87" s="33">
        <f>SUM(E88:E100)</f>
        <v>918</v>
      </c>
      <c r="F87" s="34">
        <f>E87/C87</f>
        <v>5.3819546227355339E-2</v>
      </c>
      <c r="G87" s="33">
        <f>SUM(G88:G100)</f>
        <v>943</v>
      </c>
      <c r="H87" s="34">
        <f>G87/C87</f>
        <v>5.5285220144222311E-2</v>
      </c>
      <c r="I87" s="33">
        <f>SUM(I88:I100)</f>
        <v>1105</v>
      </c>
      <c r="J87" s="34">
        <f>I87/C87</f>
        <v>6.4782787125520311E-2</v>
      </c>
      <c r="K87" s="33">
        <f>SUM(K89:K100)</f>
        <v>8</v>
      </c>
      <c r="L87" s="34">
        <f>K87/$I$88</f>
        <v>1.6326530612244899E-2</v>
      </c>
      <c r="M87" s="33">
        <f>SUM(M88:M100)</f>
        <v>2</v>
      </c>
      <c r="N87" s="34">
        <f>M87/$I$88</f>
        <v>4.0816326530612249E-3</v>
      </c>
      <c r="O87" s="33">
        <f>SUM(O88:O100)</f>
        <v>1</v>
      </c>
      <c r="P87" s="33">
        <v>0</v>
      </c>
      <c r="Q87" s="33">
        <v>0</v>
      </c>
      <c r="R87" s="33">
        <v>0</v>
      </c>
      <c r="S87" s="33">
        <v>7</v>
      </c>
    </row>
    <row r="88" spans="1:19" s="2" customFormat="1" ht="15.75" x14ac:dyDescent="0.25">
      <c r="A88" s="27" t="s">
        <v>153</v>
      </c>
      <c r="B88" s="27" t="s">
        <v>154</v>
      </c>
      <c r="C88" s="28">
        <v>3628</v>
      </c>
      <c r="D88" s="28">
        <v>21467</v>
      </c>
      <c r="E88" s="28">
        <v>409</v>
      </c>
      <c r="F88" s="29">
        <v>0.11273428886438809</v>
      </c>
      <c r="G88" s="28">
        <v>442</v>
      </c>
      <c r="H88" s="29">
        <v>0.12183020948180816</v>
      </c>
      <c r="I88" s="28">
        <v>490</v>
      </c>
      <c r="J88" s="32">
        <v>0.13506063947078281</v>
      </c>
      <c r="K88" s="28">
        <v>2</v>
      </c>
      <c r="L88" s="29">
        <v>4.0816326530612249E-3</v>
      </c>
      <c r="M88" s="28" t="s">
        <v>69</v>
      </c>
      <c r="N88" s="28" t="s">
        <v>69</v>
      </c>
      <c r="O88" s="28" t="s">
        <v>69</v>
      </c>
      <c r="P88" s="28" t="s">
        <v>69</v>
      </c>
      <c r="Q88" s="28" t="s">
        <v>69</v>
      </c>
      <c r="R88" s="28" t="s">
        <v>69</v>
      </c>
      <c r="S88" s="28" t="s">
        <v>69</v>
      </c>
    </row>
    <row r="89" spans="1:19" ht="15.75" x14ac:dyDescent="0.25">
      <c r="A89" s="27" t="s">
        <v>153</v>
      </c>
      <c r="B89" s="27" t="s">
        <v>155</v>
      </c>
      <c r="C89" s="28">
        <v>175</v>
      </c>
      <c r="D89" s="28">
        <v>387</v>
      </c>
      <c r="E89" s="28">
        <v>8</v>
      </c>
      <c r="F89" s="29">
        <v>4.5714285714285714E-2</v>
      </c>
      <c r="G89" s="28">
        <v>3</v>
      </c>
      <c r="H89" s="29">
        <v>1.7142857142857144E-2</v>
      </c>
      <c r="I89" s="28">
        <v>9</v>
      </c>
      <c r="J89" s="32">
        <v>5.1428571428571428E-2</v>
      </c>
      <c r="K89" s="28" t="s">
        <v>69</v>
      </c>
      <c r="L89" s="29" t="s">
        <v>69</v>
      </c>
      <c r="M89" s="28" t="s">
        <v>69</v>
      </c>
      <c r="N89" s="28" t="s">
        <v>69</v>
      </c>
      <c r="O89" s="28" t="s">
        <v>69</v>
      </c>
      <c r="P89" s="28" t="s">
        <v>69</v>
      </c>
      <c r="Q89" s="28" t="s">
        <v>69</v>
      </c>
      <c r="R89" s="28" t="s">
        <v>69</v>
      </c>
      <c r="S89" s="28" t="s">
        <v>69</v>
      </c>
    </row>
    <row r="90" spans="1:19" ht="15.75" x14ac:dyDescent="0.25">
      <c r="A90" s="27" t="s">
        <v>153</v>
      </c>
      <c r="B90" s="27" t="s">
        <v>156</v>
      </c>
      <c r="C90" s="28">
        <v>1843</v>
      </c>
      <c r="D90" s="28">
        <v>3355</v>
      </c>
      <c r="E90" s="28">
        <v>68</v>
      </c>
      <c r="F90" s="29">
        <v>3.689636462289745E-2</v>
      </c>
      <c r="G90" s="28">
        <v>55</v>
      </c>
      <c r="H90" s="29">
        <v>2.9842647856755292E-2</v>
      </c>
      <c r="I90" s="28">
        <v>75</v>
      </c>
      <c r="J90" s="32">
        <v>4.0694519804666304E-2</v>
      </c>
      <c r="K90" s="28" t="s">
        <v>69</v>
      </c>
      <c r="L90" s="29" t="s">
        <v>69</v>
      </c>
      <c r="M90" s="28" t="s">
        <v>69</v>
      </c>
      <c r="N90" s="28" t="s">
        <v>69</v>
      </c>
      <c r="O90" s="28" t="s">
        <v>69</v>
      </c>
      <c r="P90" s="28" t="s">
        <v>69</v>
      </c>
      <c r="Q90" s="28" t="s">
        <v>69</v>
      </c>
      <c r="R90" s="28" t="s">
        <v>69</v>
      </c>
      <c r="S90" s="28" t="s">
        <v>69</v>
      </c>
    </row>
    <row r="91" spans="1:19" ht="15.75" x14ac:dyDescent="0.25">
      <c r="A91" s="27" t="s">
        <v>153</v>
      </c>
      <c r="B91" s="27" t="s">
        <v>157</v>
      </c>
      <c r="C91" s="28">
        <v>1839</v>
      </c>
      <c r="D91" s="28">
        <v>8303</v>
      </c>
      <c r="E91" s="28">
        <v>169</v>
      </c>
      <c r="F91" s="29">
        <v>9.1897770527460579E-2</v>
      </c>
      <c r="G91" s="28">
        <v>165</v>
      </c>
      <c r="H91" s="29">
        <v>8.9722675367047311E-2</v>
      </c>
      <c r="I91" s="28">
        <v>202</v>
      </c>
      <c r="J91" s="32">
        <v>0.10984230560087004</v>
      </c>
      <c r="K91" s="28" t="s">
        <v>69</v>
      </c>
      <c r="L91" s="28" t="s">
        <v>69</v>
      </c>
      <c r="M91" s="28">
        <v>2</v>
      </c>
      <c r="N91" s="29">
        <v>9.9009900990099011E-3</v>
      </c>
      <c r="O91" s="28" t="s">
        <v>69</v>
      </c>
      <c r="P91" s="28" t="s">
        <v>69</v>
      </c>
      <c r="Q91" s="28" t="s">
        <v>69</v>
      </c>
      <c r="R91" s="28" t="s">
        <v>69</v>
      </c>
      <c r="S91" s="28" t="s">
        <v>69</v>
      </c>
    </row>
    <row r="92" spans="1:19" ht="15.75" x14ac:dyDescent="0.25">
      <c r="A92" s="27" t="s">
        <v>153</v>
      </c>
      <c r="B92" s="27" t="s">
        <v>158</v>
      </c>
      <c r="C92" s="28">
        <v>239</v>
      </c>
      <c r="D92" s="28">
        <v>246</v>
      </c>
      <c r="E92" s="28">
        <v>6</v>
      </c>
      <c r="F92" s="29">
        <v>2.5104602510460251E-2</v>
      </c>
      <c r="G92" s="28">
        <v>6</v>
      </c>
      <c r="H92" s="29">
        <v>2.5104602510460251E-2</v>
      </c>
      <c r="I92" s="28">
        <v>6</v>
      </c>
      <c r="J92" s="32">
        <v>2.5104602510460251E-2</v>
      </c>
      <c r="K92" s="28" t="s">
        <v>69</v>
      </c>
      <c r="L92" s="28" t="s">
        <v>69</v>
      </c>
      <c r="M92" s="28" t="s">
        <v>69</v>
      </c>
      <c r="N92" s="28" t="s">
        <v>69</v>
      </c>
      <c r="O92" s="28">
        <v>1</v>
      </c>
      <c r="P92" s="28" t="s">
        <v>69</v>
      </c>
      <c r="Q92" s="28" t="s">
        <v>69</v>
      </c>
      <c r="R92" s="28" t="s">
        <v>69</v>
      </c>
      <c r="S92" s="28">
        <v>6</v>
      </c>
    </row>
    <row r="93" spans="1:19" ht="15.75" x14ac:dyDescent="0.25">
      <c r="A93" s="27" t="s">
        <v>153</v>
      </c>
      <c r="B93" s="27" t="s">
        <v>159</v>
      </c>
      <c r="C93" s="28">
        <v>355</v>
      </c>
      <c r="D93" s="28">
        <v>1059</v>
      </c>
      <c r="E93" s="28">
        <v>14</v>
      </c>
      <c r="F93" s="29">
        <v>3.9436619718309862E-2</v>
      </c>
      <c r="G93" s="28">
        <v>20</v>
      </c>
      <c r="H93" s="29">
        <v>5.6338028169014086E-2</v>
      </c>
      <c r="I93" s="28">
        <v>23</v>
      </c>
      <c r="J93" s="32">
        <v>6.4788732394366194E-2</v>
      </c>
      <c r="K93" s="28" t="s">
        <v>69</v>
      </c>
      <c r="L93" s="28" t="s">
        <v>69</v>
      </c>
      <c r="M93" s="28" t="s">
        <v>69</v>
      </c>
      <c r="N93" s="28" t="s">
        <v>69</v>
      </c>
      <c r="O93" s="28" t="s">
        <v>69</v>
      </c>
      <c r="P93" s="28" t="s">
        <v>69</v>
      </c>
      <c r="Q93" s="28" t="s">
        <v>69</v>
      </c>
      <c r="R93" s="28" t="s">
        <v>69</v>
      </c>
      <c r="S93" s="28" t="s">
        <v>69</v>
      </c>
    </row>
    <row r="94" spans="1:19" ht="15.75" x14ac:dyDescent="0.25">
      <c r="A94" s="27" t="s">
        <v>153</v>
      </c>
      <c r="B94" s="27" t="s">
        <v>160</v>
      </c>
      <c r="C94" s="28">
        <v>1536</v>
      </c>
      <c r="D94" s="28">
        <v>2635</v>
      </c>
      <c r="E94" s="28">
        <v>42</v>
      </c>
      <c r="F94" s="29">
        <v>2.734375E-2</v>
      </c>
      <c r="G94" s="28">
        <v>39</v>
      </c>
      <c r="H94" s="29">
        <v>2.5390625E-2</v>
      </c>
      <c r="I94" s="28">
        <v>47</v>
      </c>
      <c r="J94" s="32">
        <v>3.0598958333333332E-2</v>
      </c>
      <c r="K94" s="28" t="s">
        <v>69</v>
      </c>
      <c r="L94" s="28" t="s">
        <v>69</v>
      </c>
      <c r="M94" s="28" t="s">
        <v>69</v>
      </c>
      <c r="N94" s="28" t="s">
        <v>69</v>
      </c>
      <c r="O94" s="28" t="s">
        <v>69</v>
      </c>
      <c r="P94" s="28" t="s">
        <v>69</v>
      </c>
      <c r="Q94" s="28" t="s">
        <v>69</v>
      </c>
      <c r="R94" s="28" t="s">
        <v>69</v>
      </c>
      <c r="S94" s="28" t="s">
        <v>69</v>
      </c>
    </row>
    <row r="95" spans="1:19" ht="15.75" x14ac:dyDescent="0.25">
      <c r="A95" s="27" t="s">
        <v>153</v>
      </c>
      <c r="B95" s="27" t="s">
        <v>161</v>
      </c>
      <c r="C95" s="28">
        <v>788</v>
      </c>
      <c r="D95" s="28">
        <v>2590</v>
      </c>
      <c r="E95" s="28">
        <v>43</v>
      </c>
      <c r="F95" s="29">
        <v>5.4568527918781723E-2</v>
      </c>
      <c r="G95" s="28">
        <v>44</v>
      </c>
      <c r="H95" s="29">
        <v>5.5837563451776651E-2</v>
      </c>
      <c r="I95" s="28">
        <v>53</v>
      </c>
      <c r="J95" s="32">
        <v>6.7258883248730958E-2</v>
      </c>
      <c r="K95" s="28">
        <v>1</v>
      </c>
      <c r="L95" s="29">
        <v>1.8867924528301886E-2</v>
      </c>
      <c r="M95" s="28" t="s">
        <v>69</v>
      </c>
      <c r="N95" s="28" t="s">
        <v>69</v>
      </c>
      <c r="O95" s="28" t="s">
        <v>69</v>
      </c>
      <c r="P95" s="28" t="s">
        <v>69</v>
      </c>
      <c r="Q95" s="28" t="s">
        <v>69</v>
      </c>
      <c r="R95" s="28" t="s">
        <v>69</v>
      </c>
      <c r="S95" s="28" t="s">
        <v>69</v>
      </c>
    </row>
    <row r="96" spans="1:19" ht="15.75" x14ac:dyDescent="0.25">
      <c r="A96" s="27" t="s">
        <v>153</v>
      </c>
      <c r="B96" s="27" t="s">
        <v>162</v>
      </c>
      <c r="C96" s="28">
        <v>386</v>
      </c>
      <c r="D96" s="28">
        <v>3793</v>
      </c>
      <c r="E96" s="28">
        <v>80</v>
      </c>
      <c r="F96" s="29">
        <v>0.20725388601036268</v>
      </c>
      <c r="G96" s="28">
        <v>89</v>
      </c>
      <c r="H96" s="29">
        <v>0.23056994818652848</v>
      </c>
      <c r="I96" s="28">
        <v>99</v>
      </c>
      <c r="J96" s="32">
        <v>0.25647668393782386</v>
      </c>
      <c r="K96" s="28" t="s">
        <v>69</v>
      </c>
      <c r="L96" s="28" t="s">
        <v>69</v>
      </c>
      <c r="M96" s="28" t="s">
        <v>69</v>
      </c>
      <c r="N96" s="28" t="s">
        <v>69</v>
      </c>
      <c r="O96" s="28" t="s">
        <v>69</v>
      </c>
      <c r="P96" s="28" t="s">
        <v>69</v>
      </c>
      <c r="Q96" s="28" t="s">
        <v>69</v>
      </c>
      <c r="R96" s="28" t="s">
        <v>69</v>
      </c>
      <c r="S96" s="28" t="s">
        <v>69</v>
      </c>
    </row>
    <row r="97" spans="1:19" ht="15.75" x14ac:dyDescent="0.25">
      <c r="A97" s="27" t="s">
        <v>153</v>
      </c>
      <c r="B97" s="27" t="s">
        <v>163</v>
      </c>
      <c r="C97" s="28">
        <v>673</v>
      </c>
      <c r="D97" s="28">
        <v>2099</v>
      </c>
      <c r="E97" s="28">
        <v>41</v>
      </c>
      <c r="F97" s="29">
        <v>6.0921248142644872E-2</v>
      </c>
      <c r="G97" s="28">
        <v>35</v>
      </c>
      <c r="H97" s="29">
        <v>5.2005943536404163E-2</v>
      </c>
      <c r="I97" s="28">
        <v>45</v>
      </c>
      <c r="J97" s="32">
        <v>6.6864784546805348E-2</v>
      </c>
      <c r="K97" s="28" t="s">
        <v>69</v>
      </c>
      <c r="L97" s="28" t="s">
        <v>69</v>
      </c>
      <c r="M97" s="28" t="s">
        <v>69</v>
      </c>
      <c r="N97" s="28" t="s">
        <v>69</v>
      </c>
      <c r="O97" s="28" t="s">
        <v>69</v>
      </c>
      <c r="P97" s="28" t="s">
        <v>69</v>
      </c>
      <c r="Q97" s="28" t="s">
        <v>69</v>
      </c>
      <c r="R97" s="28" t="s">
        <v>69</v>
      </c>
      <c r="S97" s="28" t="s">
        <v>69</v>
      </c>
    </row>
    <row r="98" spans="1:19" ht="15.75" x14ac:dyDescent="0.25">
      <c r="A98" s="27" t="s">
        <v>153</v>
      </c>
      <c r="B98" s="27" t="s">
        <v>164</v>
      </c>
      <c r="C98" s="28">
        <v>56</v>
      </c>
      <c r="D98" s="28">
        <v>42</v>
      </c>
      <c r="E98" s="28" t="s">
        <v>69</v>
      </c>
      <c r="F98" s="29" t="s">
        <v>69</v>
      </c>
      <c r="G98" s="28" t="s">
        <v>69</v>
      </c>
      <c r="H98" s="29" t="s">
        <v>69</v>
      </c>
      <c r="I98" s="28" t="s">
        <v>69</v>
      </c>
      <c r="J98" s="32" t="s">
        <v>69</v>
      </c>
      <c r="K98" s="28" t="s">
        <v>69</v>
      </c>
      <c r="L98" s="28" t="s">
        <v>69</v>
      </c>
      <c r="M98" s="28" t="s">
        <v>69</v>
      </c>
      <c r="N98" s="28" t="s">
        <v>69</v>
      </c>
      <c r="O98" s="28" t="s">
        <v>69</v>
      </c>
      <c r="P98" s="28" t="s">
        <v>69</v>
      </c>
      <c r="Q98" s="28" t="s">
        <v>69</v>
      </c>
      <c r="R98" s="28" t="s">
        <v>69</v>
      </c>
      <c r="S98" s="28" t="s">
        <v>69</v>
      </c>
    </row>
    <row r="99" spans="1:19" ht="15.75" x14ac:dyDescent="0.25">
      <c r="A99" s="27" t="s">
        <v>153</v>
      </c>
      <c r="B99" s="27" t="s">
        <v>165</v>
      </c>
      <c r="C99" s="28">
        <v>193</v>
      </c>
      <c r="D99" s="28">
        <v>1575</v>
      </c>
      <c r="E99" s="28">
        <v>28</v>
      </c>
      <c r="F99" s="29">
        <v>0.14507772020725387</v>
      </c>
      <c r="G99" s="28">
        <v>37</v>
      </c>
      <c r="H99" s="29">
        <v>0.19170984455958548</v>
      </c>
      <c r="I99" s="28">
        <v>43</v>
      </c>
      <c r="J99" s="32">
        <v>0.22279792746113988</v>
      </c>
      <c r="K99" s="28">
        <v>7</v>
      </c>
      <c r="L99" s="29">
        <v>0.16279069767441862</v>
      </c>
      <c r="M99" s="28" t="s">
        <v>69</v>
      </c>
      <c r="N99" s="28" t="s">
        <v>69</v>
      </c>
      <c r="O99" s="28" t="s">
        <v>69</v>
      </c>
      <c r="P99" s="28" t="s">
        <v>69</v>
      </c>
      <c r="Q99" s="28" t="s">
        <v>69</v>
      </c>
      <c r="R99" s="28" t="s">
        <v>69</v>
      </c>
      <c r="S99" s="28">
        <v>1</v>
      </c>
    </row>
    <row r="100" spans="1:19" ht="15.75" x14ac:dyDescent="0.25">
      <c r="A100" s="27" t="s">
        <v>153</v>
      </c>
      <c r="B100" s="27" t="s">
        <v>166</v>
      </c>
      <c r="C100" s="28">
        <v>176</v>
      </c>
      <c r="D100" s="28">
        <v>751</v>
      </c>
      <c r="E100" s="28">
        <v>10</v>
      </c>
      <c r="F100" s="29">
        <v>5.6818181818181816E-2</v>
      </c>
      <c r="G100" s="28">
        <v>8</v>
      </c>
      <c r="H100" s="29">
        <v>4.5454545454545456E-2</v>
      </c>
      <c r="I100" s="28">
        <v>13</v>
      </c>
      <c r="J100" s="32">
        <v>7.3863636363636367E-2</v>
      </c>
      <c r="K100" s="28" t="s">
        <v>69</v>
      </c>
      <c r="L100" s="28" t="s">
        <v>69</v>
      </c>
      <c r="M100" s="28" t="s">
        <v>69</v>
      </c>
      <c r="N100" s="28" t="s">
        <v>69</v>
      </c>
      <c r="O100" s="28" t="s">
        <v>69</v>
      </c>
      <c r="P100" s="28" t="s">
        <v>69</v>
      </c>
      <c r="Q100" s="28" t="s">
        <v>69</v>
      </c>
      <c r="R100" s="28" t="s">
        <v>69</v>
      </c>
      <c r="S100" s="28" t="s">
        <v>69</v>
      </c>
    </row>
    <row r="101" spans="1:19" s="2" customFormat="1" ht="15.75" x14ac:dyDescent="0.25">
      <c r="A101" s="22" t="s">
        <v>167</v>
      </c>
      <c r="B101" s="22" t="s">
        <v>66</v>
      </c>
      <c r="C101" s="33">
        <v>8798</v>
      </c>
      <c r="D101" s="33">
        <v>30831</v>
      </c>
      <c r="E101" s="33">
        <v>425</v>
      </c>
      <c r="F101" s="34">
        <v>4.8306433280290974E-2</v>
      </c>
      <c r="G101" s="33">
        <v>470</v>
      </c>
      <c r="H101" s="34">
        <v>5.3421232098204138E-2</v>
      </c>
      <c r="I101" s="33">
        <v>562</v>
      </c>
      <c r="J101" s="34">
        <v>6.3878154125937711E-2</v>
      </c>
      <c r="K101" s="33">
        <v>34</v>
      </c>
      <c r="L101" s="36">
        <v>6.0498220640569395E-2</v>
      </c>
      <c r="M101" s="33">
        <v>34</v>
      </c>
      <c r="N101" s="36">
        <v>6.0498220640569395E-2</v>
      </c>
      <c r="O101" s="33">
        <v>0</v>
      </c>
      <c r="P101" s="33">
        <v>9</v>
      </c>
      <c r="Q101" s="33">
        <v>0</v>
      </c>
      <c r="R101" s="33">
        <v>0</v>
      </c>
      <c r="S101" s="33">
        <v>0</v>
      </c>
    </row>
    <row r="102" spans="1:19" ht="15.75" x14ac:dyDescent="0.25">
      <c r="A102" s="27" t="s">
        <v>167</v>
      </c>
      <c r="B102" s="27" t="s">
        <v>168</v>
      </c>
      <c r="C102" s="28">
        <v>1159</v>
      </c>
      <c r="D102" s="28">
        <v>3789</v>
      </c>
      <c r="E102" s="28">
        <v>54</v>
      </c>
      <c r="F102" s="29">
        <v>4.6591889559965488E-2</v>
      </c>
      <c r="G102" s="28">
        <v>56</v>
      </c>
      <c r="H102" s="29">
        <v>4.8317515099223468E-2</v>
      </c>
      <c r="I102" s="28">
        <v>70</v>
      </c>
      <c r="J102" s="32">
        <v>6.0396893874029335E-2</v>
      </c>
      <c r="K102" s="28" t="s">
        <v>69</v>
      </c>
      <c r="L102" s="28" t="s">
        <v>69</v>
      </c>
      <c r="M102" s="28" t="s">
        <v>69</v>
      </c>
      <c r="N102" s="28" t="s">
        <v>69</v>
      </c>
      <c r="O102" s="28" t="s">
        <v>69</v>
      </c>
      <c r="P102" s="28" t="s">
        <v>69</v>
      </c>
      <c r="Q102" s="28" t="s">
        <v>69</v>
      </c>
      <c r="R102" s="28" t="s">
        <v>69</v>
      </c>
      <c r="S102" s="28" t="s">
        <v>69</v>
      </c>
    </row>
    <row r="103" spans="1:19" ht="15.75" x14ac:dyDescent="0.25">
      <c r="A103" s="27" t="s">
        <v>167</v>
      </c>
      <c r="B103" s="27" t="s">
        <v>169</v>
      </c>
      <c r="C103" s="28">
        <v>6343</v>
      </c>
      <c r="D103" s="28">
        <v>21609</v>
      </c>
      <c r="E103" s="28">
        <v>296</v>
      </c>
      <c r="F103" s="29">
        <v>4.6665615639287401E-2</v>
      </c>
      <c r="G103" s="28">
        <v>319</v>
      </c>
      <c r="H103" s="29">
        <v>5.029166009774555E-2</v>
      </c>
      <c r="I103" s="28">
        <v>383</v>
      </c>
      <c r="J103" s="32">
        <v>6.0381522938672549E-2</v>
      </c>
      <c r="K103" s="28">
        <v>34</v>
      </c>
      <c r="L103" s="29">
        <v>8.877284595300261E-2</v>
      </c>
      <c r="M103" s="28">
        <v>34</v>
      </c>
      <c r="N103" s="29">
        <v>8.877284595300261E-2</v>
      </c>
      <c r="O103" s="28" t="s">
        <v>69</v>
      </c>
      <c r="P103" s="28">
        <v>9</v>
      </c>
      <c r="Q103" s="28" t="s">
        <v>69</v>
      </c>
      <c r="R103" s="28" t="s">
        <v>69</v>
      </c>
      <c r="S103" s="28" t="s">
        <v>69</v>
      </c>
    </row>
    <row r="104" spans="1:19" ht="15.75" x14ac:dyDescent="0.25">
      <c r="A104" s="27" t="s">
        <v>167</v>
      </c>
      <c r="B104" s="27" t="s">
        <v>170</v>
      </c>
      <c r="C104" s="28">
        <v>1296</v>
      </c>
      <c r="D104" s="28">
        <v>5433</v>
      </c>
      <c r="E104" s="28">
        <v>75</v>
      </c>
      <c r="F104" s="29">
        <v>5.7870370370370371E-2</v>
      </c>
      <c r="G104" s="28">
        <v>95</v>
      </c>
      <c r="H104" s="29">
        <v>7.3302469135802475E-2</v>
      </c>
      <c r="I104" s="28">
        <v>109</v>
      </c>
      <c r="J104" s="32">
        <v>8.4104938271604937E-2</v>
      </c>
      <c r="K104" s="28" t="s">
        <v>69</v>
      </c>
      <c r="L104" s="28" t="s">
        <v>69</v>
      </c>
      <c r="M104" s="28" t="s">
        <v>69</v>
      </c>
      <c r="N104" s="28" t="s">
        <v>69</v>
      </c>
      <c r="O104" s="28" t="s">
        <v>69</v>
      </c>
      <c r="P104" s="28" t="s">
        <v>69</v>
      </c>
      <c r="Q104" s="28" t="s">
        <v>69</v>
      </c>
      <c r="R104" s="28" t="s">
        <v>69</v>
      </c>
      <c r="S104" s="28" t="s">
        <v>69</v>
      </c>
    </row>
    <row r="105" spans="1:19" s="2" customFormat="1" ht="15.75" x14ac:dyDescent="0.25">
      <c r="A105" s="22" t="s">
        <v>171</v>
      </c>
      <c r="B105" s="22" t="s">
        <v>66</v>
      </c>
      <c r="C105" s="33">
        <v>2837</v>
      </c>
      <c r="D105" s="33">
        <v>11021</v>
      </c>
      <c r="E105" s="33">
        <v>183</v>
      </c>
      <c r="F105" s="34">
        <v>6.450475854776172E-2</v>
      </c>
      <c r="G105" s="33">
        <v>189</v>
      </c>
      <c r="H105" s="34">
        <v>6.6619668664081783E-2</v>
      </c>
      <c r="I105" s="33">
        <v>231</v>
      </c>
      <c r="J105" s="34">
        <v>8.1424039478322177E-2</v>
      </c>
      <c r="K105" s="33">
        <v>18</v>
      </c>
      <c r="L105" s="34">
        <v>7.792207792207792E-2</v>
      </c>
      <c r="M105" s="33">
        <v>17</v>
      </c>
      <c r="N105" s="34">
        <v>7.3593073593073599E-2</v>
      </c>
      <c r="O105" s="33">
        <v>24</v>
      </c>
      <c r="P105" s="33">
        <v>9</v>
      </c>
      <c r="Q105" s="33">
        <v>0</v>
      </c>
      <c r="R105" s="33">
        <v>0</v>
      </c>
      <c r="S105" s="33">
        <v>0</v>
      </c>
    </row>
    <row r="106" spans="1:19" ht="15.75" x14ac:dyDescent="0.25">
      <c r="A106" s="27" t="s">
        <v>171</v>
      </c>
      <c r="B106" s="27" t="s">
        <v>172</v>
      </c>
      <c r="C106" s="28">
        <v>88</v>
      </c>
      <c r="D106" s="28">
        <v>329</v>
      </c>
      <c r="E106" s="28">
        <v>4</v>
      </c>
      <c r="F106" s="29">
        <v>4.5454545454545456E-2</v>
      </c>
      <c r="G106" s="28">
        <v>7</v>
      </c>
      <c r="H106" s="29">
        <v>7.9545454545454544E-2</v>
      </c>
      <c r="I106" s="28">
        <v>9</v>
      </c>
      <c r="J106" s="32">
        <v>0.10227272727272728</v>
      </c>
      <c r="K106" s="28" t="s">
        <v>69</v>
      </c>
      <c r="L106" s="28" t="s">
        <v>69</v>
      </c>
      <c r="M106" s="28" t="s">
        <v>69</v>
      </c>
      <c r="N106" s="28" t="s">
        <v>69</v>
      </c>
      <c r="O106" s="28" t="s">
        <v>69</v>
      </c>
      <c r="P106" s="28" t="s">
        <v>69</v>
      </c>
      <c r="Q106" s="28" t="s">
        <v>69</v>
      </c>
      <c r="R106" s="28" t="s">
        <v>69</v>
      </c>
      <c r="S106" s="28" t="s">
        <v>69</v>
      </c>
    </row>
    <row r="107" spans="1:19" ht="15.75" x14ac:dyDescent="0.25">
      <c r="A107" s="27" t="s">
        <v>171</v>
      </c>
      <c r="B107" s="27" t="s">
        <v>173</v>
      </c>
      <c r="C107" s="28">
        <v>799</v>
      </c>
      <c r="D107" s="28">
        <v>4829</v>
      </c>
      <c r="E107" s="28">
        <v>83</v>
      </c>
      <c r="F107" s="29">
        <v>0.10387984981226533</v>
      </c>
      <c r="G107" s="28">
        <v>87</v>
      </c>
      <c r="H107" s="29">
        <v>0.10888610763454318</v>
      </c>
      <c r="I107" s="28">
        <v>104</v>
      </c>
      <c r="J107" s="32">
        <v>0.13016270337922403</v>
      </c>
      <c r="K107" s="28">
        <v>4</v>
      </c>
      <c r="L107" s="29">
        <v>3.8461538461538464E-2</v>
      </c>
      <c r="M107" s="28">
        <v>5</v>
      </c>
      <c r="N107" s="29">
        <v>4.807692307692308E-2</v>
      </c>
      <c r="O107" s="28" t="s">
        <v>69</v>
      </c>
      <c r="P107" s="28">
        <v>1</v>
      </c>
      <c r="Q107" s="28" t="s">
        <v>69</v>
      </c>
      <c r="R107" s="28" t="s">
        <v>69</v>
      </c>
      <c r="S107" s="28" t="s">
        <v>69</v>
      </c>
    </row>
    <row r="108" spans="1:19" ht="15.75" x14ac:dyDescent="0.25">
      <c r="A108" s="27" t="s">
        <v>171</v>
      </c>
      <c r="B108" s="27" t="s">
        <v>174</v>
      </c>
      <c r="C108" s="28">
        <v>1299</v>
      </c>
      <c r="D108" s="28">
        <v>5038</v>
      </c>
      <c r="E108" s="28">
        <v>84</v>
      </c>
      <c r="F108" s="29">
        <v>6.4665127020785224E-2</v>
      </c>
      <c r="G108" s="28">
        <v>85</v>
      </c>
      <c r="H108" s="29">
        <v>6.5434949961508851E-2</v>
      </c>
      <c r="I108" s="28">
        <v>104</v>
      </c>
      <c r="J108" s="32">
        <v>8.0061585835257895E-2</v>
      </c>
      <c r="K108" s="28">
        <v>14</v>
      </c>
      <c r="L108" s="29">
        <v>0.13461538461538461</v>
      </c>
      <c r="M108" s="28">
        <v>12</v>
      </c>
      <c r="N108" s="29">
        <v>0.11538461538461539</v>
      </c>
      <c r="O108" s="28">
        <v>24</v>
      </c>
      <c r="P108" s="28">
        <v>8</v>
      </c>
      <c r="Q108" s="28" t="s">
        <v>69</v>
      </c>
      <c r="R108" s="28" t="s">
        <v>69</v>
      </c>
      <c r="S108" s="28" t="s">
        <v>69</v>
      </c>
    </row>
    <row r="109" spans="1:19" ht="15.75" x14ac:dyDescent="0.25">
      <c r="A109" s="27" t="s">
        <v>171</v>
      </c>
      <c r="B109" s="27" t="s">
        <v>175</v>
      </c>
      <c r="C109" s="28">
        <v>43</v>
      </c>
      <c r="D109" s="28">
        <v>385</v>
      </c>
      <c r="E109" s="28">
        <v>8</v>
      </c>
      <c r="F109" s="29">
        <v>0.18604651162790697</v>
      </c>
      <c r="G109" s="28">
        <v>6</v>
      </c>
      <c r="H109" s="29">
        <v>0.13953488372093023</v>
      </c>
      <c r="I109" s="28">
        <v>9</v>
      </c>
      <c r="J109" s="32">
        <v>0.20930232558139536</v>
      </c>
      <c r="K109" s="28" t="s">
        <v>69</v>
      </c>
      <c r="L109" s="28" t="s">
        <v>69</v>
      </c>
      <c r="M109" s="28" t="s">
        <v>69</v>
      </c>
      <c r="N109" s="28" t="s">
        <v>69</v>
      </c>
      <c r="O109" s="28" t="s">
        <v>69</v>
      </c>
      <c r="P109" s="28" t="s">
        <v>69</v>
      </c>
      <c r="Q109" s="28" t="s">
        <v>69</v>
      </c>
      <c r="R109" s="28" t="s">
        <v>69</v>
      </c>
      <c r="S109" s="28" t="s">
        <v>69</v>
      </c>
    </row>
    <row r="110" spans="1:19" ht="15.75" x14ac:dyDescent="0.25">
      <c r="A110" s="27" t="s">
        <v>171</v>
      </c>
      <c r="B110" s="27" t="s">
        <v>176</v>
      </c>
      <c r="C110" s="28">
        <v>608</v>
      </c>
      <c r="D110" s="28">
        <v>440</v>
      </c>
      <c r="E110" s="28">
        <v>4</v>
      </c>
      <c r="F110" s="29">
        <v>6.5789473684210523E-3</v>
      </c>
      <c r="G110" s="28">
        <v>4</v>
      </c>
      <c r="H110" s="29">
        <v>6.5789473684210523E-3</v>
      </c>
      <c r="I110" s="28">
        <v>5</v>
      </c>
      <c r="J110" s="32">
        <v>8.2236842105263153E-3</v>
      </c>
      <c r="K110" s="28" t="s">
        <v>69</v>
      </c>
      <c r="L110" s="28" t="s">
        <v>69</v>
      </c>
      <c r="M110" s="28" t="s">
        <v>69</v>
      </c>
      <c r="N110" s="28" t="s">
        <v>69</v>
      </c>
      <c r="O110" s="28" t="s">
        <v>69</v>
      </c>
      <c r="P110" s="28" t="s">
        <v>69</v>
      </c>
      <c r="Q110" s="28" t="s">
        <v>69</v>
      </c>
      <c r="R110" s="28" t="s">
        <v>69</v>
      </c>
      <c r="S110" s="28" t="s">
        <v>69</v>
      </c>
    </row>
    <row r="111" spans="1:19" s="2" customFormat="1" ht="15.75" x14ac:dyDescent="0.25">
      <c r="A111" s="22" t="s">
        <v>177</v>
      </c>
      <c r="B111" s="22" t="s">
        <v>66</v>
      </c>
      <c r="C111" s="33">
        <v>307909</v>
      </c>
      <c r="D111" s="33">
        <v>1402814</v>
      </c>
      <c r="E111" s="33">
        <v>24568</v>
      </c>
      <c r="F111" s="34">
        <v>7.9789808027696502E-2</v>
      </c>
      <c r="G111" s="33">
        <v>24601</v>
      </c>
      <c r="H111" s="34">
        <v>7.9896982550039131E-2</v>
      </c>
      <c r="I111" s="33">
        <v>28956</v>
      </c>
      <c r="J111" s="34">
        <v>9.4040771786469385E-2</v>
      </c>
      <c r="K111" s="33">
        <v>968</v>
      </c>
      <c r="L111" s="34">
        <v>3.3430031772344243E-2</v>
      </c>
      <c r="M111" s="33">
        <v>120</v>
      </c>
      <c r="N111" s="34">
        <v>4.1442188147534191E-3</v>
      </c>
      <c r="O111" s="33">
        <v>175</v>
      </c>
      <c r="P111" s="33">
        <v>35</v>
      </c>
      <c r="Q111" s="33">
        <v>39</v>
      </c>
      <c r="R111" s="33">
        <v>0</v>
      </c>
      <c r="S111" s="33">
        <v>4</v>
      </c>
    </row>
    <row r="112" spans="1:19" ht="15.75" x14ac:dyDescent="0.25">
      <c r="A112" s="27" t="s">
        <v>177</v>
      </c>
      <c r="B112" s="27" t="s">
        <v>178</v>
      </c>
      <c r="C112" s="28">
        <v>19590</v>
      </c>
      <c r="D112" s="28">
        <v>111392</v>
      </c>
      <c r="E112" s="28">
        <v>2026</v>
      </c>
      <c r="F112" s="29">
        <v>0.103420112302195</v>
      </c>
      <c r="G112" s="28">
        <v>2097</v>
      </c>
      <c r="H112" s="29">
        <v>0.10704441041347626</v>
      </c>
      <c r="I112" s="28">
        <v>2408</v>
      </c>
      <c r="J112" s="32">
        <v>0.12291985706993364</v>
      </c>
      <c r="K112" s="28">
        <v>192</v>
      </c>
      <c r="L112" s="29">
        <v>7.9734219269102985E-2</v>
      </c>
      <c r="M112" s="28" t="s">
        <v>69</v>
      </c>
      <c r="N112" s="28" t="s">
        <v>69</v>
      </c>
      <c r="O112" s="28" t="s">
        <v>69</v>
      </c>
      <c r="P112" s="28" t="s">
        <v>69</v>
      </c>
      <c r="Q112" s="28" t="s">
        <v>69</v>
      </c>
      <c r="R112" s="28" t="s">
        <v>69</v>
      </c>
      <c r="S112" s="28" t="s">
        <v>69</v>
      </c>
    </row>
    <row r="113" spans="1:19" ht="15.75" x14ac:dyDescent="0.25">
      <c r="A113" s="27" t="s">
        <v>177</v>
      </c>
      <c r="B113" s="27" t="s">
        <v>179</v>
      </c>
      <c r="C113" s="28">
        <v>20563</v>
      </c>
      <c r="D113" s="28">
        <v>71758</v>
      </c>
      <c r="E113" s="28">
        <v>1359</v>
      </c>
      <c r="F113" s="29">
        <v>6.6089578368915047E-2</v>
      </c>
      <c r="G113" s="28">
        <v>1255</v>
      </c>
      <c r="H113" s="29">
        <v>6.1031950590867093E-2</v>
      </c>
      <c r="I113" s="28">
        <v>1567</v>
      </c>
      <c r="J113" s="32">
        <v>7.6204833925010942E-2</v>
      </c>
      <c r="K113" s="28">
        <v>103</v>
      </c>
      <c r="L113" s="29">
        <v>6.5730695596681557E-2</v>
      </c>
      <c r="M113" s="28">
        <v>37</v>
      </c>
      <c r="N113" s="29">
        <v>2.3611997447351627E-2</v>
      </c>
      <c r="O113" s="28">
        <v>76</v>
      </c>
      <c r="P113" s="28">
        <v>11</v>
      </c>
      <c r="Q113" s="28">
        <v>18</v>
      </c>
      <c r="R113" s="28" t="s">
        <v>69</v>
      </c>
      <c r="S113" s="28" t="s">
        <v>69</v>
      </c>
    </row>
    <row r="114" spans="1:19" ht="15.75" x14ac:dyDescent="0.25">
      <c r="A114" s="27" t="s">
        <v>177</v>
      </c>
      <c r="B114" s="27" t="s">
        <v>180</v>
      </c>
      <c r="C114" s="28">
        <v>4698</v>
      </c>
      <c r="D114" s="28">
        <v>10328</v>
      </c>
      <c r="E114" s="28">
        <v>201</v>
      </c>
      <c r="F114" s="29">
        <v>4.2784163473818644E-2</v>
      </c>
      <c r="G114" s="28">
        <v>160</v>
      </c>
      <c r="H114" s="29">
        <v>3.4057045551298425E-2</v>
      </c>
      <c r="I114" s="28">
        <v>226</v>
      </c>
      <c r="J114" s="32">
        <v>4.8105576841209023E-2</v>
      </c>
      <c r="K114" s="28" t="s">
        <v>69</v>
      </c>
      <c r="L114" s="28" t="s">
        <v>69</v>
      </c>
      <c r="M114" s="28" t="s">
        <v>69</v>
      </c>
      <c r="N114" s="28" t="s">
        <v>69</v>
      </c>
      <c r="O114" s="28" t="s">
        <v>69</v>
      </c>
      <c r="P114" s="28" t="s">
        <v>69</v>
      </c>
      <c r="Q114" s="28" t="s">
        <v>69</v>
      </c>
      <c r="R114" s="28" t="s">
        <v>69</v>
      </c>
      <c r="S114" s="28" t="s">
        <v>69</v>
      </c>
    </row>
    <row r="115" spans="1:19" ht="15.75" x14ac:dyDescent="0.25">
      <c r="A115" s="27" t="s">
        <v>177</v>
      </c>
      <c r="B115" s="27" t="s">
        <v>181</v>
      </c>
      <c r="C115" s="28">
        <v>23815</v>
      </c>
      <c r="D115" s="28">
        <v>180632</v>
      </c>
      <c r="E115" s="28">
        <v>3048</v>
      </c>
      <c r="F115" s="29">
        <v>0.1279865630904892</v>
      </c>
      <c r="G115" s="28">
        <v>3295</v>
      </c>
      <c r="H115" s="29">
        <v>0.13835817761914759</v>
      </c>
      <c r="I115" s="28">
        <v>3672</v>
      </c>
      <c r="J115" s="32">
        <v>0.15418853663657359</v>
      </c>
      <c r="K115" s="28">
        <v>1</v>
      </c>
      <c r="L115" s="29">
        <v>2.7233115468409589E-4</v>
      </c>
      <c r="M115" s="28" t="s">
        <v>69</v>
      </c>
      <c r="N115" s="28" t="s">
        <v>69</v>
      </c>
      <c r="O115" s="28">
        <v>1</v>
      </c>
      <c r="P115" s="28" t="s">
        <v>69</v>
      </c>
      <c r="Q115" s="28">
        <v>21</v>
      </c>
      <c r="R115" s="28" t="s">
        <v>69</v>
      </c>
      <c r="S115" s="28" t="s">
        <v>69</v>
      </c>
    </row>
    <row r="116" spans="1:19" ht="15.75" x14ac:dyDescent="0.25">
      <c r="A116" s="27" t="s">
        <v>177</v>
      </c>
      <c r="B116" s="27" t="s">
        <v>182</v>
      </c>
      <c r="C116" s="28">
        <v>19770</v>
      </c>
      <c r="D116" s="28">
        <v>164226</v>
      </c>
      <c r="E116" s="28">
        <v>2885</v>
      </c>
      <c r="F116" s="29">
        <v>0.14592817400101163</v>
      </c>
      <c r="G116" s="28">
        <v>3004</v>
      </c>
      <c r="H116" s="29">
        <v>0.15194739504299443</v>
      </c>
      <c r="I116" s="28">
        <v>3453</v>
      </c>
      <c r="J116" s="32">
        <v>0.17465857359635811</v>
      </c>
      <c r="K116" s="28">
        <v>58</v>
      </c>
      <c r="L116" s="29">
        <v>1.6796988126267013E-2</v>
      </c>
      <c r="M116" s="28">
        <v>2</v>
      </c>
      <c r="N116" s="29">
        <v>5.7920648711265563E-4</v>
      </c>
      <c r="O116" s="28" t="s">
        <v>69</v>
      </c>
      <c r="P116" s="28">
        <v>11</v>
      </c>
      <c r="Q116" s="28" t="s">
        <v>69</v>
      </c>
      <c r="R116" s="28" t="s">
        <v>69</v>
      </c>
      <c r="S116" s="28" t="s">
        <v>69</v>
      </c>
    </row>
    <row r="117" spans="1:19" ht="15.75" x14ac:dyDescent="0.25">
      <c r="A117" s="27" t="s">
        <v>177</v>
      </c>
      <c r="B117" s="27" t="s">
        <v>183</v>
      </c>
      <c r="C117" s="28">
        <v>674</v>
      </c>
      <c r="D117" s="28">
        <v>2534</v>
      </c>
      <c r="E117" s="28">
        <v>40</v>
      </c>
      <c r="F117" s="29">
        <v>5.9347181008902079E-2</v>
      </c>
      <c r="G117" s="28">
        <v>30</v>
      </c>
      <c r="H117" s="29">
        <v>4.4510385756676561E-2</v>
      </c>
      <c r="I117" s="28">
        <v>48</v>
      </c>
      <c r="J117" s="32">
        <v>7.1216617210682495E-2</v>
      </c>
      <c r="K117" s="28" t="s">
        <v>69</v>
      </c>
      <c r="L117" s="28" t="s">
        <v>69</v>
      </c>
      <c r="M117" s="28" t="s">
        <v>69</v>
      </c>
      <c r="N117" s="28" t="s">
        <v>69</v>
      </c>
      <c r="O117" s="28" t="s">
        <v>69</v>
      </c>
      <c r="P117" s="28" t="s">
        <v>69</v>
      </c>
      <c r="Q117" s="28" t="s">
        <v>69</v>
      </c>
      <c r="R117" s="28" t="s">
        <v>69</v>
      </c>
      <c r="S117" s="28" t="s">
        <v>69</v>
      </c>
    </row>
    <row r="118" spans="1:19" ht="15.75" x14ac:dyDescent="0.25">
      <c r="A118" s="27" t="s">
        <v>177</v>
      </c>
      <c r="B118" s="27" t="s">
        <v>184</v>
      </c>
      <c r="C118" s="28">
        <v>393</v>
      </c>
      <c r="D118" s="28">
        <v>2465</v>
      </c>
      <c r="E118" s="28">
        <v>45</v>
      </c>
      <c r="F118" s="29">
        <v>0.11450381679389313</v>
      </c>
      <c r="G118" s="28">
        <v>40</v>
      </c>
      <c r="H118" s="29">
        <v>0.10178117048346055</v>
      </c>
      <c r="I118" s="28">
        <v>49</v>
      </c>
      <c r="J118" s="32">
        <v>0.12468193384223919</v>
      </c>
      <c r="K118" s="28" t="s">
        <v>69</v>
      </c>
      <c r="L118" s="28" t="s">
        <v>69</v>
      </c>
      <c r="M118" s="28" t="s">
        <v>69</v>
      </c>
      <c r="N118" s="28" t="s">
        <v>69</v>
      </c>
      <c r="O118" s="28" t="s">
        <v>69</v>
      </c>
      <c r="P118" s="28" t="s">
        <v>69</v>
      </c>
      <c r="Q118" s="28" t="s">
        <v>69</v>
      </c>
      <c r="R118" s="28" t="s">
        <v>69</v>
      </c>
      <c r="S118" s="28" t="s">
        <v>69</v>
      </c>
    </row>
    <row r="119" spans="1:19" ht="15.75" x14ac:dyDescent="0.25">
      <c r="A119" s="27" t="s">
        <v>177</v>
      </c>
      <c r="B119" s="27" t="s">
        <v>185</v>
      </c>
      <c r="C119" s="28">
        <v>20657</v>
      </c>
      <c r="D119" s="28">
        <v>40682</v>
      </c>
      <c r="E119" s="28">
        <v>591</v>
      </c>
      <c r="F119" s="29">
        <v>2.8610156363460329E-2</v>
      </c>
      <c r="G119" s="28">
        <v>566</v>
      </c>
      <c r="H119" s="29">
        <v>2.7399912862467929E-2</v>
      </c>
      <c r="I119" s="28">
        <v>671</v>
      </c>
      <c r="J119" s="32">
        <v>3.2482935566636006E-2</v>
      </c>
      <c r="K119" s="28">
        <v>20</v>
      </c>
      <c r="L119" s="29">
        <v>2.9806259314456036E-2</v>
      </c>
      <c r="M119" s="28" t="s">
        <v>69</v>
      </c>
      <c r="N119" s="28" t="s">
        <v>69</v>
      </c>
      <c r="O119" s="28" t="s">
        <v>69</v>
      </c>
      <c r="P119" s="28" t="s">
        <v>69</v>
      </c>
      <c r="Q119" s="28" t="s">
        <v>69</v>
      </c>
      <c r="R119" s="28" t="s">
        <v>69</v>
      </c>
      <c r="S119" s="28" t="s">
        <v>69</v>
      </c>
    </row>
    <row r="120" spans="1:19" ht="15.75" x14ac:dyDescent="0.25">
      <c r="A120" s="27" t="s">
        <v>177</v>
      </c>
      <c r="B120" s="27" t="s">
        <v>186</v>
      </c>
      <c r="C120" s="28">
        <v>27835</v>
      </c>
      <c r="D120" s="28">
        <v>151157</v>
      </c>
      <c r="E120" s="28">
        <v>2812</v>
      </c>
      <c r="F120" s="29">
        <v>0.10102389078498293</v>
      </c>
      <c r="G120" s="28">
        <v>2926</v>
      </c>
      <c r="H120" s="29">
        <v>0.10511945392491467</v>
      </c>
      <c r="I120" s="28">
        <v>3351</v>
      </c>
      <c r="J120" s="32">
        <v>0.12038800071851985</v>
      </c>
      <c r="K120" s="28">
        <v>150</v>
      </c>
      <c r="L120" s="29">
        <v>4.4762757385854966E-2</v>
      </c>
      <c r="M120" s="28">
        <v>50</v>
      </c>
      <c r="N120" s="29">
        <v>1.4920919128618322E-2</v>
      </c>
      <c r="O120" s="28">
        <v>8</v>
      </c>
      <c r="P120" s="28">
        <v>11</v>
      </c>
      <c r="Q120" s="28" t="s">
        <v>69</v>
      </c>
      <c r="R120" s="28" t="s">
        <v>69</v>
      </c>
      <c r="S120" s="28">
        <v>4</v>
      </c>
    </row>
    <row r="121" spans="1:19" ht="15.75" x14ac:dyDescent="0.25">
      <c r="A121" s="27" t="s">
        <v>177</v>
      </c>
      <c r="B121" s="27" t="s">
        <v>187</v>
      </c>
      <c r="C121" s="28">
        <v>858</v>
      </c>
      <c r="D121" s="28">
        <v>0</v>
      </c>
      <c r="E121" s="28">
        <v>0</v>
      </c>
      <c r="F121" s="29">
        <v>0</v>
      </c>
      <c r="G121" s="28">
        <v>0</v>
      </c>
      <c r="H121" s="29">
        <v>0</v>
      </c>
      <c r="I121" s="28" t="s">
        <v>69</v>
      </c>
      <c r="J121" s="28" t="s">
        <v>69</v>
      </c>
      <c r="K121" s="28" t="s">
        <v>69</v>
      </c>
      <c r="L121" s="28" t="s">
        <v>69</v>
      </c>
      <c r="M121" s="28" t="s">
        <v>69</v>
      </c>
      <c r="N121" s="28" t="s">
        <v>69</v>
      </c>
      <c r="O121" s="28" t="s">
        <v>69</v>
      </c>
      <c r="P121" s="28" t="s">
        <v>69</v>
      </c>
      <c r="Q121" s="28" t="s">
        <v>69</v>
      </c>
      <c r="R121" s="28" t="s">
        <v>69</v>
      </c>
      <c r="S121" s="28" t="s">
        <v>69</v>
      </c>
    </row>
    <row r="122" spans="1:19" ht="15.75" x14ac:dyDescent="0.25">
      <c r="A122" s="27" t="s">
        <v>177</v>
      </c>
      <c r="B122" s="27" t="s">
        <v>188</v>
      </c>
      <c r="C122" s="28">
        <v>32735</v>
      </c>
      <c r="D122" s="28">
        <v>72274</v>
      </c>
      <c r="E122" s="28">
        <v>1060</v>
      </c>
      <c r="F122" s="29">
        <v>3.2381243317550025E-2</v>
      </c>
      <c r="G122" s="28">
        <v>1156</v>
      </c>
      <c r="H122" s="29">
        <v>3.5313884221780965E-2</v>
      </c>
      <c r="I122" s="28">
        <v>1311</v>
      </c>
      <c r="J122" s="32">
        <v>4.0048877348403851E-2</v>
      </c>
      <c r="K122" s="28">
        <v>193</v>
      </c>
      <c r="L122" s="29">
        <v>0.14721586575133486</v>
      </c>
      <c r="M122" s="28">
        <v>2</v>
      </c>
      <c r="N122" s="29">
        <v>1.5255530129672007E-3</v>
      </c>
      <c r="O122" s="28">
        <v>1</v>
      </c>
      <c r="P122" s="28" t="s">
        <v>69</v>
      </c>
      <c r="Q122" s="28" t="s">
        <v>69</v>
      </c>
      <c r="R122" s="28" t="s">
        <v>69</v>
      </c>
      <c r="S122" s="28" t="s">
        <v>69</v>
      </c>
    </row>
    <row r="123" spans="1:19" ht="15.75" x14ac:dyDescent="0.25">
      <c r="A123" s="27" t="s">
        <v>177</v>
      </c>
      <c r="B123" s="27" t="s">
        <v>189</v>
      </c>
      <c r="C123" s="28">
        <v>4159</v>
      </c>
      <c r="D123" s="28">
        <v>10512</v>
      </c>
      <c r="E123" s="28">
        <v>144</v>
      </c>
      <c r="F123" s="29">
        <v>3.4623707622024526E-2</v>
      </c>
      <c r="G123" s="28">
        <v>86</v>
      </c>
      <c r="H123" s="29">
        <v>2.067804760759798E-2</v>
      </c>
      <c r="I123" s="28">
        <v>161</v>
      </c>
      <c r="J123" s="32">
        <v>3.8711228660735751E-2</v>
      </c>
      <c r="K123" s="28">
        <v>2</v>
      </c>
      <c r="L123" s="29">
        <v>1.2422360248447204E-2</v>
      </c>
      <c r="M123" s="28" t="s">
        <v>69</v>
      </c>
      <c r="N123" s="28" t="s">
        <v>69</v>
      </c>
      <c r="O123" s="28" t="s">
        <v>69</v>
      </c>
      <c r="P123" s="28" t="s">
        <v>69</v>
      </c>
      <c r="Q123" s="28" t="s">
        <v>69</v>
      </c>
      <c r="R123" s="28" t="s">
        <v>69</v>
      </c>
      <c r="S123" s="28" t="s">
        <v>69</v>
      </c>
    </row>
    <row r="124" spans="1:19" ht="15.75" x14ac:dyDescent="0.25">
      <c r="A124" s="27" t="s">
        <v>177</v>
      </c>
      <c r="B124" s="27" t="s">
        <v>190</v>
      </c>
      <c r="C124" s="28">
        <v>593</v>
      </c>
      <c r="D124" s="28">
        <v>8228</v>
      </c>
      <c r="E124" s="28">
        <v>150</v>
      </c>
      <c r="F124" s="29">
        <v>0.25295109612141653</v>
      </c>
      <c r="G124" s="28">
        <v>178</v>
      </c>
      <c r="H124" s="29">
        <v>0.30016863406408095</v>
      </c>
      <c r="I124" s="28">
        <v>192</v>
      </c>
      <c r="J124" s="32">
        <v>0.32377740303541314</v>
      </c>
      <c r="K124" s="28" t="s">
        <v>69</v>
      </c>
      <c r="L124" s="28" t="s">
        <v>69</v>
      </c>
      <c r="M124" s="28" t="s">
        <v>69</v>
      </c>
      <c r="N124" s="28" t="s">
        <v>69</v>
      </c>
      <c r="O124" s="28" t="s">
        <v>69</v>
      </c>
      <c r="P124" s="28" t="s">
        <v>69</v>
      </c>
      <c r="Q124" s="28" t="s">
        <v>69</v>
      </c>
      <c r="R124" s="28" t="s">
        <v>69</v>
      </c>
      <c r="S124" s="28" t="s">
        <v>69</v>
      </c>
    </row>
    <row r="125" spans="1:19" ht="15.75" x14ac:dyDescent="0.25">
      <c r="A125" s="27" t="s">
        <v>177</v>
      </c>
      <c r="B125" s="27" t="s">
        <v>191</v>
      </c>
      <c r="C125" s="28">
        <v>24061</v>
      </c>
      <c r="D125" s="28">
        <v>33835</v>
      </c>
      <c r="E125" s="28">
        <v>536</v>
      </c>
      <c r="F125" s="29">
        <v>2.2276713353559702E-2</v>
      </c>
      <c r="G125" s="28">
        <v>551</v>
      </c>
      <c r="H125" s="29">
        <v>2.2900128839200364E-2</v>
      </c>
      <c r="I125" s="28">
        <v>639</v>
      </c>
      <c r="J125" s="32">
        <v>2.6557499688292258E-2</v>
      </c>
      <c r="K125" s="28" t="s">
        <v>69</v>
      </c>
      <c r="L125" s="28" t="s">
        <v>69</v>
      </c>
      <c r="M125" s="28" t="s">
        <v>69</v>
      </c>
      <c r="N125" s="28" t="s">
        <v>69</v>
      </c>
      <c r="O125" s="28" t="s">
        <v>69</v>
      </c>
      <c r="P125" s="28" t="s">
        <v>69</v>
      </c>
      <c r="Q125" s="28" t="s">
        <v>69</v>
      </c>
      <c r="R125" s="28" t="s">
        <v>69</v>
      </c>
      <c r="S125" s="28" t="s">
        <v>69</v>
      </c>
    </row>
    <row r="126" spans="1:19" ht="15.75" x14ac:dyDescent="0.25">
      <c r="A126" s="27" t="s">
        <v>177</v>
      </c>
      <c r="B126" s="27" t="s">
        <v>192</v>
      </c>
      <c r="C126" s="28">
        <v>356</v>
      </c>
      <c r="D126" s="28">
        <v>1142</v>
      </c>
      <c r="E126" s="28">
        <v>10</v>
      </c>
      <c r="F126" s="29">
        <v>2.8089887640449437E-2</v>
      </c>
      <c r="G126" s="28">
        <v>13</v>
      </c>
      <c r="H126" s="29">
        <v>3.6516853932584269E-2</v>
      </c>
      <c r="I126" s="28">
        <v>14</v>
      </c>
      <c r="J126" s="32">
        <v>3.9325842696629212E-2</v>
      </c>
      <c r="K126" s="28" t="s">
        <v>69</v>
      </c>
      <c r="L126" s="28" t="s">
        <v>69</v>
      </c>
      <c r="M126" s="28" t="s">
        <v>69</v>
      </c>
      <c r="N126" s="28" t="s">
        <v>69</v>
      </c>
      <c r="O126" s="28" t="s">
        <v>69</v>
      </c>
      <c r="P126" s="28" t="s">
        <v>69</v>
      </c>
      <c r="Q126" s="28" t="s">
        <v>69</v>
      </c>
      <c r="R126" s="28" t="s">
        <v>69</v>
      </c>
      <c r="S126" s="28" t="s">
        <v>69</v>
      </c>
    </row>
    <row r="127" spans="1:19" ht="15.75" x14ac:dyDescent="0.25">
      <c r="A127" s="27" t="s">
        <v>177</v>
      </c>
      <c r="B127" s="27" t="s">
        <v>193</v>
      </c>
      <c r="C127" s="28">
        <v>164</v>
      </c>
      <c r="D127" s="28">
        <v>1733</v>
      </c>
      <c r="E127" s="28">
        <v>34</v>
      </c>
      <c r="F127" s="29">
        <v>0.2073170731707317</v>
      </c>
      <c r="G127" s="28">
        <v>37</v>
      </c>
      <c r="H127" s="29">
        <v>0.22560975609756098</v>
      </c>
      <c r="I127" s="28">
        <v>41</v>
      </c>
      <c r="J127" s="32">
        <v>0.25</v>
      </c>
      <c r="K127" s="28">
        <v>5</v>
      </c>
      <c r="L127" s="29">
        <v>0.12195121951219512</v>
      </c>
      <c r="M127" s="28" t="s">
        <v>69</v>
      </c>
      <c r="N127" s="28" t="s">
        <v>69</v>
      </c>
      <c r="O127" s="28" t="s">
        <v>69</v>
      </c>
      <c r="P127" s="28" t="s">
        <v>69</v>
      </c>
      <c r="Q127" s="28" t="s">
        <v>69</v>
      </c>
      <c r="R127" s="28" t="s">
        <v>69</v>
      </c>
      <c r="S127" s="28" t="s">
        <v>69</v>
      </c>
    </row>
    <row r="128" spans="1:19" ht="15.75" x14ac:dyDescent="0.25">
      <c r="A128" s="27" t="s">
        <v>177</v>
      </c>
      <c r="B128" s="27" t="s">
        <v>194</v>
      </c>
      <c r="C128" s="28">
        <v>16772</v>
      </c>
      <c r="D128" s="28">
        <v>107834</v>
      </c>
      <c r="E128" s="28">
        <v>1899</v>
      </c>
      <c r="F128" s="29">
        <v>0.11322442165513952</v>
      </c>
      <c r="G128" s="28">
        <v>1966</v>
      </c>
      <c r="H128" s="29">
        <v>0.11721917481516814</v>
      </c>
      <c r="I128" s="28">
        <v>2210</v>
      </c>
      <c r="J128" s="32">
        <v>0.13176723109945146</v>
      </c>
      <c r="K128" s="28">
        <v>219</v>
      </c>
      <c r="L128" s="29">
        <v>9.9095022624434384E-2</v>
      </c>
      <c r="M128" s="28">
        <v>15</v>
      </c>
      <c r="N128" s="28" t="s">
        <v>69</v>
      </c>
      <c r="O128" s="28">
        <v>82</v>
      </c>
      <c r="P128" s="28">
        <v>1</v>
      </c>
      <c r="Q128" s="28" t="s">
        <v>69</v>
      </c>
      <c r="R128" s="28" t="s">
        <v>69</v>
      </c>
      <c r="S128" s="28" t="s">
        <v>69</v>
      </c>
    </row>
    <row r="129" spans="1:19" ht="15.75" x14ac:dyDescent="0.25">
      <c r="A129" s="27" t="s">
        <v>177</v>
      </c>
      <c r="B129" s="27" t="s">
        <v>195</v>
      </c>
      <c r="C129" s="28">
        <v>259</v>
      </c>
      <c r="D129" s="28">
        <v>0</v>
      </c>
      <c r="E129" s="28" t="s">
        <v>69</v>
      </c>
      <c r="F129" s="28" t="s">
        <v>69</v>
      </c>
      <c r="G129" s="28" t="s">
        <v>69</v>
      </c>
      <c r="H129" s="28" t="s">
        <v>69</v>
      </c>
      <c r="I129" s="28" t="s">
        <v>69</v>
      </c>
      <c r="J129" s="28" t="s">
        <v>69</v>
      </c>
      <c r="K129" s="28" t="s">
        <v>69</v>
      </c>
      <c r="L129" s="28" t="s">
        <v>69</v>
      </c>
      <c r="M129" s="28" t="s">
        <v>69</v>
      </c>
      <c r="N129" s="28" t="s">
        <v>69</v>
      </c>
      <c r="O129" s="28" t="s">
        <v>69</v>
      </c>
      <c r="P129" s="28" t="s">
        <v>69</v>
      </c>
      <c r="Q129" s="28" t="s">
        <v>69</v>
      </c>
      <c r="R129" s="28" t="s">
        <v>69</v>
      </c>
      <c r="S129" s="28" t="s">
        <v>69</v>
      </c>
    </row>
    <row r="130" spans="1:19" ht="15.75" x14ac:dyDescent="0.25">
      <c r="A130" s="27" t="s">
        <v>177</v>
      </c>
      <c r="B130" s="27" t="s">
        <v>196</v>
      </c>
      <c r="C130" s="28">
        <v>3199</v>
      </c>
      <c r="D130" s="28">
        <v>5197</v>
      </c>
      <c r="E130" s="28">
        <v>71</v>
      </c>
      <c r="F130" s="29">
        <v>2.2194435761175368E-2</v>
      </c>
      <c r="G130" s="28">
        <v>77</v>
      </c>
      <c r="H130" s="29">
        <v>2.4070021881838075E-2</v>
      </c>
      <c r="I130" s="28">
        <v>96</v>
      </c>
      <c r="J130" s="32">
        <v>3.0009377930603313E-2</v>
      </c>
      <c r="K130" s="28" t="s">
        <v>69</v>
      </c>
      <c r="L130" s="28" t="s">
        <v>69</v>
      </c>
      <c r="M130" s="28" t="s">
        <v>69</v>
      </c>
      <c r="N130" s="28" t="s">
        <v>69</v>
      </c>
      <c r="O130" s="28" t="s">
        <v>69</v>
      </c>
      <c r="P130" s="28" t="s">
        <v>69</v>
      </c>
      <c r="Q130" s="28" t="s">
        <v>69</v>
      </c>
      <c r="R130" s="28" t="s">
        <v>69</v>
      </c>
      <c r="S130" s="28" t="s">
        <v>69</v>
      </c>
    </row>
    <row r="131" spans="1:19" ht="15.75" x14ac:dyDescent="0.25">
      <c r="A131" s="27" t="s">
        <v>177</v>
      </c>
      <c r="B131" s="27" t="s">
        <v>197</v>
      </c>
      <c r="C131" s="28">
        <v>54130</v>
      </c>
      <c r="D131" s="28">
        <v>336074</v>
      </c>
      <c r="E131" s="28">
        <v>6181</v>
      </c>
      <c r="F131" s="29">
        <v>0.11418806576759653</v>
      </c>
      <c r="G131" s="28">
        <v>5571</v>
      </c>
      <c r="H131" s="29">
        <v>0.10291889894697949</v>
      </c>
      <c r="I131" s="28">
        <v>7049</v>
      </c>
      <c r="J131" s="32">
        <v>0.13022353593201552</v>
      </c>
      <c r="K131" s="28" t="s">
        <v>69</v>
      </c>
      <c r="L131" s="28" t="s">
        <v>69</v>
      </c>
      <c r="M131" s="28" t="s">
        <v>69</v>
      </c>
      <c r="N131" s="28" t="s">
        <v>69</v>
      </c>
      <c r="O131" s="28" t="s">
        <v>69</v>
      </c>
      <c r="P131" s="28" t="s">
        <v>69</v>
      </c>
      <c r="Q131" s="28" t="s">
        <v>69</v>
      </c>
      <c r="R131" s="28" t="s">
        <v>69</v>
      </c>
      <c r="S131" s="28" t="s">
        <v>69</v>
      </c>
    </row>
    <row r="132" spans="1:19" ht="15.75" x14ac:dyDescent="0.25">
      <c r="A132" s="27" t="s">
        <v>177</v>
      </c>
      <c r="B132" s="27" t="s">
        <v>198</v>
      </c>
      <c r="C132" s="28">
        <v>9999</v>
      </c>
      <c r="D132" s="28">
        <v>33782</v>
      </c>
      <c r="E132" s="28">
        <v>524</v>
      </c>
      <c r="F132" s="29">
        <v>5.2405240524052404E-2</v>
      </c>
      <c r="G132" s="28">
        <v>572</v>
      </c>
      <c r="H132" s="29">
        <v>5.7205720572057209E-2</v>
      </c>
      <c r="I132" s="28">
        <v>615</v>
      </c>
      <c r="J132" s="32">
        <v>6.1506150615061504E-2</v>
      </c>
      <c r="K132" s="28">
        <v>3</v>
      </c>
      <c r="L132" s="29">
        <v>4.8780487804878049E-3</v>
      </c>
      <c r="M132" s="28">
        <v>7</v>
      </c>
      <c r="N132" s="29">
        <v>1.1382113821138212E-2</v>
      </c>
      <c r="O132" s="28">
        <v>7</v>
      </c>
      <c r="P132" s="28" t="s">
        <v>69</v>
      </c>
      <c r="Q132" s="28" t="s">
        <v>69</v>
      </c>
      <c r="R132" s="28" t="s">
        <v>69</v>
      </c>
      <c r="S132" s="28" t="s">
        <v>69</v>
      </c>
    </row>
    <row r="133" spans="1:19" ht="15.75" x14ac:dyDescent="0.25">
      <c r="A133" s="27" t="s">
        <v>177</v>
      </c>
      <c r="B133" s="27" t="s">
        <v>199</v>
      </c>
      <c r="C133" s="28">
        <v>49</v>
      </c>
      <c r="D133" s="28">
        <v>72</v>
      </c>
      <c r="E133" s="28" t="s">
        <v>69</v>
      </c>
      <c r="F133" s="28" t="s">
        <v>69</v>
      </c>
      <c r="G133" s="28">
        <v>1</v>
      </c>
      <c r="H133" s="29">
        <v>2.0408163265306121E-2</v>
      </c>
      <c r="I133" s="28">
        <v>1</v>
      </c>
      <c r="J133" s="32">
        <v>2.0408163265306121E-2</v>
      </c>
      <c r="K133" s="28" t="s">
        <v>69</v>
      </c>
      <c r="L133" s="28" t="s">
        <v>69</v>
      </c>
      <c r="M133" s="28" t="s">
        <v>69</v>
      </c>
      <c r="N133" s="28" t="s">
        <v>69</v>
      </c>
      <c r="O133" s="28" t="s">
        <v>69</v>
      </c>
      <c r="P133" s="28" t="s">
        <v>69</v>
      </c>
      <c r="Q133" s="28" t="s">
        <v>69</v>
      </c>
      <c r="R133" s="28" t="s">
        <v>69</v>
      </c>
      <c r="S133" s="28" t="s">
        <v>69</v>
      </c>
    </row>
    <row r="134" spans="1:19" ht="15.75" x14ac:dyDescent="0.25">
      <c r="A134" s="27" t="s">
        <v>177</v>
      </c>
      <c r="B134" s="27" t="s">
        <v>200</v>
      </c>
      <c r="C134" s="28">
        <v>7341</v>
      </c>
      <c r="D134" s="28">
        <v>7377</v>
      </c>
      <c r="E134" s="28">
        <v>130</v>
      </c>
      <c r="F134" s="29">
        <v>1.7708759024656042E-2</v>
      </c>
      <c r="G134" s="28">
        <v>123</v>
      </c>
      <c r="H134" s="29">
        <v>1.6755210461789946E-2</v>
      </c>
      <c r="I134" s="28">
        <v>156</v>
      </c>
      <c r="J134" s="32">
        <v>2.125051082958725E-2</v>
      </c>
      <c r="K134" s="28">
        <v>5</v>
      </c>
      <c r="L134" s="29">
        <v>3.2051282051282048E-2</v>
      </c>
      <c r="M134" s="28">
        <v>7</v>
      </c>
      <c r="N134" s="29">
        <v>4.4871794871794872E-2</v>
      </c>
      <c r="O134" s="28" t="s">
        <v>69</v>
      </c>
      <c r="P134" s="28" t="s">
        <v>69</v>
      </c>
      <c r="Q134" s="28" t="s">
        <v>69</v>
      </c>
      <c r="R134" s="28" t="s">
        <v>69</v>
      </c>
      <c r="S134" s="28" t="s">
        <v>69</v>
      </c>
    </row>
    <row r="135" spans="1:19" ht="15.75" x14ac:dyDescent="0.25">
      <c r="A135" s="27" t="s">
        <v>177</v>
      </c>
      <c r="B135" s="27" t="s">
        <v>201</v>
      </c>
      <c r="C135" s="28">
        <v>516</v>
      </c>
      <c r="D135" s="28">
        <v>0</v>
      </c>
      <c r="E135" s="28" t="s">
        <v>69</v>
      </c>
      <c r="F135" s="28" t="s">
        <v>69</v>
      </c>
      <c r="G135" s="28" t="s">
        <v>69</v>
      </c>
      <c r="H135" s="28" t="s">
        <v>69</v>
      </c>
      <c r="I135" s="28" t="s">
        <v>69</v>
      </c>
      <c r="J135" s="28" t="s">
        <v>69</v>
      </c>
      <c r="K135" s="28" t="s">
        <v>69</v>
      </c>
      <c r="L135" s="28" t="s">
        <v>69</v>
      </c>
      <c r="M135" s="28" t="s">
        <v>69</v>
      </c>
      <c r="N135" s="28" t="s">
        <v>69</v>
      </c>
      <c r="O135" s="28" t="s">
        <v>69</v>
      </c>
      <c r="P135" s="28" t="s">
        <v>69</v>
      </c>
      <c r="Q135" s="28" t="s">
        <v>69</v>
      </c>
      <c r="R135" s="28" t="s">
        <v>69</v>
      </c>
      <c r="S135" s="28" t="s">
        <v>69</v>
      </c>
    </row>
    <row r="136" spans="1:19" ht="15.75" x14ac:dyDescent="0.25">
      <c r="A136" s="27" t="s">
        <v>177</v>
      </c>
      <c r="B136" s="27" t="s">
        <v>202</v>
      </c>
      <c r="C136" s="28">
        <v>263</v>
      </c>
      <c r="D136" s="28">
        <v>0</v>
      </c>
      <c r="E136" s="28" t="s">
        <v>69</v>
      </c>
      <c r="F136" s="28" t="s">
        <v>69</v>
      </c>
      <c r="G136" s="28" t="s">
        <v>69</v>
      </c>
      <c r="H136" s="28" t="s">
        <v>69</v>
      </c>
      <c r="I136" s="28" t="s">
        <v>69</v>
      </c>
      <c r="J136" s="28" t="s">
        <v>69</v>
      </c>
      <c r="K136" s="28" t="s">
        <v>69</v>
      </c>
      <c r="L136" s="28" t="s">
        <v>69</v>
      </c>
      <c r="M136" s="28" t="s">
        <v>69</v>
      </c>
      <c r="N136" s="28" t="s">
        <v>69</v>
      </c>
      <c r="O136" s="28" t="s">
        <v>69</v>
      </c>
      <c r="P136" s="28" t="s">
        <v>69</v>
      </c>
      <c r="Q136" s="28" t="s">
        <v>69</v>
      </c>
      <c r="R136" s="28" t="s">
        <v>69</v>
      </c>
      <c r="S136" s="28" t="s">
        <v>69</v>
      </c>
    </row>
    <row r="137" spans="1:19" ht="15.75" x14ac:dyDescent="0.25">
      <c r="A137" s="27" t="s">
        <v>177</v>
      </c>
      <c r="B137" s="27" t="s">
        <v>203</v>
      </c>
      <c r="C137" s="28">
        <v>9553</v>
      </c>
      <c r="D137" s="28">
        <v>21004</v>
      </c>
      <c r="E137" s="28">
        <v>304</v>
      </c>
      <c r="F137" s="29">
        <v>3.1822464147388256E-2</v>
      </c>
      <c r="G137" s="28">
        <v>325</v>
      </c>
      <c r="H137" s="29">
        <v>3.4020726473359152E-2</v>
      </c>
      <c r="I137" s="28">
        <v>384</v>
      </c>
      <c r="J137" s="32">
        <v>4.0196796817753587E-2</v>
      </c>
      <c r="K137" s="28">
        <v>17</v>
      </c>
      <c r="L137" s="29">
        <v>4.4270833333333336E-2</v>
      </c>
      <c r="M137" s="28" t="s">
        <v>69</v>
      </c>
      <c r="N137" s="28" t="s">
        <v>69</v>
      </c>
      <c r="O137" s="28" t="s">
        <v>69</v>
      </c>
      <c r="P137" s="28">
        <v>1</v>
      </c>
      <c r="Q137" s="28" t="s">
        <v>69</v>
      </c>
      <c r="R137" s="28" t="s">
        <v>69</v>
      </c>
      <c r="S137" s="28" t="s">
        <v>69</v>
      </c>
    </row>
    <row r="138" spans="1:19" ht="15.75" x14ac:dyDescent="0.25">
      <c r="A138" s="27" t="s">
        <v>177</v>
      </c>
      <c r="B138" s="27" t="s">
        <v>204</v>
      </c>
      <c r="C138" s="28">
        <v>3163</v>
      </c>
      <c r="D138" s="28">
        <v>21642</v>
      </c>
      <c r="E138" s="28">
        <v>410</v>
      </c>
      <c r="F138" s="29">
        <v>0.12962377489724944</v>
      </c>
      <c r="G138" s="28">
        <v>444</v>
      </c>
      <c r="H138" s="29">
        <v>0.14037306354726525</v>
      </c>
      <c r="I138" s="28">
        <v>502</v>
      </c>
      <c r="J138" s="32">
        <v>0.1587100853619981</v>
      </c>
      <c r="K138" s="28" t="s">
        <v>69</v>
      </c>
      <c r="L138" s="28" t="s">
        <v>69</v>
      </c>
      <c r="M138" s="28" t="s">
        <v>69</v>
      </c>
      <c r="N138" s="28" t="s">
        <v>69</v>
      </c>
      <c r="O138" s="28" t="s">
        <v>69</v>
      </c>
      <c r="P138" s="28" t="s">
        <v>69</v>
      </c>
      <c r="Q138" s="28" t="s">
        <v>69</v>
      </c>
      <c r="R138" s="28" t="s">
        <v>69</v>
      </c>
      <c r="S138" s="28" t="s">
        <v>69</v>
      </c>
    </row>
    <row r="139" spans="1:19" ht="15.75" x14ac:dyDescent="0.25">
      <c r="A139" s="27" t="s">
        <v>177</v>
      </c>
      <c r="B139" s="27" t="s">
        <v>205</v>
      </c>
      <c r="C139" s="28">
        <v>1569</v>
      </c>
      <c r="D139" s="28">
        <v>4000</v>
      </c>
      <c r="E139" s="28">
        <v>49</v>
      </c>
      <c r="F139" s="29">
        <v>3.1230082855321861E-2</v>
      </c>
      <c r="G139" s="28">
        <v>59</v>
      </c>
      <c r="H139" s="29">
        <v>3.7603569152326322E-2</v>
      </c>
      <c r="I139" s="28">
        <v>66</v>
      </c>
      <c r="J139" s="32">
        <v>4.2065009560229447E-2</v>
      </c>
      <c r="K139" s="28" t="s">
        <v>69</v>
      </c>
      <c r="L139" s="28" t="s">
        <v>69</v>
      </c>
      <c r="M139" s="28" t="s">
        <v>69</v>
      </c>
      <c r="N139" s="28" t="s">
        <v>69</v>
      </c>
      <c r="O139" s="28" t="s">
        <v>69</v>
      </c>
      <c r="P139" s="28" t="s">
        <v>69</v>
      </c>
      <c r="Q139" s="28" t="s">
        <v>69</v>
      </c>
      <c r="R139" s="28" t="s">
        <v>69</v>
      </c>
      <c r="S139" s="28" t="s">
        <v>69</v>
      </c>
    </row>
    <row r="140" spans="1:19" ht="15.75" x14ac:dyDescent="0.25">
      <c r="A140" s="27" t="s">
        <v>177</v>
      </c>
      <c r="B140" s="27" t="s">
        <v>206</v>
      </c>
      <c r="C140" s="28">
        <v>175</v>
      </c>
      <c r="D140" s="28">
        <v>2934</v>
      </c>
      <c r="E140" s="28">
        <v>59</v>
      </c>
      <c r="F140" s="29">
        <v>0.33714285714285713</v>
      </c>
      <c r="G140" s="28">
        <v>69</v>
      </c>
      <c r="H140" s="29">
        <v>0.39428571428571429</v>
      </c>
      <c r="I140" s="28">
        <v>74</v>
      </c>
      <c r="J140" s="32">
        <v>0.42285714285714288</v>
      </c>
      <c r="K140" s="28" t="s">
        <v>69</v>
      </c>
      <c r="L140" s="28" t="s">
        <v>69</v>
      </c>
      <c r="M140" s="28" t="s">
        <v>69</v>
      </c>
      <c r="N140" s="28" t="s">
        <v>69</v>
      </c>
      <c r="O140" s="28" t="s">
        <v>69</v>
      </c>
      <c r="P140" s="28" t="s">
        <v>69</v>
      </c>
      <c r="Q140" s="28" t="s">
        <v>69</v>
      </c>
      <c r="R140" s="28" t="s">
        <v>69</v>
      </c>
      <c r="S140" s="28" t="s">
        <v>69</v>
      </c>
    </row>
    <row r="141" spans="1:19" s="2" customFormat="1" ht="15.75" x14ac:dyDescent="0.25">
      <c r="A141" s="22" t="s">
        <v>207</v>
      </c>
      <c r="B141" s="22" t="s">
        <v>66</v>
      </c>
      <c r="C141" s="33">
        <v>36902</v>
      </c>
      <c r="D141" s="33">
        <v>76107</v>
      </c>
      <c r="E141" s="33">
        <v>1392</v>
      </c>
      <c r="F141" s="34">
        <v>3.7721532708254298E-2</v>
      </c>
      <c r="G141" s="33">
        <v>1432</v>
      </c>
      <c r="H141" s="34">
        <v>3.8805484797571947E-2</v>
      </c>
      <c r="I141" s="33">
        <v>1685</v>
      </c>
      <c r="J141" s="34">
        <v>4.5661481762506097E-2</v>
      </c>
      <c r="K141" s="33">
        <v>58</v>
      </c>
      <c r="L141" s="34">
        <v>3.4421364985163204E-2</v>
      </c>
      <c r="M141" s="33">
        <v>19</v>
      </c>
      <c r="N141" s="34">
        <v>1.1275964391691394E-2</v>
      </c>
      <c r="O141" s="33">
        <v>0</v>
      </c>
      <c r="P141" s="33">
        <v>14</v>
      </c>
      <c r="Q141" s="33">
        <v>0</v>
      </c>
      <c r="R141" s="33">
        <v>0</v>
      </c>
      <c r="S141" s="33">
        <v>0</v>
      </c>
    </row>
    <row r="142" spans="1:19" ht="15.75" x14ac:dyDescent="0.25">
      <c r="A142" s="27" t="s">
        <v>207</v>
      </c>
      <c r="B142" s="27" t="s">
        <v>208</v>
      </c>
      <c r="C142" s="28">
        <v>3738</v>
      </c>
      <c r="D142" s="28">
        <v>8016</v>
      </c>
      <c r="E142" s="28">
        <v>143</v>
      </c>
      <c r="F142" s="29">
        <v>3.8255751738897809E-2</v>
      </c>
      <c r="G142" s="28">
        <v>163</v>
      </c>
      <c r="H142" s="29">
        <v>4.3606206527554842E-2</v>
      </c>
      <c r="I142" s="28">
        <v>178</v>
      </c>
      <c r="J142" s="32">
        <v>4.7619047619047616E-2</v>
      </c>
      <c r="K142" s="28">
        <v>18</v>
      </c>
      <c r="L142" s="29">
        <v>0.10112359550561797</v>
      </c>
      <c r="M142" s="28">
        <v>6</v>
      </c>
      <c r="N142" s="29">
        <v>3.3707865168539325E-2</v>
      </c>
      <c r="O142" s="28" t="s">
        <v>69</v>
      </c>
      <c r="P142" s="28">
        <v>5</v>
      </c>
      <c r="Q142" s="28" t="s">
        <v>69</v>
      </c>
      <c r="R142" s="28" t="s">
        <v>69</v>
      </c>
      <c r="S142" s="28" t="s">
        <v>69</v>
      </c>
    </row>
    <row r="143" spans="1:19" ht="15.75" x14ac:dyDescent="0.25">
      <c r="A143" s="27" t="s">
        <v>207</v>
      </c>
      <c r="B143" s="27" t="s">
        <v>209</v>
      </c>
      <c r="C143" s="28">
        <v>4932</v>
      </c>
      <c r="D143" s="28">
        <v>24057</v>
      </c>
      <c r="E143" s="28">
        <v>499</v>
      </c>
      <c r="F143" s="29">
        <v>0.10117599351175993</v>
      </c>
      <c r="G143" s="28">
        <v>501</v>
      </c>
      <c r="H143" s="29">
        <v>0.10158150851581509</v>
      </c>
      <c r="I143" s="28">
        <v>584</v>
      </c>
      <c r="J143" s="32">
        <v>0.11841038118410381</v>
      </c>
      <c r="K143" s="28">
        <v>19</v>
      </c>
      <c r="L143" s="29">
        <v>3.2534246575342464E-2</v>
      </c>
      <c r="M143" s="28" t="s">
        <v>69</v>
      </c>
      <c r="N143" s="28" t="s">
        <v>69</v>
      </c>
      <c r="O143" s="28" t="s">
        <v>69</v>
      </c>
      <c r="P143" s="28">
        <v>2</v>
      </c>
      <c r="Q143" s="28" t="s">
        <v>69</v>
      </c>
      <c r="R143" s="28" t="s">
        <v>69</v>
      </c>
      <c r="S143" s="28" t="s">
        <v>69</v>
      </c>
    </row>
    <row r="144" spans="1:19" ht="15.75" x14ac:dyDescent="0.25">
      <c r="A144" s="27" t="s">
        <v>207</v>
      </c>
      <c r="B144" s="27" t="s">
        <v>210</v>
      </c>
      <c r="C144" s="28">
        <v>495</v>
      </c>
      <c r="D144" s="28">
        <v>1908</v>
      </c>
      <c r="E144" s="28">
        <v>21</v>
      </c>
      <c r="F144" s="29">
        <v>4.2424242424242427E-2</v>
      </c>
      <c r="G144" s="28">
        <v>26</v>
      </c>
      <c r="H144" s="29">
        <v>5.2525252525252523E-2</v>
      </c>
      <c r="I144" s="28">
        <v>28</v>
      </c>
      <c r="J144" s="32">
        <v>5.6565656565656569E-2</v>
      </c>
      <c r="K144" s="28" t="s">
        <v>69</v>
      </c>
      <c r="L144" s="28" t="s">
        <v>69</v>
      </c>
      <c r="M144" s="28" t="s">
        <v>69</v>
      </c>
      <c r="N144" s="28" t="s">
        <v>69</v>
      </c>
      <c r="O144" s="28" t="s">
        <v>69</v>
      </c>
      <c r="P144" s="28" t="s">
        <v>69</v>
      </c>
      <c r="Q144" s="28" t="s">
        <v>69</v>
      </c>
      <c r="R144" s="28" t="s">
        <v>69</v>
      </c>
      <c r="S144" s="28" t="s">
        <v>69</v>
      </c>
    </row>
    <row r="145" spans="1:19" ht="15.75" x14ac:dyDescent="0.25">
      <c r="A145" s="27" t="s">
        <v>207</v>
      </c>
      <c r="B145" s="27" t="s">
        <v>211</v>
      </c>
      <c r="C145" s="28">
        <v>12084</v>
      </c>
      <c r="D145" s="28">
        <v>23359</v>
      </c>
      <c r="E145" s="28">
        <v>443</v>
      </c>
      <c r="F145" s="29">
        <v>3.6660046342270769E-2</v>
      </c>
      <c r="G145" s="28">
        <v>434</v>
      </c>
      <c r="H145" s="29">
        <v>3.5915259847732542E-2</v>
      </c>
      <c r="I145" s="28">
        <v>536</v>
      </c>
      <c r="J145" s="32">
        <v>4.4356173452499176E-2</v>
      </c>
      <c r="K145" s="28" t="s">
        <v>69</v>
      </c>
      <c r="L145" s="28" t="s">
        <v>69</v>
      </c>
      <c r="M145" s="28" t="s">
        <v>69</v>
      </c>
      <c r="N145" s="28" t="s">
        <v>69</v>
      </c>
      <c r="O145" s="28" t="s">
        <v>69</v>
      </c>
      <c r="P145" s="28" t="s">
        <v>69</v>
      </c>
      <c r="Q145" s="28" t="s">
        <v>69</v>
      </c>
      <c r="R145" s="28" t="s">
        <v>69</v>
      </c>
      <c r="S145" s="28" t="s">
        <v>69</v>
      </c>
    </row>
    <row r="146" spans="1:19" ht="15.75" x14ac:dyDescent="0.25">
      <c r="A146" s="27" t="s">
        <v>207</v>
      </c>
      <c r="B146" s="27" t="s">
        <v>212</v>
      </c>
      <c r="C146" s="28">
        <v>79</v>
      </c>
      <c r="D146" s="28">
        <v>0</v>
      </c>
      <c r="E146" s="28" t="s">
        <v>69</v>
      </c>
      <c r="F146" s="28" t="s">
        <v>69</v>
      </c>
      <c r="G146" s="28" t="s">
        <v>69</v>
      </c>
      <c r="H146" s="28" t="s">
        <v>69</v>
      </c>
      <c r="I146" s="28" t="s">
        <v>69</v>
      </c>
      <c r="J146" s="28" t="s">
        <v>69</v>
      </c>
      <c r="K146" s="28" t="s">
        <v>69</v>
      </c>
      <c r="L146" s="28" t="s">
        <v>69</v>
      </c>
      <c r="M146" s="28" t="s">
        <v>69</v>
      </c>
      <c r="N146" s="28" t="s">
        <v>69</v>
      </c>
      <c r="O146" s="28" t="s">
        <v>69</v>
      </c>
      <c r="P146" s="28" t="s">
        <v>69</v>
      </c>
      <c r="Q146" s="28" t="s">
        <v>69</v>
      </c>
      <c r="R146" s="28" t="s">
        <v>69</v>
      </c>
      <c r="S146" s="28" t="s">
        <v>69</v>
      </c>
    </row>
    <row r="147" spans="1:19" ht="15.75" x14ac:dyDescent="0.25">
      <c r="A147" s="27" t="s">
        <v>207</v>
      </c>
      <c r="B147" s="27" t="s">
        <v>213</v>
      </c>
      <c r="C147" s="28">
        <v>5723</v>
      </c>
      <c r="D147" s="28">
        <v>17657</v>
      </c>
      <c r="E147" s="28">
        <v>265</v>
      </c>
      <c r="F147" s="29">
        <v>4.6304385811637254E-2</v>
      </c>
      <c r="G147" s="28">
        <v>286</v>
      </c>
      <c r="H147" s="29">
        <v>4.99737899702953E-2</v>
      </c>
      <c r="I147" s="28">
        <v>336</v>
      </c>
      <c r="J147" s="32">
        <v>5.8710466538528745E-2</v>
      </c>
      <c r="K147" s="28">
        <v>21</v>
      </c>
      <c r="L147" s="29">
        <v>6.25E-2</v>
      </c>
      <c r="M147" s="28">
        <v>13</v>
      </c>
      <c r="N147" s="29">
        <v>3.8690476190476192E-2</v>
      </c>
      <c r="O147" s="28" t="s">
        <v>69</v>
      </c>
      <c r="P147" s="28">
        <v>7</v>
      </c>
      <c r="Q147" s="28" t="s">
        <v>69</v>
      </c>
      <c r="R147" s="28" t="s">
        <v>69</v>
      </c>
      <c r="S147" s="28" t="s">
        <v>69</v>
      </c>
    </row>
    <row r="148" spans="1:19" ht="15.75" x14ac:dyDescent="0.25">
      <c r="A148" s="27" t="s">
        <v>207</v>
      </c>
      <c r="B148" s="27" t="s">
        <v>214</v>
      </c>
      <c r="C148" s="28">
        <v>9760</v>
      </c>
      <c r="D148" s="28">
        <v>334</v>
      </c>
      <c r="E148" s="28">
        <v>3</v>
      </c>
      <c r="F148" s="29">
        <v>3.073770491803279E-4</v>
      </c>
      <c r="G148" s="28">
        <v>4</v>
      </c>
      <c r="H148" s="29">
        <v>4.0983606557377049E-4</v>
      </c>
      <c r="I148" s="28">
        <v>4</v>
      </c>
      <c r="J148" s="32">
        <v>4.0983606557377049E-4</v>
      </c>
      <c r="K148" s="28" t="s">
        <v>69</v>
      </c>
      <c r="L148" s="28" t="s">
        <v>69</v>
      </c>
      <c r="M148" s="28" t="s">
        <v>69</v>
      </c>
      <c r="N148" s="28" t="s">
        <v>69</v>
      </c>
      <c r="O148" s="28" t="s">
        <v>69</v>
      </c>
      <c r="P148" s="28" t="s">
        <v>69</v>
      </c>
      <c r="Q148" s="28" t="s">
        <v>69</v>
      </c>
      <c r="R148" s="28" t="s">
        <v>69</v>
      </c>
      <c r="S148" s="28" t="s">
        <v>69</v>
      </c>
    </row>
    <row r="149" spans="1:19" ht="15.75" x14ac:dyDescent="0.25">
      <c r="A149" s="27" t="s">
        <v>207</v>
      </c>
      <c r="B149" s="27" t="s">
        <v>215</v>
      </c>
      <c r="C149" s="28">
        <v>91</v>
      </c>
      <c r="D149" s="28">
        <v>776</v>
      </c>
      <c r="E149" s="28">
        <v>18</v>
      </c>
      <c r="F149" s="29">
        <v>0.19780219780219779</v>
      </c>
      <c r="G149" s="28">
        <v>18</v>
      </c>
      <c r="H149" s="29">
        <v>0.19780219780219779</v>
      </c>
      <c r="I149" s="28">
        <v>19</v>
      </c>
      <c r="J149" s="32">
        <v>0.2087912087912088</v>
      </c>
      <c r="K149" s="28" t="s">
        <v>69</v>
      </c>
      <c r="L149" s="28" t="s">
        <v>69</v>
      </c>
      <c r="M149" s="28" t="s">
        <v>69</v>
      </c>
      <c r="N149" s="28" t="s">
        <v>69</v>
      </c>
      <c r="O149" s="28" t="s">
        <v>69</v>
      </c>
      <c r="P149" s="28" t="s">
        <v>69</v>
      </c>
      <c r="Q149" s="28" t="s">
        <v>69</v>
      </c>
      <c r="R149" s="28" t="s">
        <v>69</v>
      </c>
      <c r="S149" s="28" t="s">
        <v>69</v>
      </c>
    </row>
    <row r="150" spans="1:19" s="2" customFormat="1" ht="15.75" x14ac:dyDescent="0.25">
      <c r="A150" s="22" t="s">
        <v>216</v>
      </c>
      <c r="B150" s="22" t="s">
        <v>66</v>
      </c>
      <c r="C150" s="33">
        <v>5651</v>
      </c>
      <c r="D150" s="33">
        <v>13280</v>
      </c>
      <c r="E150" s="33">
        <v>222</v>
      </c>
      <c r="F150" s="34">
        <v>3.9285082286321008E-2</v>
      </c>
      <c r="G150" s="33">
        <v>210</v>
      </c>
      <c r="H150" s="34">
        <v>3.7161564324898248E-2</v>
      </c>
      <c r="I150" s="33">
        <v>267</v>
      </c>
      <c r="J150" s="34">
        <v>4.7248274641656346E-2</v>
      </c>
      <c r="K150" s="33">
        <v>0</v>
      </c>
      <c r="L150" s="34">
        <v>0</v>
      </c>
      <c r="M150" s="33">
        <v>1</v>
      </c>
      <c r="N150" s="34">
        <v>3.7453183520599251E-3</v>
      </c>
      <c r="O150" s="33">
        <v>0</v>
      </c>
      <c r="P150" s="33">
        <v>0</v>
      </c>
      <c r="Q150" s="33">
        <v>0</v>
      </c>
      <c r="R150" s="33">
        <v>0</v>
      </c>
      <c r="S150" s="33">
        <v>1</v>
      </c>
    </row>
    <row r="151" spans="1:19" ht="15.75" x14ac:dyDescent="0.25">
      <c r="A151" s="27" t="s">
        <v>216</v>
      </c>
      <c r="B151" s="27" t="s">
        <v>217</v>
      </c>
      <c r="C151" s="28">
        <v>1048</v>
      </c>
      <c r="D151" s="28">
        <v>2099</v>
      </c>
      <c r="E151" s="28">
        <v>32</v>
      </c>
      <c r="F151" s="29">
        <v>3.0534351145038167E-2</v>
      </c>
      <c r="G151" s="28">
        <v>34</v>
      </c>
      <c r="H151" s="29">
        <v>3.2442748091603052E-2</v>
      </c>
      <c r="I151" s="28">
        <v>43</v>
      </c>
      <c r="J151" s="32">
        <v>4.1030534351145037E-2</v>
      </c>
      <c r="K151" s="28" t="s">
        <v>69</v>
      </c>
      <c r="L151" s="28" t="s">
        <v>69</v>
      </c>
      <c r="M151" s="28" t="s">
        <v>69</v>
      </c>
      <c r="N151" s="28" t="s">
        <v>69</v>
      </c>
      <c r="O151" s="28" t="s">
        <v>69</v>
      </c>
      <c r="P151" s="28" t="s">
        <v>69</v>
      </c>
      <c r="Q151" s="28" t="s">
        <v>69</v>
      </c>
      <c r="R151" s="28" t="s">
        <v>69</v>
      </c>
      <c r="S151" s="28" t="s">
        <v>69</v>
      </c>
    </row>
    <row r="152" spans="1:19" ht="15.75" x14ac:dyDescent="0.25">
      <c r="A152" s="27" t="s">
        <v>216</v>
      </c>
      <c r="B152" s="27" t="s">
        <v>218</v>
      </c>
      <c r="C152" s="28">
        <v>43</v>
      </c>
      <c r="D152" s="28">
        <v>0</v>
      </c>
      <c r="E152" s="28" t="s">
        <v>69</v>
      </c>
      <c r="F152" s="28" t="s">
        <v>69</v>
      </c>
      <c r="G152" s="28" t="s">
        <v>69</v>
      </c>
      <c r="H152" s="28" t="s">
        <v>69</v>
      </c>
      <c r="I152" s="28" t="s">
        <v>69</v>
      </c>
      <c r="J152" s="28" t="s">
        <v>69</v>
      </c>
      <c r="K152" s="28" t="s">
        <v>69</v>
      </c>
      <c r="L152" s="28" t="s">
        <v>69</v>
      </c>
      <c r="M152" s="28" t="s">
        <v>69</v>
      </c>
      <c r="N152" s="28" t="s">
        <v>69</v>
      </c>
      <c r="O152" s="28" t="s">
        <v>69</v>
      </c>
      <c r="P152" s="28" t="s">
        <v>69</v>
      </c>
      <c r="Q152" s="28" t="s">
        <v>69</v>
      </c>
      <c r="R152" s="28" t="s">
        <v>69</v>
      </c>
      <c r="S152" s="28" t="s">
        <v>69</v>
      </c>
    </row>
    <row r="153" spans="1:19" ht="15.75" x14ac:dyDescent="0.25">
      <c r="A153" s="27" t="s">
        <v>216</v>
      </c>
      <c r="B153" s="27" t="s">
        <v>219</v>
      </c>
      <c r="C153" s="28">
        <v>108</v>
      </c>
      <c r="D153" s="28">
        <v>43</v>
      </c>
      <c r="E153" s="28">
        <v>1</v>
      </c>
      <c r="F153" s="29">
        <v>9.2592592592592587E-3</v>
      </c>
      <c r="G153" s="28">
        <v>0</v>
      </c>
      <c r="H153" s="29">
        <v>0</v>
      </c>
      <c r="I153" s="28">
        <v>1</v>
      </c>
      <c r="J153" s="32">
        <v>9.2592592592592587E-3</v>
      </c>
      <c r="K153" s="28" t="s">
        <v>69</v>
      </c>
      <c r="L153" s="28" t="s">
        <v>69</v>
      </c>
      <c r="M153" s="28" t="s">
        <v>69</v>
      </c>
      <c r="N153" s="28" t="s">
        <v>69</v>
      </c>
      <c r="O153" s="28" t="s">
        <v>69</v>
      </c>
      <c r="P153" s="28" t="s">
        <v>69</v>
      </c>
      <c r="Q153" s="28" t="s">
        <v>69</v>
      </c>
      <c r="R153" s="28" t="s">
        <v>69</v>
      </c>
      <c r="S153" s="28" t="s">
        <v>69</v>
      </c>
    </row>
    <row r="154" spans="1:19" ht="15.75" x14ac:dyDescent="0.25">
      <c r="A154" s="27" t="s">
        <v>216</v>
      </c>
      <c r="B154" s="27" t="s">
        <v>220</v>
      </c>
      <c r="C154" s="28">
        <v>3484</v>
      </c>
      <c r="D154" s="28">
        <v>8823</v>
      </c>
      <c r="E154" s="28">
        <v>161</v>
      </c>
      <c r="F154" s="29">
        <v>4.6211251435132029E-2</v>
      </c>
      <c r="G154" s="28">
        <v>149</v>
      </c>
      <c r="H154" s="29">
        <v>4.2766934557979336E-2</v>
      </c>
      <c r="I154" s="28">
        <v>186</v>
      </c>
      <c r="J154" s="32">
        <v>5.3386911595866816E-2</v>
      </c>
      <c r="K154" s="28" t="s">
        <v>69</v>
      </c>
      <c r="L154" s="28" t="s">
        <v>69</v>
      </c>
      <c r="M154" s="28" t="s">
        <v>69</v>
      </c>
      <c r="N154" s="28" t="s">
        <v>69</v>
      </c>
      <c r="O154" s="28" t="s">
        <v>69</v>
      </c>
      <c r="P154" s="28" t="s">
        <v>69</v>
      </c>
      <c r="Q154" s="28" t="s">
        <v>69</v>
      </c>
      <c r="R154" s="28" t="s">
        <v>69</v>
      </c>
      <c r="S154" s="28" t="s">
        <v>69</v>
      </c>
    </row>
    <row r="155" spans="1:19" ht="15.75" x14ac:dyDescent="0.25">
      <c r="A155" s="27" t="s">
        <v>216</v>
      </c>
      <c r="B155" s="27" t="s">
        <v>221</v>
      </c>
      <c r="C155" s="28">
        <v>690</v>
      </c>
      <c r="D155" s="28">
        <v>1794</v>
      </c>
      <c r="E155" s="28">
        <v>23</v>
      </c>
      <c r="F155" s="29">
        <v>3.3333333333333333E-2</v>
      </c>
      <c r="G155" s="28">
        <v>23</v>
      </c>
      <c r="H155" s="29">
        <v>3.3333333333333333E-2</v>
      </c>
      <c r="I155" s="28">
        <v>32</v>
      </c>
      <c r="J155" s="32">
        <v>4.6376811594202899E-2</v>
      </c>
      <c r="K155" s="28" t="s">
        <v>69</v>
      </c>
      <c r="L155" s="28" t="s">
        <v>69</v>
      </c>
      <c r="M155" s="28" t="s">
        <v>69</v>
      </c>
      <c r="N155" s="28" t="s">
        <v>69</v>
      </c>
      <c r="O155" s="28" t="s">
        <v>69</v>
      </c>
      <c r="P155" s="28" t="s">
        <v>69</v>
      </c>
      <c r="Q155" s="28" t="s">
        <v>69</v>
      </c>
      <c r="R155" s="28" t="s">
        <v>69</v>
      </c>
      <c r="S155" s="28" t="s">
        <v>69</v>
      </c>
    </row>
    <row r="156" spans="1:19" ht="15.75" x14ac:dyDescent="0.25">
      <c r="A156" s="27" t="s">
        <v>216</v>
      </c>
      <c r="B156" s="27" t="s">
        <v>222</v>
      </c>
      <c r="C156" s="28">
        <v>278</v>
      </c>
      <c r="D156" s="28">
        <v>521</v>
      </c>
      <c r="E156" s="28">
        <v>5</v>
      </c>
      <c r="F156" s="29">
        <v>1.7985611510791366E-2</v>
      </c>
      <c r="G156" s="28">
        <v>4</v>
      </c>
      <c r="H156" s="29">
        <v>1.4388489208633094E-2</v>
      </c>
      <c r="I156" s="28">
        <v>5</v>
      </c>
      <c r="J156" s="32">
        <v>1.7985611510791366E-2</v>
      </c>
      <c r="K156" s="28" t="s">
        <v>69</v>
      </c>
      <c r="L156" s="28" t="s">
        <v>69</v>
      </c>
      <c r="M156" s="28">
        <v>1</v>
      </c>
      <c r="N156" s="29">
        <v>0.2</v>
      </c>
      <c r="O156" s="28" t="s">
        <v>69</v>
      </c>
      <c r="P156" s="28" t="s">
        <v>69</v>
      </c>
      <c r="Q156" s="28" t="s">
        <v>69</v>
      </c>
      <c r="R156" s="28" t="s">
        <v>69</v>
      </c>
      <c r="S156" s="28">
        <v>1</v>
      </c>
    </row>
    <row r="157" spans="1:19" s="2" customFormat="1" ht="15.75" x14ac:dyDescent="0.25">
      <c r="A157" s="22" t="s">
        <v>223</v>
      </c>
      <c r="B157" s="22" t="s">
        <v>66</v>
      </c>
      <c r="C157" s="33">
        <v>5838</v>
      </c>
      <c r="D157" s="33">
        <v>12804</v>
      </c>
      <c r="E157" s="33">
        <v>243</v>
      </c>
      <c r="F157" s="34">
        <v>4.1623843782117163E-2</v>
      </c>
      <c r="G157" s="33">
        <v>266</v>
      </c>
      <c r="H157" s="34">
        <v>4.5563549160671464E-2</v>
      </c>
      <c r="I157" s="33">
        <v>306</v>
      </c>
      <c r="J157" s="34">
        <v>5.2415210688591986E-2</v>
      </c>
      <c r="K157" s="33">
        <v>6</v>
      </c>
      <c r="L157" s="34">
        <v>1.9607843137254902E-2</v>
      </c>
      <c r="M157" s="33">
        <v>0</v>
      </c>
      <c r="N157" s="34">
        <v>0</v>
      </c>
      <c r="O157" s="33">
        <v>1</v>
      </c>
      <c r="P157" s="33">
        <v>1</v>
      </c>
      <c r="Q157" s="33">
        <v>0</v>
      </c>
      <c r="R157" s="33">
        <v>0</v>
      </c>
      <c r="S157" s="33">
        <v>0</v>
      </c>
    </row>
    <row r="158" spans="1:19" ht="15.75" x14ac:dyDescent="0.25">
      <c r="A158" s="27" t="s">
        <v>223</v>
      </c>
      <c r="B158" s="27" t="s">
        <v>224</v>
      </c>
      <c r="C158" s="28">
        <v>112</v>
      </c>
      <c r="D158" s="28">
        <v>117</v>
      </c>
      <c r="E158" s="28">
        <v>3</v>
      </c>
      <c r="F158" s="29">
        <v>2.6785714285714284E-2</v>
      </c>
      <c r="G158" s="28">
        <v>0</v>
      </c>
      <c r="H158" s="29">
        <v>0</v>
      </c>
      <c r="I158" s="28">
        <v>3</v>
      </c>
      <c r="J158" s="32">
        <v>2.6785714285714284E-2</v>
      </c>
      <c r="K158" s="28" t="s">
        <v>69</v>
      </c>
      <c r="L158" s="28" t="s">
        <v>69</v>
      </c>
      <c r="M158" s="28" t="s">
        <v>69</v>
      </c>
      <c r="N158" s="28" t="s">
        <v>69</v>
      </c>
      <c r="O158" s="28" t="s">
        <v>69</v>
      </c>
      <c r="P158" s="28" t="s">
        <v>69</v>
      </c>
      <c r="Q158" s="28" t="s">
        <v>69</v>
      </c>
      <c r="R158" s="28" t="s">
        <v>69</v>
      </c>
      <c r="S158" s="28" t="s">
        <v>69</v>
      </c>
    </row>
    <row r="159" spans="1:19" ht="15.75" x14ac:dyDescent="0.25">
      <c r="A159" s="27" t="s">
        <v>223</v>
      </c>
      <c r="B159" s="27" t="s">
        <v>225</v>
      </c>
      <c r="C159" s="28">
        <v>98</v>
      </c>
      <c r="D159" s="28">
        <v>0</v>
      </c>
      <c r="E159" s="28" t="s">
        <v>69</v>
      </c>
      <c r="F159" s="28" t="s">
        <v>69</v>
      </c>
      <c r="G159" s="28" t="s">
        <v>69</v>
      </c>
      <c r="H159" s="28" t="s">
        <v>69</v>
      </c>
      <c r="I159" s="28" t="s">
        <v>69</v>
      </c>
      <c r="J159" s="28" t="s">
        <v>69</v>
      </c>
      <c r="K159" s="28" t="s">
        <v>69</v>
      </c>
      <c r="L159" s="28" t="s">
        <v>69</v>
      </c>
      <c r="M159" s="28" t="s">
        <v>69</v>
      </c>
      <c r="N159" s="28" t="s">
        <v>69</v>
      </c>
      <c r="O159" s="28" t="s">
        <v>69</v>
      </c>
      <c r="P159" s="28" t="s">
        <v>69</v>
      </c>
      <c r="Q159" s="28" t="s">
        <v>69</v>
      </c>
      <c r="R159" s="28" t="s">
        <v>69</v>
      </c>
      <c r="S159" s="28" t="s">
        <v>69</v>
      </c>
    </row>
    <row r="160" spans="1:19" ht="15.75" x14ac:dyDescent="0.25">
      <c r="A160" s="27" t="s">
        <v>223</v>
      </c>
      <c r="B160" s="27" t="s">
        <v>226</v>
      </c>
      <c r="C160" s="28">
        <v>70</v>
      </c>
      <c r="D160" s="28">
        <v>115</v>
      </c>
      <c r="E160" s="28">
        <v>1</v>
      </c>
      <c r="F160" s="29">
        <v>1.4285714285714285E-2</v>
      </c>
      <c r="G160" s="28">
        <v>1</v>
      </c>
      <c r="H160" s="29">
        <v>1.4285714285714285E-2</v>
      </c>
      <c r="I160" s="28">
        <v>1</v>
      </c>
      <c r="J160" s="32">
        <v>1.4285714285714285E-2</v>
      </c>
      <c r="K160" s="28" t="s">
        <v>69</v>
      </c>
      <c r="L160" s="28" t="s">
        <v>69</v>
      </c>
      <c r="M160" s="28" t="s">
        <v>69</v>
      </c>
      <c r="N160" s="28" t="s">
        <v>69</v>
      </c>
      <c r="O160" s="28" t="s">
        <v>69</v>
      </c>
      <c r="P160" s="28" t="s">
        <v>69</v>
      </c>
      <c r="Q160" s="28" t="s">
        <v>69</v>
      </c>
      <c r="R160" s="28" t="s">
        <v>69</v>
      </c>
      <c r="S160" s="28" t="s">
        <v>69</v>
      </c>
    </row>
    <row r="161" spans="1:19" ht="15.75" x14ac:dyDescent="0.25">
      <c r="A161" s="27" t="s">
        <v>223</v>
      </c>
      <c r="B161" s="27" t="s">
        <v>227</v>
      </c>
      <c r="C161" s="28">
        <v>3691</v>
      </c>
      <c r="D161" s="28">
        <v>3346</v>
      </c>
      <c r="E161" s="28">
        <v>81</v>
      </c>
      <c r="F161" s="29">
        <v>2.1945272283933892E-2</v>
      </c>
      <c r="G161" s="28">
        <v>79</v>
      </c>
      <c r="H161" s="29">
        <v>2.1403413709021945E-2</v>
      </c>
      <c r="I161" s="28">
        <v>93</v>
      </c>
      <c r="J161" s="32">
        <v>2.5196423733405582E-2</v>
      </c>
      <c r="K161" s="28">
        <v>2</v>
      </c>
      <c r="L161" s="29">
        <v>2.1505376344086023E-2</v>
      </c>
      <c r="M161" s="28" t="s">
        <v>69</v>
      </c>
      <c r="N161" s="28" t="s">
        <v>69</v>
      </c>
      <c r="O161" s="28">
        <v>1</v>
      </c>
      <c r="P161" s="28">
        <v>1</v>
      </c>
      <c r="Q161" s="28" t="s">
        <v>69</v>
      </c>
      <c r="R161" s="28" t="s">
        <v>69</v>
      </c>
      <c r="S161" s="28" t="s">
        <v>69</v>
      </c>
    </row>
    <row r="162" spans="1:19" ht="15.75" x14ac:dyDescent="0.25">
      <c r="A162" s="27" t="s">
        <v>223</v>
      </c>
      <c r="B162" s="27" t="s">
        <v>228</v>
      </c>
      <c r="C162" s="28">
        <v>109</v>
      </c>
      <c r="D162" s="28">
        <v>959</v>
      </c>
      <c r="E162" s="28">
        <v>17</v>
      </c>
      <c r="F162" s="29">
        <v>0.15596330275229359</v>
      </c>
      <c r="G162" s="28">
        <v>20</v>
      </c>
      <c r="H162" s="29">
        <v>0.1834862385321101</v>
      </c>
      <c r="I162" s="28">
        <v>23</v>
      </c>
      <c r="J162" s="32">
        <v>0.21100917431192662</v>
      </c>
      <c r="K162" s="28" t="s">
        <v>69</v>
      </c>
      <c r="L162" s="28" t="s">
        <v>69</v>
      </c>
      <c r="M162" s="28" t="s">
        <v>69</v>
      </c>
      <c r="N162" s="28" t="s">
        <v>69</v>
      </c>
      <c r="O162" s="28" t="s">
        <v>69</v>
      </c>
      <c r="P162" s="28" t="s">
        <v>69</v>
      </c>
      <c r="Q162" s="28" t="s">
        <v>69</v>
      </c>
      <c r="R162" s="28" t="s">
        <v>69</v>
      </c>
      <c r="S162" s="28" t="s">
        <v>69</v>
      </c>
    </row>
    <row r="163" spans="1:19" ht="15.75" x14ac:dyDescent="0.25">
      <c r="A163" s="27" t="s">
        <v>223</v>
      </c>
      <c r="B163" s="27" t="s">
        <v>229</v>
      </c>
      <c r="C163" s="28">
        <v>253</v>
      </c>
      <c r="D163" s="28">
        <v>3245</v>
      </c>
      <c r="E163" s="28">
        <v>58</v>
      </c>
      <c r="F163" s="29">
        <v>0.22924901185770752</v>
      </c>
      <c r="G163" s="28">
        <v>73</v>
      </c>
      <c r="H163" s="29">
        <v>0.28853754940711462</v>
      </c>
      <c r="I163" s="28">
        <v>82</v>
      </c>
      <c r="J163" s="32">
        <v>0.32411067193675891</v>
      </c>
      <c r="K163" s="28" t="s">
        <v>69</v>
      </c>
      <c r="L163" s="28" t="s">
        <v>69</v>
      </c>
      <c r="M163" s="28" t="s">
        <v>69</v>
      </c>
      <c r="N163" s="28" t="s">
        <v>69</v>
      </c>
      <c r="O163" s="28" t="s">
        <v>69</v>
      </c>
      <c r="P163" s="28" t="s">
        <v>69</v>
      </c>
      <c r="Q163" s="28" t="s">
        <v>69</v>
      </c>
      <c r="R163" s="28" t="s">
        <v>69</v>
      </c>
      <c r="S163" s="28" t="s">
        <v>69</v>
      </c>
    </row>
    <row r="164" spans="1:19" ht="15.75" x14ac:dyDescent="0.25">
      <c r="A164" s="27" t="s">
        <v>223</v>
      </c>
      <c r="B164" s="27" t="s">
        <v>230</v>
      </c>
      <c r="C164" s="28">
        <v>29</v>
      </c>
      <c r="D164" s="28">
        <v>0</v>
      </c>
      <c r="E164" s="28" t="s">
        <v>69</v>
      </c>
      <c r="F164" s="28" t="s">
        <v>69</v>
      </c>
      <c r="G164" s="28" t="s">
        <v>69</v>
      </c>
      <c r="H164" s="28" t="s">
        <v>69</v>
      </c>
      <c r="I164" s="28" t="s">
        <v>69</v>
      </c>
      <c r="J164" s="28" t="s">
        <v>69</v>
      </c>
      <c r="K164" s="28" t="s">
        <v>69</v>
      </c>
      <c r="L164" s="28" t="s">
        <v>69</v>
      </c>
      <c r="M164" s="28" t="s">
        <v>69</v>
      </c>
      <c r="N164" s="28" t="s">
        <v>69</v>
      </c>
      <c r="O164" s="28" t="s">
        <v>69</v>
      </c>
      <c r="P164" s="28" t="s">
        <v>69</v>
      </c>
      <c r="Q164" s="28" t="s">
        <v>69</v>
      </c>
      <c r="R164" s="28" t="s">
        <v>69</v>
      </c>
      <c r="S164" s="28" t="s">
        <v>69</v>
      </c>
    </row>
    <row r="165" spans="1:19" ht="15.75" x14ac:dyDescent="0.25">
      <c r="A165" s="27" t="s">
        <v>223</v>
      </c>
      <c r="B165" s="27" t="s">
        <v>231</v>
      </c>
      <c r="C165" s="28">
        <v>211</v>
      </c>
      <c r="D165" s="28">
        <v>6</v>
      </c>
      <c r="E165" s="28" t="s">
        <v>69</v>
      </c>
      <c r="F165" s="28" t="s">
        <v>69</v>
      </c>
      <c r="G165" s="28" t="s">
        <v>69</v>
      </c>
      <c r="H165" s="28" t="s">
        <v>69</v>
      </c>
      <c r="I165" s="28" t="s">
        <v>69</v>
      </c>
      <c r="J165" s="28" t="s">
        <v>69</v>
      </c>
      <c r="K165" s="28" t="s">
        <v>69</v>
      </c>
      <c r="L165" s="28" t="s">
        <v>69</v>
      </c>
      <c r="M165" s="28" t="s">
        <v>69</v>
      </c>
      <c r="N165" s="28" t="s">
        <v>69</v>
      </c>
      <c r="O165" s="28" t="s">
        <v>69</v>
      </c>
      <c r="P165" s="28" t="s">
        <v>69</v>
      </c>
      <c r="Q165" s="28" t="s">
        <v>69</v>
      </c>
      <c r="R165" s="28" t="s">
        <v>69</v>
      </c>
      <c r="S165" s="28" t="s">
        <v>69</v>
      </c>
    </row>
    <row r="166" spans="1:19" ht="15.75" x14ac:dyDescent="0.25">
      <c r="A166" s="27" t="s">
        <v>223</v>
      </c>
      <c r="B166" s="27" t="s">
        <v>232</v>
      </c>
      <c r="C166" s="28">
        <v>1178</v>
      </c>
      <c r="D166" s="28">
        <v>4580</v>
      </c>
      <c r="E166" s="28">
        <v>73</v>
      </c>
      <c r="F166" s="29">
        <v>6.1969439728353143E-2</v>
      </c>
      <c r="G166" s="28">
        <v>82</v>
      </c>
      <c r="H166" s="29">
        <v>6.9609507640067916E-2</v>
      </c>
      <c r="I166" s="28">
        <v>91</v>
      </c>
      <c r="J166" s="32">
        <v>7.7249575551782676E-2</v>
      </c>
      <c r="K166" s="28">
        <v>4</v>
      </c>
      <c r="L166" s="29">
        <v>4.3956043956043959E-2</v>
      </c>
      <c r="M166" s="28" t="s">
        <v>69</v>
      </c>
      <c r="N166" s="28" t="s">
        <v>69</v>
      </c>
      <c r="O166" s="28" t="s">
        <v>69</v>
      </c>
      <c r="P166" s="28" t="s">
        <v>69</v>
      </c>
      <c r="Q166" s="28" t="s">
        <v>69</v>
      </c>
      <c r="R166" s="28" t="s">
        <v>69</v>
      </c>
      <c r="S166" s="28" t="s">
        <v>69</v>
      </c>
    </row>
    <row r="167" spans="1:19" ht="15.75" x14ac:dyDescent="0.25">
      <c r="A167" s="27" t="s">
        <v>223</v>
      </c>
      <c r="B167" s="27" t="s">
        <v>233</v>
      </c>
      <c r="C167" s="28">
        <v>87</v>
      </c>
      <c r="D167" s="28">
        <v>436</v>
      </c>
      <c r="E167" s="28">
        <v>10</v>
      </c>
      <c r="F167" s="29">
        <v>0.11494252873563218</v>
      </c>
      <c r="G167" s="28">
        <v>11</v>
      </c>
      <c r="H167" s="29">
        <v>0.12643678160919541</v>
      </c>
      <c r="I167" s="28">
        <v>13</v>
      </c>
      <c r="J167" s="32">
        <v>0.14942528735632185</v>
      </c>
      <c r="K167" s="28" t="s">
        <v>69</v>
      </c>
      <c r="L167" s="28" t="s">
        <v>69</v>
      </c>
      <c r="M167" s="28" t="s">
        <v>69</v>
      </c>
      <c r="N167" s="28" t="s">
        <v>69</v>
      </c>
      <c r="O167" s="28" t="s">
        <v>69</v>
      </c>
      <c r="P167" s="28" t="s">
        <v>69</v>
      </c>
      <c r="Q167" s="28" t="s">
        <v>69</v>
      </c>
      <c r="R167" s="28" t="s">
        <v>69</v>
      </c>
      <c r="S167" s="28" t="s">
        <v>69</v>
      </c>
    </row>
    <row r="168" spans="1:19" s="2" customFormat="1" ht="15.75" x14ac:dyDescent="0.25">
      <c r="A168" s="22" t="s">
        <v>234</v>
      </c>
      <c r="B168" s="22" t="s">
        <v>66</v>
      </c>
      <c r="C168" s="33">
        <v>15414</v>
      </c>
      <c r="D168" s="33">
        <v>42133</v>
      </c>
      <c r="E168" s="33">
        <v>742</v>
      </c>
      <c r="F168" s="34">
        <v>4.8138056312443236E-2</v>
      </c>
      <c r="G168" s="33">
        <v>719</v>
      </c>
      <c r="H168" s="34">
        <v>4.6645906318930841E-2</v>
      </c>
      <c r="I168" s="33">
        <v>866</v>
      </c>
      <c r="J168" s="34">
        <v>5.6182691060075257E-2</v>
      </c>
      <c r="K168" s="33">
        <v>88</v>
      </c>
      <c r="L168" s="34">
        <v>0.10161662817551963</v>
      </c>
      <c r="M168" s="33">
        <v>36</v>
      </c>
      <c r="N168" s="34">
        <v>4.1570438799076209E-2</v>
      </c>
      <c r="O168" s="33">
        <v>15</v>
      </c>
      <c r="P168" s="33">
        <v>15</v>
      </c>
      <c r="Q168" s="33">
        <v>12</v>
      </c>
      <c r="R168" s="33">
        <v>0</v>
      </c>
      <c r="S168" s="33">
        <v>5</v>
      </c>
    </row>
    <row r="169" spans="1:19" ht="15.75" x14ac:dyDescent="0.25">
      <c r="A169" s="27" t="s">
        <v>234</v>
      </c>
      <c r="B169" s="27" t="s">
        <v>235</v>
      </c>
      <c r="C169" s="28">
        <v>682</v>
      </c>
      <c r="D169" s="28">
        <v>0</v>
      </c>
      <c r="E169" s="28" t="s">
        <v>69</v>
      </c>
      <c r="F169" s="28" t="s">
        <v>69</v>
      </c>
      <c r="G169" s="28" t="s">
        <v>69</v>
      </c>
      <c r="H169" s="28" t="s">
        <v>69</v>
      </c>
      <c r="I169" s="28" t="s">
        <v>69</v>
      </c>
      <c r="J169" s="28" t="s">
        <v>69</v>
      </c>
      <c r="K169" s="28" t="s">
        <v>69</v>
      </c>
      <c r="L169" s="28" t="s">
        <v>69</v>
      </c>
      <c r="M169" s="28" t="s">
        <v>69</v>
      </c>
      <c r="N169" s="28" t="s">
        <v>69</v>
      </c>
      <c r="O169" s="28" t="s">
        <v>69</v>
      </c>
      <c r="P169" s="28" t="s">
        <v>69</v>
      </c>
      <c r="Q169" s="28" t="s">
        <v>69</v>
      </c>
      <c r="R169" s="28" t="s">
        <v>69</v>
      </c>
      <c r="S169" s="28" t="s">
        <v>69</v>
      </c>
    </row>
    <row r="170" spans="1:19" ht="15.75" x14ac:dyDescent="0.25">
      <c r="A170" s="27" t="s">
        <v>234</v>
      </c>
      <c r="B170" s="27" t="s">
        <v>236</v>
      </c>
      <c r="C170" s="28">
        <v>93</v>
      </c>
      <c r="D170" s="28">
        <v>305</v>
      </c>
      <c r="E170" s="28">
        <v>2</v>
      </c>
      <c r="F170" s="29">
        <v>2.1505376344086023E-2</v>
      </c>
      <c r="G170" s="28">
        <v>5</v>
      </c>
      <c r="H170" s="29">
        <v>5.3763440860215055E-2</v>
      </c>
      <c r="I170" s="28">
        <v>5</v>
      </c>
      <c r="J170" s="32">
        <v>5.3763440860215055E-2</v>
      </c>
      <c r="K170" s="28" t="s">
        <v>69</v>
      </c>
      <c r="L170" s="28" t="s">
        <v>69</v>
      </c>
      <c r="M170" s="28" t="s">
        <v>69</v>
      </c>
      <c r="N170" s="28" t="s">
        <v>69</v>
      </c>
      <c r="O170" s="28" t="s">
        <v>69</v>
      </c>
      <c r="P170" s="28" t="s">
        <v>69</v>
      </c>
      <c r="Q170" s="28" t="s">
        <v>69</v>
      </c>
      <c r="R170" s="28" t="s">
        <v>69</v>
      </c>
      <c r="S170" s="28" t="s">
        <v>69</v>
      </c>
    </row>
    <row r="171" spans="1:19" ht="15.75" x14ac:dyDescent="0.25">
      <c r="A171" s="27" t="s">
        <v>234</v>
      </c>
      <c r="B171" s="27" t="s">
        <v>237</v>
      </c>
      <c r="C171" s="28">
        <v>3786</v>
      </c>
      <c r="D171" s="28">
        <v>15676</v>
      </c>
      <c r="E171" s="28">
        <v>312</v>
      </c>
      <c r="F171" s="29">
        <v>8.2408874801901746E-2</v>
      </c>
      <c r="G171" s="28">
        <v>312</v>
      </c>
      <c r="H171" s="29">
        <v>8.2408874801901746E-2</v>
      </c>
      <c r="I171" s="28">
        <v>366</v>
      </c>
      <c r="J171" s="32">
        <v>9.6671949286846276E-2</v>
      </c>
      <c r="K171" s="28">
        <v>38</v>
      </c>
      <c r="L171" s="29">
        <v>0.10382513661202186</v>
      </c>
      <c r="M171" s="28">
        <v>17</v>
      </c>
      <c r="N171" s="29">
        <v>4.6448087431693992E-2</v>
      </c>
      <c r="O171" s="28" t="s">
        <v>69</v>
      </c>
      <c r="P171" s="28">
        <v>6</v>
      </c>
      <c r="Q171" s="28" t="s">
        <v>69</v>
      </c>
      <c r="R171" s="28" t="s">
        <v>69</v>
      </c>
      <c r="S171" s="28" t="s">
        <v>69</v>
      </c>
    </row>
    <row r="172" spans="1:19" ht="15.75" x14ac:dyDescent="0.25">
      <c r="A172" s="27" t="s">
        <v>234</v>
      </c>
      <c r="B172" s="27" t="s">
        <v>238</v>
      </c>
      <c r="C172" s="28">
        <v>3406</v>
      </c>
      <c r="D172" s="28">
        <v>10479</v>
      </c>
      <c r="E172" s="28">
        <v>177</v>
      </c>
      <c r="F172" s="29">
        <v>5.1967116852613036E-2</v>
      </c>
      <c r="G172" s="28">
        <v>158</v>
      </c>
      <c r="H172" s="29">
        <v>4.6388725778038757E-2</v>
      </c>
      <c r="I172" s="28">
        <v>185</v>
      </c>
      <c r="J172" s="32">
        <v>5.4315913094539051E-2</v>
      </c>
      <c r="K172" s="28">
        <v>27</v>
      </c>
      <c r="L172" s="29">
        <v>0.14594594594594595</v>
      </c>
      <c r="M172" s="28">
        <v>4</v>
      </c>
      <c r="N172" s="29">
        <v>2.1621621621621623E-2</v>
      </c>
      <c r="O172" s="28">
        <v>1</v>
      </c>
      <c r="P172" s="28" t="s">
        <v>69</v>
      </c>
      <c r="Q172" s="28" t="s">
        <v>69</v>
      </c>
      <c r="R172" s="28" t="s">
        <v>69</v>
      </c>
      <c r="S172" s="28" t="s">
        <v>69</v>
      </c>
    </row>
    <row r="173" spans="1:19" ht="15.75" x14ac:dyDescent="0.25">
      <c r="A173" s="27" t="s">
        <v>234</v>
      </c>
      <c r="B173" s="27" t="s">
        <v>239</v>
      </c>
      <c r="C173" s="28">
        <v>59</v>
      </c>
      <c r="D173" s="28">
        <v>23</v>
      </c>
      <c r="E173" s="28" t="s">
        <v>69</v>
      </c>
      <c r="F173" s="28" t="s">
        <v>69</v>
      </c>
      <c r="G173" s="28" t="s">
        <v>69</v>
      </c>
      <c r="H173" s="28" t="s">
        <v>69</v>
      </c>
      <c r="I173" s="28" t="s">
        <v>69</v>
      </c>
      <c r="J173" s="28" t="s">
        <v>69</v>
      </c>
      <c r="K173" s="28" t="s">
        <v>69</v>
      </c>
      <c r="L173" s="28" t="s">
        <v>69</v>
      </c>
      <c r="M173" s="28" t="s">
        <v>69</v>
      </c>
      <c r="N173" s="28" t="s">
        <v>69</v>
      </c>
      <c r="O173" s="28" t="s">
        <v>69</v>
      </c>
      <c r="P173" s="28" t="s">
        <v>69</v>
      </c>
      <c r="Q173" s="28" t="s">
        <v>69</v>
      </c>
      <c r="R173" s="28" t="s">
        <v>69</v>
      </c>
      <c r="S173" s="28" t="s">
        <v>69</v>
      </c>
    </row>
    <row r="174" spans="1:19" ht="15.75" x14ac:dyDescent="0.25">
      <c r="A174" s="27" t="s">
        <v>234</v>
      </c>
      <c r="B174" s="27" t="s">
        <v>240</v>
      </c>
      <c r="C174" s="28">
        <v>538</v>
      </c>
      <c r="D174" s="28">
        <v>1653</v>
      </c>
      <c r="E174" s="28">
        <v>43</v>
      </c>
      <c r="F174" s="29">
        <v>7.9925650557620811E-2</v>
      </c>
      <c r="G174" s="28">
        <v>28</v>
      </c>
      <c r="H174" s="29">
        <v>5.204460966542751E-2</v>
      </c>
      <c r="I174" s="28">
        <v>47</v>
      </c>
      <c r="J174" s="32">
        <v>8.7360594795539037E-2</v>
      </c>
      <c r="K174" s="28" t="s">
        <v>69</v>
      </c>
      <c r="L174" s="28" t="s">
        <v>69</v>
      </c>
      <c r="M174" s="28" t="s">
        <v>69</v>
      </c>
      <c r="N174" s="28" t="s">
        <v>69</v>
      </c>
      <c r="O174" s="28" t="s">
        <v>69</v>
      </c>
      <c r="P174" s="28" t="s">
        <v>69</v>
      </c>
      <c r="Q174" s="28" t="s">
        <v>69</v>
      </c>
      <c r="R174" s="28" t="s">
        <v>69</v>
      </c>
      <c r="S174" s="28" t="s">
        <v>69</v>
      </c>
    </row>
    <row r="175" spans="1:19" ht="15.75" x14ac:dyDescent="0.25">
      <c r="A175" s="27" t="s">
        <v>234</v>
      </c>
      <c r="B175" s="27" t="s">
        <v>241</v>
      </c>
      <c r="C175" s="28">
        <v>656</v>
      </c>
      <c r="D175" s="28">
        <v>1771</v>
      </c>
      <c r="E175" s="28">
        <v>29</v>
      </c>
      <c r="F175" s="29">
        <v>4.4207317073170729E-2</v>
      </c>
      <c r="G175" s="28">
        <v>29</v>
      </c>
      <c r="H175" s="29">
        <v>4.4207317073170729E-2</v>
      </c>
      <c r="I175" s="28">
        <v>31</v>
      </c>
      <c r="J175" s="32">
        <v>4.725609756097561E-2</v>
      </c>
      <c r="K175" s="28">
        <v>16</v>
      </c>
      <c r="L175" s="29">
        <v>0.5161290322580645</v>
      </c>
      <c r="M175" s="28">
        <v>11</v>
      </c>
      <c r="N175" s="29">
        <v>0.35483870967741937</v>
      </c>
      <c r="O175" s="28">
        <v>14</v>
      </c>
      <c r="P175" s="28">
        <v>8</v>
      </c>
      <c r="Q175" s="28">
        <v>12</v>
      </c>
      <c r="R175" s="28" t="s">
        <v>69</v>
      </c>
      <c r="S175" s="28">
        <v>5</v>
      </c>
    </row>
    <row r="176" spans="1:19" ht="15.75" x14ac:dyDescent="0.25">
      <c r="A176" s="27" t="s">
        <v>234</v>
      </c>
      <c r="B176" s="27" t="s">
        <v>242</v>
      </c>
      <c r="C176" s="28">
        <v>899</v>
      </c>
      <c r="D176" s="28">
        <v>533</v>
      </c>
      <c r="E176" s="28">
        <v>11</v>
      </c>
      <c r="F176" s="29">
        <v>1.2235817575083427E-2</v>
      </c>
      <c r="G176" s="28">
        <v>9</v>
      </c>
      <c r="H176" s="29">
        <v>1.0011123470522803E-2</v>
      </c>
      <c r="I176" s="28">
        <v>13</v>
      </c>
      <c r="J176" s="32">
        <v>1.4460511679644048E-2</v>
      </c>
      <c r="K176" s="28">
        <v>7</v>
      </c>
      <c r="L176" s="29">
        <v>0.53846153846153844</v>
      </c>
      <c r="M176" s="28">
        <v>4</v>
      </c>
      <c r="N176" s="29">
        <v>0.30769230769230771</v>
      </c>
      <c r="O176" s="28" t="s">
        <v>69</v>
      </c>
      <c r="P176" s="28">
        <v>1</v>
      </c>
      <c r="Q176" s="28" t="s">
        <v>69</v>
      </c>
      <c r="R176" s="28" t="s">
        <v>69</v>
      </c>
      <c r="S176" s="28" t="s">
        <v>69</v>
      </c>
    </row>
    <row r="177" spans="1:19" ht="15.75" x14ac:dyDescent="0.25">
      <c r="A177" s="27" t="s">
        <v>234</v>
      </c>
      <c r="B177" s="27" t="s">
        <v>243</v>
      </c>
      <c r="C177" s="28">
        <v>931</v>
      </c>
      <c r="D177" s="28">
        <v>2194</v>
      </c>
      <c r="E177" s="28">
        <v>35</v>
      </c>
      <c r="F177" s="29">
        <v>3.7593984962406013E-2</v>
      </c>
      <c r="G177" s="28">
        <v>32</v>
      </c>
      <c r="H177" s="29">
        <v>3.4371643394199784E-2</v>
      </c>
      <c r="I177" s="28">
        <v>41</v>
      </c>
      <c r="J177" s="32">
        <v>4.4038668098818477E-2</v>
      </c>
      <c r="K177" s="28" t="s">
        <v>69</v>
      </c>
      <c r="L177" s="28" t="s">
        <v>69</v>
      </c>
      <c r="M177" s="28" t="s">
        <v>69</v>
      </c>
      <c r="N177" s="28" t="s">
        <v>69</v>
      </c>
      <c r="O177" s="28" t="s">
        <v>69</v>
      </c>
      <c r="P177" s="28" t="s">
        <v>69</v>
      </c>
      <c r="Q177" s="28" t="s">
        <v>69</v>
      </c>
      <c r="R177" s="28" t="s">
        <v>69</v>
      </c>
      <c r="S177" s="28" t="s">
        <v>69</v>
      </c>
    </row>
    <row r="178" spans="1:19" ht="15.75" x14ac:dyDescent="0.25">
      <c r="A178" s="27" t="s">
        <v>234</v>
      </c>
      <c r="B178" s="27" t="s">
        <v>244</v>
      </c>
      <c r="C178" s="28">
        <v>300</v>
      </c>
      <c r="D178" s="28">
        <v>457</v>
      </c>
      <c r="E178" s="28">
        <v>8</v>
      </c>
      <c r="F178" s="29">
        <v>2.6666666666666668E-2</v>
      </c>
      <c r="G178" s="28">
        <v>6</v>
      </c>
      <c r="H178" s="29">
        <v>0.02</v>
      </c>
      <c r="I178" s="28">
        <v>8</v>
      </c>
      <c r="J178" s="32">
        <v>2.6666666666666668E-2</v>
      </c>
      <c r="K178" s="28" t="s">
        <v>69</v>
      </c>
      <c r="L178" s="28" t="s">
        <v>69</v>
      </c>
      <c r="M178" s="28" t="s">
        <v>69</v>
      </c>
      <c r="N178" s="28" t="s">
        <v>69</v>
      </c>
      <c r="O178" s="28" t="s">
        <v>69</v>
      </c>
      <c r="P178" s="28" t="s">
        <v>69</v>
      </c>
      <c r="Q178" s="28" t="s">
        <v>69</v>
      </c>
      <c r="R178" s="28" t="s">
        <v>69</v>
      </c>
      <c r="S178" s="28" t="s">
        <v>69</v>
      </c>
    </row>
    <row r="179" spans="1:19" ht="15.75" x14ac:dyDescent="0.25">
      <c r="A179" s="27" t="s">
        <v>234</v>
      </c>
      <c r="B179" s="27" t="s">
        <v>245</v>
      </c>
      <c r="C179" s="28">
        <v>911</v>
      </c>
      <c r="D179" s="28">
        <v>103</v>
      </c>
      <c r="E179" s="28">
        <v>3</v>
      </c>
      <c r="F179" s="29">
        <v>3.2930845225027441E-3</v>
      </c>
      <c r="G179" s="28">
        <v>2</v>
      </c>
      <c r="H179" s="29">
        <v>2.1953896816684962E-3</v>
      </c>
      <c r="I179" s="28">
        <v>3</v>
      </c>
      <c r="J179" s="32">
        <v>3.2930845225027441E-3</v>
      </c>
      <c r="K179" s="28" t="s">
        <v>69</v>
      </c>
      <c r="L179" s="28" t="s">
        <v>69</v>
      </c>
      <c r="M179" s="28" t="s">
        <v>69</v>
      </c>
      <c r="N179" s="28" t="s">
        <v>69</v>
      </c>
      <c r="O179" s="28" t="s">
        <v>69</v>
      </c>
      <c r="P179" s="28" t="s">
        <v>69</v>
      </c>
      <c r="Q179" s="28" t="s">
        <v>69</v>
      </c>
      <c r="R179" s="28" t="s">
        <v>69</v>
      </c>
      <c r="S179" s="28" t="s">
        <v>69</v>
      </c>
    </row>
    <row r="180" spans="1:19" ht="15.75" x14ac:dyDescent="0.25">
      <c r="A180" s="27" t="s">
        <v>234</v>
      </c>
      <c r="B180" s="27" t="s">
        <v>246</v>
      </c>
      <c r="C180" s="28">
        <v>430</v>
      </c>
      <c r="D180" s="28">
        <v>1465</v>
      </c>
      <c r="E180" s="28">
        <v>21</v>
      </c>
      <c r="F180" s="29">
        <v>4.8837209302325581E-2</v>
      </c>
      <c r="G180" s="28">
        <v>24</v>
      </c>
      <c r="H180" s="29">
        <v>5.5813953488372092E-2</v>
      </c>
      <c r="I180" s="28">
        <v>28</v>
      </c>
      <c r="J180" s="32">
        <v>6.5116279069767441E-2</v>
      </c>
      <c r="K180" s="28" t="s">
        <v>69</v>
      </c>
      <c r="L180" s="28" t="s">
        <v>69</v>
      </c>
      <c r="M180" s="28" t="s">
        <v>69</v>
      </c>
      <c r="N180" s="28" t="s">
        <v>69</v>
      </c>
      <c r="O180" s="28" t="s">
        <v>69</v>
      </c>
      <c r="P180" s="28" t="s">
        <v>69</v>
      </c>
      <c r="Q180" s="28" t="s">
        <v>69</v>
      </c>
      <c r="R180" s="28" t="s">
        <v>69</v>
      </c>
      <c r="S180" s="28" t="s">
        <v>69</v>
      </c>
    </row>
    <row r="181" spans="1:19" ht="15.75" x14ac:dyDescent="0.25">
      <c r="A181" s="27" t="s">
        <v>234</v>
      </c>
      <c r="B181" s="27" t="s">
        <v>247</v>
      </c>
      <c r="C181" s="28">
        <v>944</v>
      </c>
      <c r="D181" s="28">
        <v>3356</v>
      </c>
      <c r="E181" s="28">
        <v>49</v>
      </c>
      <c r="F181" s="29">
        <v>5.190677966101695E-2</v>
      </c>
      <c r="G181" s="28">
        <v>51</v>
      </c>
      <c r="H181" s="29">
        <v>5.4025423728813561E-2</v>
      </c>
      <c r="I181" s="28">
        <v>62</v>
      </c>
      <c r="J181" s="32">
        <v>6.5677966101694921E-2</v>
      </c>
      <c r="K181" s="28" t="s">
        <v>69</v>
      </c>
      <c r="L181" s="28" t="s">
        <v>69</v>
      </c>
      <c r="M181" s="28" t="s">
        <v>69</v>
      </c>
      <c r="N181" s="28" t="s">
        <v>69</v>
      </c>
      <c r="O181" s="28" t="s">
        <v>69</v>
      </c>
      <c r="P181" s="28" t="s">
        <v>69</v>
      </c>
      <c r="Q181" s="28" t="s">
        <v>69</v>
      </c>
      <c r="R181" s="28" t="s">
        <v>69</v>
      </c>
      <c r="S181" s="28" t="s">
        <v>69</v>
      </c>
    </row>
    <row r="182" spans="1:19" s="2" customFormat="1" ht="15.75" x14ac:dyDescent="0.25">
      <c r="A182" s="22" t="s">
        <v>248</v>
      </c>
      <c r="B182" s="22" t="s">
        <v>66</v>
      </c>
      <c r="C182" s="33">
        <v>2461</v>
      </c>
      <c r="D182" s="33">
        <v>4118</v>
      </c>
      <c r="E182" s="33">
        <v>52</v>
      </c>
      <c r="F182" s="34">
        <v>2.1129622104835433E-2</v>
      </c>
      <c r="G182" s="33">
        <v>63</v>
      </c>
      <c r="H182" s="34">
        <v>2.5599349857781388E-2</v>
      </c>
      <c r="I182" s="33">
        <v>77</v>
      </c>
      <c r="J182" s="34">
        <v>3.1288094270621701E-2</v>
      </c>
      <c r="K182" s="33">
        <v>0</v>
      </c>
      <c r="L182" s="34">
        <v>0</v>
      </c>
      <c r="M182" s="33">
        <v>0</v>
      </c>
      <c r="N182" s="34">
        <v>0</v>
      </c>
      <c r="O182" s="33">
        <v>0</v>
      </c>
      <c r="P182" s="33">
        <v>0</v>
      </c>
      <c r="Q182" s="33">
        <v>0</v>
      </c>
      <c r="R182" s="33">
        <v>0</v>
      </c>
      <c r="S182" s="33">
        <v>0</v>
      </c>
    </row>
    <row r="183" spans="1:19" ht="15.75" x14ac:dyDescent="0.25">
      <c r="A183" s="27" t="s">
        <v>248</v>
      </c>
      <c r="B183" s="27" t="s">
        <v>249</v>
      </c>
      <c r="C183" s="28">
        <v>155</v>
      </c>
      <c r="D183" s="28">
        <v>54</v>
      </c>
      <c r="E183" s="28" t="s">
        <v>69</v>
      </c>
      <c r="F183" s="29" t="s">
        <v>69</v>
      </c>
      <c r="G183" s="28">
        <v>1</v>
      </c>
      <c r="H183" s="29">
        <v>6.4516129032258064E-3</v>
      </c>
      <c r="I183" s="28">
        <v>1</v>
      </c>
      <c r="J183" s="32">
        <v>6.4516129032258064E-3</v>
      </c>
      <c r="K183" s="28" t="s">
        <v>69</v>
      </c>
      <c r="L183" s="28" t="s">
        <v>69</v>
      </c>
      <c r="M183" s="28" t="s">
        <v>69</v>
      </c>
      <c r="N183" s="28" t="s">
        <v>69</v>
      </c>
      <c r="O183" s="28" t="s">
        <v>69</v>
      </c>
      <c r="P183" s="28" t="s">
        <v>69</v>
      </c>
      <c r="Q183" s="28" t="s">
        <v>69</v>
      </c>
      <c r="R183" s="28" t="s">
        <v>69</v>
      </c>
      <c r="S183" s="28" t="s">
        <v>69</v>
      </c>
    </row>
    <row r="184" spans="1:19" ht="15.75" x14ac:dyDescent="0.25">
      <c r="A184" s="27" t="s">
        <v>248</v>
      </c>
      <c r="B184" s="27" t="s">
        <v>250</v>
      </c>
      <c r="C184" s="28">
        <v>112</v>
      </c>
      <c r="D184" s="28">
        <v>178</v>
      </c>
      <c r="E184" s="28">
        <v>2</v>
      </c>
      <c r="F184" s="29">
        <v>1.7857142857142856E-2</v>
      </c>
      <c r="G184" s="28">
        <v>3</v>
      </c>
      <c r="H184" s="29">
        <v>2.6785714285714284E-2</v>
      </c>
      <c r="I184" s="28">
        <v>4</v>
      </c>
      <c r="J184" s="32">
        <v>3.5714285714285712E-2</v>
      </c>
      <c r="K184" s="28" t="s">
        <v>69</v>
      </c>
      <c r="L184" s="28" t="s">
        <v>69</v>
      </c>
      <c r="M184" s="28" t="s">
        <v>69</v>
      </c>
      <c r="N184" s="28" t="s">
        <v>69</v>
      </c>
      <c r="O184" s="28" t="s">
        <v>69</v>
      </c>
      <c r="P184" s="28" t="s">
        <v>69</v>
      </c>
      <c r="Q184" s="28" t="s">
        <v>69</v>
      </c>
      <c r="R184" s="28" t="s">
        <v>69</v>
      </c>
      <c r="S184" s="28" t="s">
        <v>69</v>
      </c>
    </row>
    <row r="185" spans="1:19" ht="15.75" x14ac:dyDescent="0.25">
      <c r="A185" s="27" t="s">
        <v>248</v>
      </c>
      <c r="B185" s="27" t="s">
        <v>251</v>
      </c>
      <c r="C185" s="28">
        <v>662</v>
      </c>
      <c r="D185" s="28">
        <v>1225</v>
      </c>
      <c r="E185" s="28">
        <v>10</v>
      </c>
      <c r="F185" s="29">
        <v>1.5105740181268883E-2</v>
      </c>
      <c r="G185" s="28">
        <v>21</v>
      </c>
      <c r="H185" s="29">
        <v>3.1722054380664652E-2</v>
      </c>
      <c r="I185" s="28">
        <v>24</v>
      </c>
      <c r="J185" s="32">
        <v>3.6253776435045321E-2</v>
      </c>
      <c r="K185" s="28" t="s">
        <v>69</v>
      </c>
      <c r="L185" s="28" t="s">
        <v>69</v>
      </c>
      <c r="M185" s="28" t="s">
        <v>69</v>
      </c>
      <c r="N185" s="28" t="s">
        <v>69</v>
      </c>
      <c r="O185" s="28" t="s">
        <v>69</v>
      </c>
      <c r="P185" s="28" t="s">
        <v>69</v>
      </c>
      <c r="Q185" s="28" t="s">
        <v>69</v>
      </c>
      <c r="R185" s="28" t="s">
        <v>69</v>
      </c>
      <c r="S185" s="28" t="s">
        <v>69</v>
      </c>
    </row>
    <row r="186" spans="1:19" ht="15.75" x14ac:dyDescent="0.25">
      <c r="A186" s="27" t="s">
        <v>248</v>
      </c>
      <c r="B186" s="27" t="s">
        <v>252</v>
      </c>
      <c r="C186" s="28">
        <v>160</v>
      </c>
      <c r="D186" s="28">
        <v>742</v>
      </c>
      <c r="E186" s="28">
        <v>14</v>
      </c>
      <c r="F186" s="29">
        <v>8.7499999999999994E-2</v>
      </c>
      <c r="G186" s="28">
        <v>13</v>
      </c>
      <c r="H186" s="29">
        <v>8.1250000000000003E-2</v>
      </c>
      <c r="I186" s="28">
        <v>15</v>
      </c>
      <c r="J186" s="32">
        <v>9.375E-2</v>
      </c>
      <c r="K186" s="28" t="s">
        <v>69</v>
      </c>
      <c r="L186" s="28" t="s">
        <v>69</v>
      </c>
      <c r="M186" s="28" t="s">
        <v>69</v>
      </c>
      <c r="N186" s="28" t="s">
        <v>69</v>
      </c>
      <c r="O186" s="28" t="s">
        <v>69</v>
      </c>
      <c r="P186" s="28" t="s">
        <v>69</v>
      </c>
      <c r="Q186" s="28" t="s">
        <v>69</v>
      </c>
      <c r="R186" s="28" t="s">
        <v>69</v>
      </c>
      <c r="S186" s="28" t="s">
        <v>69</v>
      </c>
    </row>
    <row r="187" spans="1:19" ht="15.75" x14ac:dyDescent="0.25">
      <c r="A187" s="27" t="s">
        <v>248</v>
      </c>
      <c r="B187" s="27" t="s">
        <v>253</v>
      </c>
      <c r="C187" s="28">
        <v>244</v>
      </c>
      <c r="D187" s="28">
        <v>142</v>
      </c>
      <c r="E187" s="28">
        <v>1</v>
      </c>
      <c r="F187" s="29">
        <v>4.0983606557377051E-3</v>
      </c>
      <c r="G187" s="28">
        <v>0</v>
      </c>
      <c r="H187" s="29">
        <v>0</v>
      </c>
      <c r="I187" s="28">
        <v>1</v>
      </c>
      <c r="J187" s="32">
        <v>4.0983606557377051E-3</v>
      </c>
      <c r="K187" s="28" t="s">
        <v>69</v>
      </c>
      <c r="L187" s="28" t="s">
        <v>69</v>
      </c>
      <c r="M187" s="28" t="s">
        <v>69</v>
      </c>
      <c r="N187" s="28" t="s">
        <v>69</v>
      </c>
      <c r="O187" s="28" t="s">
        <v>69</v>
      </c>
      <c r="P187" s="28" t="s">
        <v>69</v>
      </c>
      <c r="Q187" s="28" t="s">
        <v>69</v>
      </c>
      <c r="R187" s="28" t="s">
        <v>69</v>
      </c>
      <c r="S187" s="28" t="s">
        <v>69</v>
      </c>
    </row>
    <row r="188" spans="1:19" ht="15.75" x14ac:dyDescent="0.25">
      <c r="A188" s="27" t="s">
        <v>248</v>
      </c>
      <c r="B188" s="27" t="s">
        <v>254</v>
      </c>
      <c r="C188" s="28">
        <v>806</v>
      </c>
      <c r="D188" s="28">
        <v>1222</v>
      </c>
      <c r="E188" s="28">
        <v>18</v>
      </c>
      <c r="F188" s="29">
        <v>2.2332506203473945E-2</v>
      </c>
      <c r="G188" s="28">
        <v>19</v>
      </c>
      <c r="H188" s="29">
        <v>2.3573200992555832E-2</v>
      </c>
      <c r="I188" s="28">
        <v>23</v>
      </c>
      <c r="J188" s="32">
        <v>2.8535980148883373E-2</v>
      </c>
      <c r="K188" s="28" t="s">
        <v>69</v>
      </c>
      <c r="L188" s="28" t="s">
        <v>69</v>
      </c>
      <c r="M188" s="28" t="s">
        <v>69</v>
      </c>
      <c r="N188" s="28" t="s">
        <v>69</v>
      </c>
      <c r="O188" s="28" t="s">
        <v>69</v>
      </c>
      <c r="P188" s="28" t="s">
        <v>69</v>
      </c>
      <c r="Q188" s="28" t="s">
        <v>69</v>
      </c>
      <c r="R188" s="28" t="s">
        <v>69</v>
      </c>
      <c r="S188" s="28" t="s">
        <v>69</v>
      </c>
    </row>
    <row r="189" spans="1:19" ht="15.75" x14ac:dyDescent="0.25">
      <c r="A189" s="27" t="s">
        <v>248</v>
      </c>
      <c r="B189" s="27" t="s">
        <v>255</v>
      </c>
      <c r="C189" s="28">
        <v>88</v>
      </c>
      <c r="D189" s="28">
        <v>130</v>
      </c>
      <c r="E189" s="28">
        <v>3</v>
      </c>
      <c r="F189" s="29">
        <v>3.4090909090909088E-2</v>
      </c>
      <c r="G189" s="28">
        <v>2</v>
      </c>
      <c r="H189" s="29">
        <v>2.2727272727272728E-2</v>
      </c>
      <c r="I189" s="28">
        <v>3</v>
      </c>
      <c r="J189" s="32">
        <v>3.4090909090909088E-2</v>
      </c>
      <c r="K189" s="28" t="s">
        <v>69</v>
      </c>
      <c r="L189" s="28" t="s">
        <v>69</v>
      </c>
      <c r="M189" s="28" t="s">
        <v>69</v>
      </c>
      <c r="N189" s="28" t="s">
        <v>69</v>
      </c>
      <c r="O189" s="28" t="s">
        <v>69</v>
      </c>
      <c r="P189" s="28" t="s">
        <v>69</v>
      </c>
      <c r="Q189" s="28" t="s">
        <v>69</v>
      </c>
      <c r="R189" s="28" t="s">
        <v>69</v>
      </c>
      <c r="S189" s="28" t="s">
        <v>69</v>
      </c>
    </row>
    <row r="190" spans="1:19" ht="15.75" x14ac:dyDescent="0.25">
      <c r="A190" s="27" t="s">
        <v>248</v>
      </c>
      <c r="B190" s="27" t="s">
        <v>256</v>
      </c>
      <c r="C190" s="28">
        <v>234</v>
      </c>
      <c r="D190" s="28">
        <v>425</v>
      </c>
      <c r="E190" s="28">
        <v>4</v>
      </c>
      <c r="F190" s="29">
        <v>1.7094017094017096E-2</v>
      </c>
      <c r="G190" s="28">
        <v>4</v>
      </c>
      <c r="H190" s="29">
        <v>1.7094017094017096E-2</v>
      </c>
      <c r="I190" s="28">
        <v>6</v>
      </c>
      <c r="J190" s="32">
        <v>2.564102564102564E-2</v>
      </c>
      <c r="K190" s="28" t="s">
        <v>69</v>
      </c>
      <c r="L190" s="28" t="s">
        <v>69</v>
      </c>
      <c r="M190" s="28" t="s">
        <v>69</v>
      </c>
      <c r="N190" s="28" t="s">
        <v>69</v>
      </c>
      <c r="O190" s="28" t="s">
        <v>69</v>
      </c>
      <c r="P190" s="28" t="s">
        <v>69</v>
      </c>
      <c r="Q190" s="28" t="s">
        <v>69</v>
      </c>
      <c r="R190" s="28" t="s">
        <v>69</v>
      </c>
      <c r="S190" s="28" t="s">
        <v>69</v>
      </c>
    </row>
    <row r="191" spans="1:19" s="2" customFormat="1" ht="15.75" x14ac:dyDescent="0.25">
      <c r="A191" s="22" t="s">
        <v>257</v>
      </c>
      <c r="B191" s="22" t="s">
        <v>66</v>
      </c>
      <c r="C191" s="33">
        <v>10323</v>
      </c>
      <c r="D191" s="33">
        <v>41501</v>
      </c>
      <c r="E191" s="33">
        <v>740</v>
      </c>
      <c r="F191" s="34">
        <v>7.1684587813620068E-2</v>
      </c>
      <c r="G191" s="33">
        <v>689</v>
      </c>
      <c r="H191" s="34">
        <v>6.6744163518357061E-2</v>
      </c>
      <c r="I191" s="33">
        <v>840</v>
      </c>
      <c r="J191" s="34">
        <v>8.1371694274920081E-2</v>
      </c>
      <c r="K191" s="33">
        <v>51</v>
      </c>
      <c r="L191" s="34">
        <v>6.0714285714285714E-2</v>
      </c>
      <c r="M191" s="33">
        <v>6</v>
      </c>
      <c r="N191" s="34">
        <v>7.1428571428571426E-3</v>
      </c>
      <c r="O191" s="33">
        <v>0</v>
      </c>
      <c r="P191" s="33">
        <v>0</v>
      </c>
      <c r="Q191" s="33">
        <v>0</v>
      </c>
      <c r="R191" s="33">
        <v>0</v>
      </c>
      <c r="S191" s="33">
        <v>0</v>
      </c>
    </row>
    <row r="192" spans="1:19" ht="15.75" x14ac:dyDescent="0.25">
      <c r="A192" s="27" t="s">
        <v>257</v>
      </c>
      <c r="B192" s="27" t="s">
        <v>258</v>
      </c>
      <c r="C192" s="28">
        <v>257</v>
      </c>
      <c r="D192" s="28">
        <v>145</v>
      </c>
      <c r="E192" s="28" t="s">
        <v>69</v>
      </c>
      <c r="F192" s="29" t="s">
        <v>69</v>
      </c>
      <c r="G192" s="28" t="s">
        <v>69</v>
      </c>
      <c r="H192" s="29" t="s">
        <v>69</v>
      </c>
      <c r="I192" s="28" t="s">
        <v>69</v>
      </c>
      <c r="J192" s="32" t="s">
        <v>69</v>
      </c>
      <c r="K192" s="28" t="s">
        <v>69</v>
      </c>
      <c r="L192" s="28" t="s">
        <v>69</v>
      </c>
      <c r="M192" s="28" t="s">
        <v>69</v>
      </c>
      <c r="N192" s="28" t="s">
        <v>69</v>
      </c>
      <c r="O192" s="28" t="s">
        <v>69</v>
      </c>
      <c r="P192" s="28" t="s">
        <v>69</v>
      </c>
      <c r="Q192" s="28" t="s">
        <v>69</v>
      </c>
      <c r="R192" s="28" t="s">
        <v>69</v>
      </c>
      <c r="S192" s="28" t="s">
        <v>69</v>
      </c>
    </row>
    <row r="193" spans="1:19" ht="15.75" x14ac:dyDescent="0.25">
      <c r="A193" s="27" t="s">
        <v>257</v>
      </c>
      <c r="B193" s="27" t="s">
        <v>259</v>
      </c>
      <c r="C193" s="28">
        <v>377</v>
      </c>
      <c r="D193" s="28">
        <v>2161</v>
      </c>
      <c r="E193" s="28">
        <v>48</v>
      </c>
      <c r="F193" s="29">
        <v>0.1273209549071618</v>
      </c>
      <c r="G193" s="28">
        <v>43</v>
      </c>
      <c r="H193" s="29">
        <v>0.11405835543766578</v>
      </c>
      <c r="I193" s="28">
        <v>54</v>
      </c>
      <c r="J193" s="32">
        <v>0.14323607427055704</v>
      </c>
      <c r="K193" s="28" t="s">
        <v>69</v>
      </c>
      <c r="L193" s="28" t="s">
        <v>69</v>
      </c>
      <c r="M193" s="28" t="s">
        <v>69</v>
      </c>
      <c r="N193" s="28" t="s">
        <v>69</v>
      </c>
      <c r="O193" s="28" t="s">
        <v>69</v>
      </c>
      <c r="P193" s="28" t="s">
        <v>69</v>
      </c>
      <c r="Q193" s="28" t="s">
        <v>69</v>
      </c>
      <c r="R193" s="28" t="s">
        <v>69</v>
      </c>
      <c r="S193" s="28" t="s">
        <v>69</v>
      </c>
    </row>
    <row r="194" spans="1:19" ht="15.75" x14ac:dyDescent="0.25">
      <c r="A194" s="27" t="s">
        <v>257</v>
      </c>
      <c r="B194" s="27" t="s">
        <v>260</v>
      </c>
      <c r="C194" s="28">
        <v>1245</v>
      </c>
      <c r="D194" s="28">
        <v>801</v>
      </c>
      <c r="E194" s="28">
        <v>16</v>
      </c>
      <c r="F194" s="29">
        <v>1.285140562248996E-2</v>
      </c>
      <c r="G194" s="28">
        <v>11</v>
      </c>
      <c r="H194" s="29">
        <v>8.8353413654618466E-3</v>
      </c>
      <c r="I194" s="28">
        <v>17</v>
      </c>
      <c r="J194" s="32">
        <v>1.3654618473895583E-2</v>
      </c>
      <c r="K194" s="28" t="s">
        <v>69</v>
      </c>
      <c r="L194" s="28" t="s">
        <v>69</v>
      </c>
      <c r="M194" s="28" t="s">
        <v>69</v>
      </c>
      <c r="N194" s="28" t="s">
        <v>69</v>
      </c>
      <c r="O194" s="28" t="s">
        <v>69</v>
      </c>
      <c r="P194" s="28" t="s">
        <v>69</v>
      </c>
      <c r="Q194" s="28" t="s">
        <v>69</v>
      </c>
      <c r="R194" s="28" t="s">
        <v>69</v>
      </c>
      <c r="S194" s="28" t="s">
        <v>69</v>
      </c>
    </row>
    <row r="195" spans="1:19" ht="15.75" x14ac:dyDescent="0.25">
      <c r="A195" s="27" t="s">
        <v>257</v>
      </c>
      <c r="B195" s="27" t="s">
        <v>261</v>
      </c>
      <c r="C195" s="28">
        <v>2541</v>
      </c>
      <c r="D195" s="28">
        <v>6940</v>
      </c>
      <c r="E195" s="28">
        <v>113</v>
      </c>
      <c r="F195" s="29">
        <v>4.4470680834317197E-2</v>
      </c>
      <c r="G195" s="28">
        <v>93</v>
      </c>
      <c r="H195" s="29">
        <v>3.6599763872491142E-2</v>
      </c>
      <c r="I195" s="28">
        <v>126</v>
      </c>
      <c r="J195" s="32">
        <v>4.9586776859504134E-2</v>
      </c>
      <c r="K195" s="28" t="s">
        <v>69</v>
      </c>
      <c r="L195" s="28" t="s">
        <v>69</v>
      </c>
      <c r="M195" s="28" t="s">
        <v>69</v>
      </c>
      <c r="N195" s="28" t="s">
        <v>69</v>
      </c>
      <c r="O195" s="28" t="s">
        <v>69</v>
      </c>
      <c r="P195" s="28" t="s">
        <v>69</v>
      </c>
      <c r="Q195" s="28" t="s">
        <v>69</v>
      </c>
      <c r="R195" s="28" t="s">
        <v>69</v>
      </c>
      <c r="S195" s="28" t="s">
        <v>69</v>
      </c>
    </row>
    <row r="196" spans="1:19" ht="15.75" x14ac:dyDescent="0.25">
      <c r="A196" s="27" t="s">
        <v>257</v>
      </c>
      <c r="B196" s="27" t="s">
        <v>262</v>
      </c>
      <c r="C196" s="28">
        <v>830</v>
      </c>
      <c r="D196" s="28">
        <v>4199</v>
      </c>
      <c r="E196" s="28">
        <v>58</v>
      </c>
      <c r="F196" s="29">
        <v>6.9879518072289162E-2</v>
      </c>
      <c r="G196" s="28">
        <v>69</v>
      </c>
      <c r="H196" s="29">
        <v>8.3132530120481926E-2</v>
      </c>
      <c r="I196" s="28">
        <v>80</v>
      </c>
      <c r="J196" s="32">
        <v>9.6385542168674704E-2</v>
      </c>
      <c r="K196" s="28">
        <v>4</v>
      </c>
      <c r="L196" s="29">
        <v>0.05</v>
      </c>
      <c r="M196" s="28">
        <v>4</v>
      </c>
      <c r="N196" s="29">
        <v>0.05</v>
      </c>
      <c r="O196" s="28" t="s">
        <v>69</v>
      </c>
      <c r="P196" s="28" t="s">
        <v>69</v>
      </c>
      <c r="Q196" s="28" t="s">
        <v>69</v>
      </c>
      <c r="R196" s="28" t="s">
        <v>69</v>
      </c>
      <c r="S196" s="28" t="s">
        <v>69</v>
      </c>
    </row>
    <row r="197" spans="1:19" ht="15.75" x14ac:dyDescent="0.25">
      <c r="A197" s="27" t="s">
        <v>257</v>
      </c>
      <c r="B197" s="27" t="s">
        <v>263</v>
      </c>
      <c r="C197" s="28">
        <v>4867</v>
      </c>
      <c r="D197" s="28">
        <v>27228</v>
      </c>
      <c r="E197" s="28">
        <v>504</v>
      </c>
      <c r="F197" s="29">
        <v>0.1035545510581467</v>
      </c>
      <c r="G197" s="28">
        <v>473</v>
      </c>
      <c r="H197" s="29">
        <v>9.7185124306554349E-2</v>
      </c>
      <c r="I197" s="28">
        <v>562</v>
      </c>
      <c r="J197" s="32">
        <v>0.11547154304499692</v>
      </c>
      <c r="K197" s="28">
        <v>47</v>
      </c>
      <c r="L197" s="29">
        <v>8.3629893238434158E-2</v>
      </c>
      <c r="M197" s="28">
        <v>2</v>
      </c>
      <c r="N197" s="29">
        <v>3.5587188612099642E-3</v>
      </c>
      <c r="O197" s="28" t="s">
        <v>69</v>
      </c>
      <c r="P197" s="28" t="s">
        <v>69</v>
      </c>
      <c r="Q197" s="28" t="s">
        <v>69</v>
      </c>
      <c r="R197" s="28" t="s">
        <v>69</v>
      </c>
      <c r="S197" s="28" t="s">
        <v>69</v>
      </c>
    </row>
    <row r="198" spans="1:19" ht="15.75" x14ac:dyDescent="0.25">
      <c r="A198" s="27" t="s">
        <v>257</v>
      </c>
      <c r="B198" s="27" t="s">
        <v>264</v>
      </c>
      <c r="C198" s="28">
        <v>206</v>
      </c>
      <c r="D198" s="28">
        <v>27</v>
      </c>
      <c r="E198" s="28">
        <v>1</v>
      </c>
      <c r="F198" s="29">
        <v>4.8543689320388345E-3</v>
      </c>
      <c r="G198" s="28">
        <v>0</v>
      </c>
      <c r="H198" s="29">
        <v>0</v>
      </c>
      <c r="I198" s="28">
        <v>1</v>
      </c>
      <c r="J198" s="32">
        <v>4.8543689320388345E-3</v>
      </c>
      <c r="K198" s="28" t="s">
        <v>69</v>
      </c>
      <c r="L198" s="28" t="s">
        <v>69</v>
      </c>
      <c r="M198" s="28" t="s">
        <v>69</v>
      </c>
      <c r="N198" s="28" t="s">
        <v>69</v>
      </c>
      <c r="O198" s="28" t="s">
        <v>69</v>
      </c>
      <c r="P198" s="28" t="s">
        <v>69</v>
      </c>
      <c r="Q198" s="28" t="s">
        <v>69</v>
      </c>
      <c r="R198" s="28" t="s">
        <v>69</v>
      </c>
      <c r="S198" s="28" t="s">
        <v>69</v>
      </c>
    </row>
    <row r="199" spans="1:19" s="2" customFormat="1" ht="15.75" x14ac:dyDescent="0.25">
      <c r="A199" s="22" t="s">
        <v>265</v>
      </c>
      <c r="B199" s="22" t="s">
        <v>66</v>
      </c>
      <c r="C199" s="33">
        <v>12764</v>
      </c>
      <c r="D199" s="33">
        <v>27734</v>
      </c>
      <c r="E199" s="33">
        <v>491</v>
      </c>
      <c r="F199" s="34">
        <v>3.8467565026637417E-2</v>
      </c>
      <c r="G199" s="33">
        <v>486</v>
      </c>
      <c r="H199" s="34">
        <v>3.8075838295205264E-2</v>
      </c>
      <c r="I199" s="33">
        <v>603</v>
      </c>
      <c r="J199" s="34">
        <v>4.7242243810717642E-2</v>
      </c>
      <c r="K199" s="33">
        <v>105</v>
      </c>
      <c r="L199" s="34">
        <v>0.17412935323383086</v>
      </c>
      <c r="M199" s="33">
        <v>110</v>
      </c>
      <c r="N199" s="34">
        <v>0.1824212271973466</v>
      </c>
      <c r="O199" s="33">
        <v>32</v>
      </c>
      <c r="P199" s="33">
        <v>38</v>
      </c>
      <c r="Q199" s="33">
        <v>12</v>
      </c>
      <c r="R199" s="33">
        <v>0</v>
      </c>
      <c r="S199" s="33">
        <v>0</v>
      </c>
    </row>
    <row r="200" spans="1:19" ht="15.75" x14ac:dyDescent="0.25">
      <c r="A200" s="27" t="s">
        <v>265</v>
      </c>
      <c r="B200" s="27" t="s">
        <v>266</v>
      </c>
      <c r="C200" s="28">
        <v>1043</v>
      </c>
      <c r="D200" s="28">
        <v>1747</v>
      </c>
      <c r="E200" s="28">
        <v>19</v>
      </c>
      <c r="F200" s="29">
        <v>1.8216682646212849E-2</v>
      </c>
      <c r="G200" s="28">
        <v>11</v>
      </c>
      <c r="H200" s="29">
        <v>1.0546500479386385E-2</v>
      </c>
      <c r="I200" s="28">
        <v>22</v>
      </c>
      <c r="J200" s="32">
        <v>2.109300095877277E-2</v>
      </c>
      <c r="K200" s="28">
        <v>1</v>
      </c>
      <c r="L200" s="29">
        <v>4.5454545454545456E-2</v>
      </c>
      <c r="M200" s="28">
        <v>1</v>
      </c>
      <c r="N200" s="29">
        <v>4.5454545454545456E-2</v>
      </c>
      <c r="O200" s="28">
        <v>1</v>
      </c>
      <c r="P200" s="28" t="s">
        <v>69</v>
      </c>
      <c r="Q200" s="28" t="s">
        <v>69</v>
      </c>
      <c r="R200" s="28" t="s">
        <v>69</v>
      </c>
      <c r="S200" s="28" t="s">
        <v>69</v>
      </c>
    </row>
    <row r="201" spans="1:19" ht="15.75" x14ac:dyDescent="0.25">
      <c r="A201" s="27" t="s">
        <v>265</v>
      </c>
      <c r="B201" s="27" t="s">
        <v>267</v>
      </c>
      <c r="C201" s="28">
        <v>799</v>
      </c>
      <c r="D201" s="28">
        <v>2337</v>
      </c>
      <c r="E201" s="28">
        <v>42</v>
      </c>
      <c r="F201" s="29">
        <v>5.2565707133917394E-2</v>
      </c>
      <c r="G201" s="28">
        <v>41</v>
      </c>
      <c r="H201" s="29">
        <v>5.1314142678347933E-2</v>
      </c>
      <c r="I201" s="28">
        <v>53</v>
      </c>
      <c r="J201" s="32">
        <v>6.6332916145181484E-2</v>
      </c>
      <c r="K201" s="28">
        <v>2</v>
      </c>
      <c r="L201" s="29">
        <v>3.7735849056603772E-2</v>
      </c>
      <c r="M201" s="28">
        <v>2</v>
      </c>
      <c r="N201" s="29">
        <v>3.7735849056603772E-2</v>
      </c>
      <c r="O201" s="28">
        <v>2</v>
      </c>
      <c r="P201" s="28" t="s">
        <v>69</v>
      </c>
      <c r="Q201" s="28" t="s">
        <v>69</v>
      </c>
      <c r="R201" s="28" t="s">
        <v>69</v>
      </c>
      <c r="S201" s="28" t="s">
        <v>69</v>
      </c>
    </row>
    <row r="202" spans="1:19" ht="15.75" x14ac:dyDescent="0.25">
      <c r="A202" s="27" t="s">
        <v>265</v>
      </c>
      <c r="B202" s="27" t="s">
        <v>268</v>
      </c>
      <c r="C202" s="28">
        <v>149</v>
      </c>
      <c r="D202" s="28">
        <v>1378</v>
      </c>
      <c r="E202" s="28">
        <v>23</v>
      </c>
      <c r="F202" s="29">
        <v>0.15436241610738255</v>
      </c>
      <c r="G202" s="28">
        <v>26</v>
      </c>
      <c r="H202" s="29">
        <v>0.17449664429530201</v>
      </c>
      <c r="I202" s="28">
        <v>29</v>
      </c>
      <c r="J202" s="32">
        <v>0.19463087248322147</v>
      </c>
      <c r="K202" s="28" t="s">
        <v>69</v>
      </c>
      <c r="L202" s="28" t="s">
        <v>69</v>
      </c>
      <c r="M202" s="28" t="s">
        <v>69</v>
      </c>
      <c r="N202" s="28" t="s">
        <v>69</v>
      </c>
      <c r="O202" s="28" t="s">
        <v>69</v>
      </c>
      <c r="P202" s="28" t="s">
        <v>69</v>
      </c>
      <c r="Q202" s="28" t="s">
        <v>69</v>
      </c>
      <c r="R202" s="28" t="s">
        <v>69</v>
      </c>
      <c r="S202" s="28" t="s">
        <v>69</v>
      </c>
    </row>
    <row r="203" spans="1:19" ht="15.75" x14ac:dyDescent="0.25">
      <c r="A203" s="27" t="s">
        <v>265</v>
      </c>
      <c r="B203" s="27" t="s">
        <v>269</v>
      </c>
      <c r="C203" s="28">
        <v>1230</v>
      </c>
      <c r="D203" s="28">
        <v>2765</v>
      </c>
      <c r="E203" s="28">
        <v>47</v>
      </c>
      <c r="F203" s="29">
        <v>3.8211382113821135E-2</v>
      </c>
      <c r="G203" s="28">
        <v>54</v>
      </c>
      <c r="H203" s="29">
        <v>4.3902439024390241E-2</v>
      </c>
      <c r="I203" s="28">
        <v>68</v>
      </c>
      <c r="J203" s="32">
        <v>5.5284552845528454E-2</v>
      </c>
      <c r="K203" s="28">
        <v>6</v>
      </c>
      <c r="L203" s="29">
        <v>8.8235294117647065E-2</v>
      </c>
      <c r="M203" s="28">
        <v>5</v>
      </c>
      <c r="N203" s="29">
        <v>7.3529411764705885E-2</v>
      </c>
      <c r="O203" s="28" t="s">
        <v>69</v>
      </c>
      <c r="P203" s="28">
        <v>5</v>
      </c>
      <c r="Q203" s="28" t="s">
        <v>69</v>
      </c>
      <c r="R203" s="28" t="s">
        <v>69</v>
      </c>
      <c r="S203" s="28" t="s">
        <v>69</v>
      </c>
    </row>
    <row r="204" spans="1:19" ht="15.75" x14ac:dyDescent="0.25">
      <c r="A204" s="27" t="s">
        <v>265</v>
      </c>
      <c r="B204" s="27" t="s">
        <v>270</v>
      </c>
      <c r="C204" s="28">
        <v>7440</v>
      </c>
      <c r="D204" s="28">
        <v>12837</v>
      </c>
      <c r="E204" s="28">
        <v>242</v>
      </c>
      <c r="F204" s="29">
        <v>3.2526881720430105E-2</v>
      </c>
      <c r="G204" s="28">
        <v>254</v>
      </c>
      <c r="H204" s="29">
        <v>3.4139784946236561E-2</v>
      </c>
      <c r="I204" s="28">
        <v>297</v>
      </c>
      <c r="J204" s="32">
        <v>3.9919354838709675E-2</v>
      </c>
      <c r="K204" s="28">
        <v>93</v>
      </c>
      <c r="L204" s="29">
        <v>0.31313131313131315</v>
      </c>
      <c r="M204" s="28">
        <v>91</v>
      </c>
      <c r="N204" s="29">
        <v>0.30639730639730639</v>
      </c>
      <c r="O204" s="28">
        <v>29</v>
      </c>
      <c r="P204" s="28">
        <v>31</v>
      </c>
      <c r="Q204" s="28">
        <v>12</v>
      </c>
      <c r="R204" s="28" t="s">
        <v>69</v>
      </c>
      <c r="S204" s="28" t="s">
        <v>69</v>
      </c>
    </row>
    <row r="205" spans="1:19" ht="15.75" x14ac:dyDescent="0.25">
      <c r="A205" s="27" t="s">
        <v>265</v>
      </c>
      <c r="B205" s="27" t="s">
        <v>271</v>
      </c>
      <c r="C205" s="28">
        <v>575</v>
      </c>
      <c r="D205" s="28">
        <v>4075</v>
      </c>
      <c r="E205" s="28">
        <v>67</v>
      </c>
      <c r="F205" s="29">
        <v>0.11652173913043479</v>
      </c>
      <c r="G205" s="28">
        <v>67</v>
      </c>
      <c r="H205" s="29">
        <v>0.11652173913043479</v>
      </c>
      <c r="I205" s="28">
        <v>81</v>
      </c>
      <c r="J205" s="32">
        <v>0.1408695652173913</v>
      </c>
      <c r="K205" s="28" t="s">
        <v>69</v>
      </c>
      <c r="L205" s="28" t="s">
        <v>69</v>
      </c>
      <c r="M205" s="28">
        <v>2</v>
      </c>
      <c r="N205" s="29">
        <v>2.4691358024691357E-2</v>
      </c>
      <c r="O205" s="28" t="s">
        <v>69</v>
      </c>
      <c r="P205" s="28" t="s">
        <v>69</v>
      </c>
      <c r="Q205" s="28" t="s">
        <v>69</v>
      </c>
      <c r="R205" s="28" t="s">
        <v>69</v>
      </c>
      <c r="S205" s="28" t="s">
        <v>69</v>
      </c>
    </row>
    <row r="206" spans="1:19" ht="15.75" x14ac:dyDescent="0.25">
      <c r="A206" s="27" t="s">
        <v>265</v>
      </c>
      <c r="B206" s="27" t="s">
        <v>272</v>
      </c>
      <c r="C206" s="28">
        <v>291</v>
      </c>
      <c r="D206" s="28">
        <v>115</v>
      </c>
      <c r="E206" s="28">
        <v>3</v>
      </c>
      <c r="F206" s="29">
        <v>1.0309278350515464E-2</v>
      </c>
      <c r="G206" s="28">
        <v>2</v>
      </c>
      <c r="H206" s="29">
        <v>6.8728522336769758E-3</v>
      </c>
      <c r="I206" s="28">
        <v>3</v>
      </c>
      <c r="J206" s="32">
        <v>1.0309278350515464E-2</v>
      </c>
      <c r="K206" s="28" t="s">
        <v>69</v>
      </c>
      <c r="L206" s="28" t="s">
        <v>69</v>
      </c>
      <c r="M206" s="28" t="s">
        <v>69</v>
      </c>
      <c r="N206" s="28" t="s">
        <v>69</v>
      </c>
      <c r="O206" s="28" t="s">
        <v>69</v>
      </c>
      <c r="P206" s="28" t="s">
        <v>69</v>
      </c>
      <c r="Q206" s="28" t="s">
        <v>69</v>
      </c>
      <c r="R206" s="28" t="s">
        <v>69</v>
      </c>
      <c r="S206" s="28" t="s">
        <v>69</v>
      </c>
    </row>
    <row r="207" spans="1:19" ht="15.75" x14ac:dyDescent="0.25">
      <c r="A207" s="27" t="s">
        <v>265</v>
      </c>
      <c r="B207" s="27" t="s">
        <v>273</v>
      </c>
      <c r="C207" s="28">
        <v>1237</v>
      </c>
      <c r="D207" s="28">
        <v>2480</v>
      </c>
      <c r="E207" s="28">
        <v>48</v>
      </c>
      <c r="F207" s="29">
        <v>3.8803556992724336E-2</v>
      </c>
      <c r="G207" s="28">
        <v>31</v>
      </c>
      <c r="H207" s="29">
        <v>2.5060630557801132E-2</v>
      </c>
      <c r="I207" s="28">
        <v>50</v>
      </c>
      <c r="J207" s="32">
        <v>4.042037186742118E-2</v>
      </c>
      <c r="K207" s="28">
        <v>3</v>
      </c>
      <c r="L207" s="29">
        <v>0.06</v>
      </c>
      <c r="M207" s="28">
        <v>9</v>
      </c>
      <c r="N207" s="29">
        <v>0.18</v>
      </c>
      <c r="O207" s="28" t="s">
        <v>69</v>
      </c>
      <c r="P207" s="28">
        <v>2</v>
      </c>
      <c r="Q207" s="28" t="s">
        <v>69</v>
      </c>
      <c r="R207" s="28" t="s">
        <v>69</v>
      </c>
      <c r="S207" s="28" t="s">
        <v>69</v>
      </c>
    </row>
    <row r="208" spans="1:19" s="2" customFormat="1" ht="15.75" x14ac:dyDescent="0.25">
      <c r="A208" s="22" t="s">
        <v>274</v>
      </c>
      <c r="B208" s="22" t="s">
        <v>66</v>
      </c>
      <c r="C208" s="33">
        <v>3124</v>
      </c>
      <c r="D208" s="33">
        <v>6721</v>
      </c>
      <c r="E208" s="33">
        <v>102</v>
      </c>
      <c r="F208" s="34">
        <v>3.265044814340589E-2</v>
      </c>
      <c r="G208" s="33">
        <v>132</v>
      </c>
      <c r="H208" s="34">
        <v>4.2253521126760563E-2</v>
      </c>
      <c r="I208" s="33">
        <v>145</v>
      </c>
      <c r="J208" s="34">
        <v>4.6414852752880924E-2</v>
      </c>
      <c r="K208" s="33">
        <v>1</v>
      </c>
      <c r="L208" s="34">
        <v>6.8965517241379309E-3</v>
      </c>
      <c r="M208" s="33">
        <v>20</v>
      </c>
      <c r="N208" s="34">
        <v>0.13793103448275862</v>
      </c>
      <c r="O208" s="33">
        <v>0</v>
      </c>
      <c r="P208" s="33">
        <v>2</v>
      </c>
      <c r="Q208" s="33">
        <v>0</v>
      </c>
      <c r="R208" s="33">
        <v>0</v>
      </c>
      <c r="S208" s="33">
        <v>0</v>
      </c>
    </row>
    <row r="209" spans="1:19" ht="15.75" x14ac:dyDescent="0.25">
      <c r="A209" s="27" t="s">
        <v>274</v>
      </c>
      <c r="B209" s="27" t="s">
        <v>275</v>
      </c>
      <c r="C209" s="28">
        <v>339</v>
      </c>
      <c r="D209" s="28">
        <v>66</v>
      </c>
      <c r="E209" s="28">
        <v>2</v>
      </c>
      <c r="F209" s="29">
        <v>5.8997050147492625E-3</v>
      </c>
      <c r="G209" s="28">
        <v>1</v>
      </c>
      <c r="H209" s="29">
        <v>2.9498525073746312E-3</v>
      </c>
      <c r="I209" s="28">
        <v>2</v>
      </c>
      <c r="J209" s="32">
        <v>5.8997050147492625E-3</v>
      </c>
      <c r="K209" s="28" t="s">
        <v>69</v>
      </c>
      <c r="L209" s="28" t="s">
        <v>69</v>
      </c>
      <c r="M209" s="28" t="s">
        <v>69</v>
      </c>
      <c r="N209" s="28" t="s">
        <v>69</v>
      </c>
      <c r="O209" s="28" t="s">
        <v>69</v>
      </c>
      <c r="P209" s="28">
        <v>1</v>
      </c>
      <c r="Q209" s="28" t="s">
        <v>69</v>
      </c>
      <c r="R209" s="28" t="s">
        <v>69</v>
      </c>
      <c r="S209" s="28" t="s">
        <v>69</v>
      </c>
    </row>
    <row r="210" spans="1:19" ht="15.75" x14ac:dyDescent="0.25">
      <c r="A210" s="27" t="s">
        <v>274</v>
      </c>
      <c r="B210" s="27" t="s">
        <v>276</v>
      </c>
      <c r="C210" s="28">
        <v>84</v>
      </c>
      <c r="D210" s="28">
        <v>369</v>
      </c>
      <c r="E210" s="28">
        <v>3</v>
      </c>
      <c r="F210" s="29">
        <v>3.5714285714285712E-2</v>
      </c>
      <c r="G210" s="28">
        <v>9</v>
      </c>
      <c r="H210" s="29">
        <v>0.10714285714285714</v>
      </c>
      <c r="I210" s="28">
        <v>9</v>
      </c>
      <c r="J210" s="32">
        <v>0.10714285714285714</v>
      </c>
      <c r="K210" s="28" t="s">
        <v>69</v>
      </c>
      <c r="L210" s="28" t="s">
        <v>69</v>
      </c>
      <c r="M210" s="28" t="s">
        <v>69</v>
      </c>
      <c r="N210" s="28" t="s">
        <v>69</v>
      </c>
      <c r="O210" s="28" t="s">
        <v>69</v>
      </c>
      <c r="P210" s="28" t="s">
        <v>69</v>
      </c>
      <c r="Q210" s="28" t="s">
        <v>69</v>
      </c>
      <c r="R210" s="28" t="s">
        <v>69</v>
      </c>
      <c r="S210" s="28" t="s">
        <v>69</v>
      </c>
    </row>
    <row r="211" spans="1:19" ht="15.75" x14ac:dyDescent="0.25">
      <c r="A211" s="27" t="s">
        <v>274</v>
      </c>
      <c r="B211" s="27" t="s">
        <v>277</v>
      </c>
      <c r="C211" s="28">
        <v>1108</v>
      </c>
      <c r="D211" s="28">
        <v>3532</v>
      </c>
      <c r="E211" s="28">
        <v>49</v>
      </c>
      <c r="F211" s="29">
        <v>4.4223826714801441E-2</v>
      </c>
      <c r="G211" s="28">
        <v>61</v>
      </c>
      <c r="H211" s="29">
        <v>5.5054151624548735E-2</v>
      </c>
      <c r="I211" s="28">
        <v>68</v>
      </c>
      <c r="J211" s="32">
        <v>6.1371841155234655E-2</v>
      </c>
      <c r="K211" s="28">
        <v>1</v>
      </c>
      <c r="L211" s="29">
        <v>1.4705882352941176E-2</v>
      </c>
      <c r="M211" s="28">
        <v>20</v>
      </c>
      <c r="N211" s="29">
        <v>0.29411764705882354</v>
      </c>
      <c r="O211" s="28" t="s">
        <v>69</v>
      </c>
      <c r="P211" s="28">
        <v>1</v>
      </c>
      <c r="Q211" s="28" t="s">
        <v>69</v>
      </c>
      <c r="R211" s="28" t="s">
        <v>69</v>
      </c>
      <c r="S211" s="28" t="s">
        <v>69</v>
      </c>
    </row>
    <row r="212" spans="1:19" ht="15.75" x14ac:dyDescent="0.25">
      <c r="A212" s="27" t="s">
        <v>274</v>
      </c>
      <c r="B212" s="27" t="s">
        <v>278</v>
      </c>
      <c r="C212" s="28">
        <v>567</v>
      </c>
      <c r="D212" s="28">
        <v>1817</v>
      </c>
      <c r="E212" s="28">
        <v>31</v>
      </c>
      <c r="F212" s="29">
        <v>5.4673721340388004E-2</v>
      </c>
      <c r="G212" s="28">
        <v>47</v>
      </c>
      <c r="H212" s="29">
        <v>8.2892416225749554E-2</v>
      </c>
      <c r="I212" s="28">
        <v>48</v>
      </c>
      <c r="J212" s="32">
        <v>8.4656084656084651E-2</v>
      </c>
      <c r="K212" s="28" t="s">
        <v>69</v>
      </c>
      <c r="L212" s="28" t="s">
        <v>69</v>
      </c>
      <c r="M212" s="28" t="s">
        <v>69</v>
      </c>
      <c r="N212" s="28" t="s">
        <v>69</v>
      </c>
      <c r="O212" s="28" t="s">
        <v>69</v>
      </c>
      <c r="P212" s="28" t="s">
        <v>69</v>
      </c>
      <c r="Q212" s="28" t="s">
        <v>69</v>
      </c>
      <c r="R212" s="28" t="s">
        <v>69</v>
      </c>
      <c r="S212" s="28" t="s">
        <v>69</v>
      </c>
    </row>
    <row r="213" spans="1:19" ht="15.75" x14ac:dyDescent="0.25">
      <c r="A213" s="27" t="s">
        <v>274</v>
      </c>
      <c r="B213" s="27" t="s">
        <v>279</v>
      </c>
      <c r="C213" s="28">
        <v>642</v>
      </c>
      <c r="D213" s="28">
        <v>711</v>
      </c>
      <c r="E213" s="28">
        <v>17</v>
      </c>
      <c r="F213" s="29">
        <v>2.6479750778816199E-2</v>
      </c>
      <c r="G213" s="28">
        <v>13</v>
      </c>
      <c r="H213" s="29">
        <v>2.0249221183800622E-2</v>
      </c>
      <c r="I213" s="28">
        <v>17</v>
      </c>
      <c r="J213" s="32">
        <v>2.6479750778816199E-2</v>
      </c>
      <c r="K213" s="28" t="s">
        <v>69</v>
      </c>
      <c r="L213" s="28" t="s">
        <v>69</v>
      </c>
      <c r="M213" s="28" t="s">
        <v>69</v>
      </c>
      <c r="N213" s="28" t="s">
        <v>69</v>
      </c>
      <c r="O213" s="28" t="s">
        <v>69</v>
      </c>
      <c r="P213" s="28" t="s">
        <v>69</v>
      </c>
      <c r="Q213" s="28" t="s">
        <v>69</v>
      </c>
      <c r="R213" s="28" t="s">
        <v>69</v>
      </c>
      <c r="S213" s="28" t="s">
        <v>69</v>
      </c>
    </row>
    <row r="214" spans="1:19" ht="15.75" x14ac:dyDescent="0.25">
      <c r="A214" s="27" t="s">
        <v>274</v>
      </c>
      <c r="B214" s="27" t="s">
        <v>280</v>
      </c>
      <c r="C214" s="28">
        <v>384</v>
      </c>
      <c r="D214" s="28">
        <v>226</v>
      </c>
      <c r="E214" s="28" t="s">
        <v>69</v>
      </c>
      <c r="F214" s="28" t="s">
        <v>69</v>
      </c>
      <c r="G214" s="28">
        <v>1</v>
      </c>
      <c r="H214" s="29">
        <v>2.6041666666666665E-3</v>
      </c>
      <c r="I214" s="28">
        <v>1</v>
      </c>
      <c r="J214" s="32">
        <v>2.6041666666666665E-3</v>
      </c>
      <c r="K214" s="28" t="s">
        <v>69</v>
      </c>
      <c r="L214" s="28" t="s">
        <v>69</v>
      </c>
      <c r="M214" s="28" t="s">
        <v>69</v>
      </c>
      <c r="N214" s="28" t="s">
        <v>69</v>
      </c>
      <c r="O214" s="28" t="s">
        <v>69</v>
      </c>
      <c r="P214" s="28" t="s">
        <v>69</v>
      </c>
      <c r="Q214" s="28" t="s">
        <v>69</v>
      </c>
      <c r="R214" s="28" t="s">
        <v>69</v>
      </c>
      <c r="S214" s="28" t="s">
        <v>69</v>
      </c>
    </row>
    <row r="215" spans="1:19" s="2" customFormat="1" ht="15.75" x14ac:dyDescent="0.25">
      <c r="A215" s="22" t="s">
        <v>281</v>
      </c>
      <c r="B215" s="22" t="s">
        <v>66</v>
      </c>
      <c r="C215" s="33">
        <v>1897</v>
      </c>
      <c r="D215" s="33">
        <v>6691</v>
      </c>
      <c r="E215" s="33">
        <v>110</v>
      </c>
      <c r="F215" s="34">
        <v>5.7986294148655769E-2</v>
      </c>
      <c r="G215" s="33">
        <v>125</v>
      </c>
      <c r="H215" s="34">
        <v>6.5893516078017925E-2</v>
      </c>
      <c r="I215" s="33">
        <v>139</v>
      </c>
      <c r="J215" s="34">
        <v>7.3273589878755929E-2</v>
      </c>
      <c r="K215" s="33">
        <v>26</v>
      </c>
      <c r="L215" s="34">
        <v>0.18705035971223022</v>
      </c>
      <c r="M215" s="33">
        <v>20</v>
      </c>
      <c r="N215" s="34">
        <v>0.14388489208633093</v>
      </c>
      <c r="O215" s="33">
        <v>1</v>
      </c>
      <c r="P215" s="33">
        <v>17</v>
      </c>
      <c r="Q215" s="33">
        <v>0</v>
      </c>
      <c r="R215" s="33">
        <v>0</v>
      </c>
      <c r="S215" s="33">
        <v>0</v>
      </c>
    </row>
    <row r="216" spans="1:19" ht="15.75" x14ac:dyDescent="0.25">
      <c r="A216" s="27" t="s">
        <v>281</v>
      </c>
      <c r="B216" s="27" t="s">
        <v>282</v>
      </c>
      <c r="C216" s="28">
        <v>400</v>
      </c>
      <c r="D216" s="28">
        <v>734</v>
      </c>
      <c r="E216" s="28">
        <v>15</v>
      </c>
      <c r="F216" s="29">
        <v>3.7499999999999999E-2</v>
      </c>
      <c r="G216" s="28">
        <v>13</v>
      </c>
      <c r="H216" s="29">
        <v>3.2500000000000001E-2</v>
      </c>
      <c r="I216" s="28">
        <v>16</v>
      </c>
      <c r="J216" s="32">
        <v>0.04</v>
      </c>
      <c r="K216" s="28" t="s">
        <v>69</v>
      </c>
      <c r="L216" s="28" t="s">
        <v>69</v>
      </c>
      <c r="M216" s="28" t="s">
        <v>69</v>
      </c>
      <c r="N216" s="28" t="s">
        <v>69</v>
      </c>
      <c r="O216" s="28" t="s">
        <v>69</v>
      </c>
      <c r="P216" s="28" t="s">
        <v>69</v>
      </c>
      <c r="Q216" s="28" t="s">
        <v>69</v>
      </c>
      <c r="R216" s="28" t="s">
        <v>69</v>
      </c>
      <c r="S216" s="28" t="s">
        <v>69</v>
      </c>
    </row>
    <row r="217" spans="1:19" ht="15.75" x14ac:dyDescent="0.25">
      <c r="A217" s="27" t="s">
        <v>281</v>
      </c>
      <c r="B217" s="27" t="s">
        <v>283</v>
      </c>
      <c r="C217" s="28">
        <v>1213</v>
      </c>
      <c r="D217" s="28">
        <v>5738</v>
      </c>
      <c r="E217" s="28">
        <v>94</v>
      </c>
      <c r="F217" s="29">
        <v>7.7493816982687549E-2</v>
      </c>
      <c r="G217" s="28">
        <v>111</v>
      </c>
      <c r="H217" s="29">
        <v>9.1508656224237428E-2</v>
      </c>
      <c r="I217" s="28">
        <v>122</v>
      </c>
      <c r="J217" s="32">
        <v>0.10057708161582853</v>
      </c>
      <c r="K217" s="28">
        <v>26</v>
      </c>
      <c r="L217" s="29">
        <v>0.21311475409836064</v>
      </c>
      <c r="M217" s="28">
        <v>20</v>
      </c>
      <c r="N217" s="29">
        <v>0.16393442622950818</v>
      </c>
      <c r="O217" s="28">
        <v>1</v>
      </c>
      <c r="P217" s="28">
        <v>17</v>
      </c>
      <c r="Q217" s="28" t="s">
        <v>69</v>
      </c>
      <c r="R217" s="28" t="s">
        <v>69</v>
      </c>
      <c r="S217" s="28" t="s">
        <v>69</v>
      </c>
    </row>
    <row r="218" spans="1:19" ht="15.75" x14ac:dyDescent="0.25">
      <c r="A218" s="27" t="s">
        <v>281</v>
      </c>
      <c r="B218" s="27" t="s">
        <v>284</v>
      </c>
      <c r="C218" s="28">
        <v>284</v>
      </c>
      <c r="D218" s="28">
        <v>219</v>
      </c>
      <c r="E218" s="28">
        <v>1</v>
      </c>
      <c r="F218" s="29">
        <v>3.5211267605633804E-3</v>
      </c>
      <c r="G218" s="28">
        <v>1</v>
      </c>
      <c r="H218" s="29">
        <v>3.5211267605633804E-3</v>
      </c>
      <c r="I218" s="28">
        <v>1</v>
      </c>
      <c r="J218" s="32">
        <v>3.5211267605633804E-3</v>
      </c>
      <c r="K218" s="28" t="s">
        <v>69</v>
      </c>
      <c r="L218" s="28" t="s">
        <v>69</v>
      </c>
      <c r="M218" s="28" t="s">
        <v>69</v>
      </c>
      <c r="N218" s="28" t="s">
        <v>69</v>
      </c>
      <c r="O218" s="28" t="s">
        <v>69</v>
      </c>
      <c r="P218" s="28" t="s">
        <v>69</v>
      </c>
      <c r="Q218" s="28" t="s">
        <v>69</v>
      </c>
      <c r="R218" s="28" t="s">
        <v>69</v>
      </c>
      <c r="S218" s="28" t="s">
        <v>69</v>
      </c>
    </row>
    <row r="219" spans="1:19" s="2" customFormat="1" ht="15.75" x14ac:dyDescent="0.25">
      <c r="A219" s="22" t="s">
        <v>285</v>
      </c>
      <c r="B219" s="22" t="s">
        <v>66</v>
      </c>
      <c r="C219" s="33">
        <v>148470</v>
      </c>
      <c r="D219" s="33">
        <v>757928</v>
      </c>
      <c r="E219" s="33">
        <v>12964</v>
      </c>
      <c r="F219" s="34">
        <v>8.7317303158887319E-2</v>
      </c>
      <c r="G219" s="33">
        <v>14006</v>
      </c>
      <c r="H219" s="34">
        <v>9.4335556004580046E-2</v>
      </c>
      <c r="I219" s="33">
        <v>15932</v>
      </c>
      <c r="J219" s="34">
        <v>0.10730787364450731</v>
      </c>
      <c r="K219" s="33">
        <v>576</v>
      </c>
      <c r="L219" s="34">
        <v>3.6153653025357772E-2</v>
      </c>
      <c r="M219" s="33">
        <v>162</v>
      </c>
      <c r="N219" s="34">
        <v>1.0168214913381874E-2</v>
      </c>
      <c r="O219" s="33">
        <v>117</v>
      </c>
      <c r="P219" s="33">
        <v>39</v>
      </c>
      <c r="Q219" s="33">
        <v>0</v>
      </c>
      <c r="R219" s="33">
        <v>2</v>
      </c>
      <c r="S219" s="33">
        <v>15</v>
      </c>
    </row>
    <row r="220" spans="1:19" ht="15.75" x14ac:dyDescent="0.25">
      <c r="A220" s="27" t="s">
        <v>285</v>
      </c>
      <c r="B220" s="27" t="s">
        <v>286</v>
      </c>
      <c r="C220" s="28">
        <v>22992</v>
      </c>
      <c r="D220" s="28">
        <v>136178</v>
      </c>
      <c r="E220" s="28">
        <v>2332</v>
      </c>
      <c r="F220" s="29">
        <v>0.10142658315935978</v>
      </c>
      <c r="G220" s="28">
        <v>2573</v>
      </c>
      <c r="H220" s="29">
        <v>0.11190848990953375</v>
      </c>
      <c r="I220" s="28">
        <v>2971</v>
      </c>
      <c r="J220" s="32">
        <v>0.12921885873347252</v>
      </c>
      <c r="K220" s="28" t="s">
        <v>69</v>
      </c>
      <c r="L220" s="28" t="s">
        <v>69</v>
      </c>
      <c r="M220" s="28" t="s">
        <v>69</v>
      </c>
      <c r="N220" s="28" t="s">
        <v>69</v>
      </c>
      <c r="O220" s="28" t="s">
        <v>69</v>
      </c>
      <c r="P220" s="28" t="s">
        <v>69</v>
      </c>
      <c r="Q220" s="28" t="s">
        <v>69</v>
      </c>
      <c r="R220" s="28" t="s">
        <v>69</v>
      </c>
      <c r="S220" s="28" t="s">
        <v>69</v>
      </c>
    </row>
    <row r="221" spans="1:19" ht="15.75" x14ac:dyDescent="0.25">
      <c r="A221" s="27" t="s">
        <v>285</v>
      </c>
      <c r="B221" s="27" t="s">
        <v>287</v>
      </c>
      <c r="C221" s="28">
        <v>191</v>
      </c>
      <c r="D221" s="28">
        <v>51</v>
      </c>
      <c r="E221" s="28" t="s">
        <v>69</v>
      </c>
      <c r="F221" s="29" t="s">
        <v>69</v>
      </c>
      <c r="G221" s="28" t="s">
        <v>69</v>
      </c>
      <c r="H221" s="29" t="s">
        <v>69</v>
      </c>
      <c r="I221" s="28" t="s">
        <v>69</v>
      </c>
      <c r="J221" s="32" t="s">
        <v>69</v>
      </c>
      <c r="K221" s="28" t="s">
        <v>69</v>
      </c>
      <c r="L221" s="28" t="s">
        <v>69</v>
      </c>
      <c r="M221" s="28" t="s">
        <v>69</v>
      </c>
      <c r="N221" s="28" t="s">
        <v>69</v>
      </c>
      <c r="O221" s="28" t="s">
        <v>69</v>
      </c>
      <c r="P221" s="28" t="s">
        <v>69</v>
      </c>
      <c r="Q221" s="28" t="s">
        <v>69</v>
      </c>
      <c r="R221" s="28" t="s">
        <v>69</v>
      </c>
      <c r="S221" s="28" t="s">
        <v>69</v>
      </c>
    </row>
    <row r="222" spans="1:19" ht="15.75" x14ac:dyDescent="0.25">
      <c r="A222" s="27" t="s">
        <v>285</v>
      </c>
      <c r="B222" s="27" t="s">
        <v>288</v>
      </c>
      <c r="C222" s="28">
        <v>720</v>
      </c>
      <c r="D222" s="28">
        <v>13925</v>
      </c>
      <c r="E222" s="28">
        <v>296</v>
      </c>
      <c r="F222" s="29">
        <v>0.41111111111111109</v>
      </c>
      <c r="G222" s="28">
        <v>344</v>
      </c>
      <c r="H222" s="29">
        <v>0.4777777777777778</v>
      </c>
      <c r="I222" s="28">
        <v>359</v>
      </c>
      <c r="J222" s="32">
        <v>0.49861111111111112</v>
      </c>
      <c r="K222" s="28" t="s">
        <v>69</v>
      </c>
      <c r="L222" s="28" t="s">
        <v>69</v>
      </c>
      <c r="M222" s="28" t="s">
        <v>69</v>
      </c>
      <c r="N222" s="28" t="s">
        <v>69</v>
      </c>
      <c r="O222" s="28" t="s">
        <v>69</v>
      </c>
      <c r="P222" s="28" t="s">
        <v>69</v>
      </c>
      <c r="Q222" s="28" t="s">
        <v>69</v>
      </c>
      <c r="R222" s="28" t="s">
        <v>69</v>
      </c>
      <c r="S222" s="28" t="s">
        <v>69</v>
      </c>
    </row>
    <row r="223" spans="1:19" ht="15.75" x14ac:dyDescent="0.25">
      <c r="A223" s="27" t="s">
        <v>285</v>
      </c>
      <c r="B223" s="27" t="s">
        <v>289</v>
      </c>
      <c r="C223" s="28">
        <v>14168</v>
      </c>
      <c r="D223" s="28">
        <v>69176</v>
      </c>
      <c r="E223" s="28">
        <v>1294</v>
      </c>
      <c r="F223" s="29">
        <v>9.1332580463015248E-2</v>
      </c>
      <c r="G223" s="28">
        <v>1209</v>
      </c>
      <c r="H223" s="29">
        <v>8.5333145115753808E-2</v>
      </c>
      <c r="I223" s="28">
        <v>1475</v>
      </c>
      <c r="J223" s="32">
        <v>0.10410784867306606</v>
      </c>
      <c r="K223" s="28">
        <v>80</v>
      </c>
      <c r="L223" s="29">
        <v>5.4237288135593219E-2</v>
      </c>
      <c r="M223" s="28">
        <v>38</v>
      </c>
      <c r="N223" s="29">
        <v>2.5762711864406779E-2</v>
      </c>
      <c r="O223" s="28">
        <v>6</v>
      </c>
      <c r="P223" s="28">
        <v>8</v>
      </c>
      <c r="Q223" s="28" t="s">
        <v>69</v>
      </c>
      <c r="R223" s="28" t="s">
        <v>69</v>
      </c>
      <c r="S223" s="28">
        <v>15</v>
      </c>
    </row>
    <row r="224" spans="1:19" ht="15.75" x14ac:dyDescent="0.25">
      <c r="A224" s="27" t="s">
        <v>285</v>
      </c>
      <c r="B224" s="27" t="s">
        <v>290</v>
      </c>
      <c r="C224" s="28">
        <v>1503</v>
      </c>
      <c r="D224" s="28">
        <v>1765</v>
      </c>
      <c r="E224" s="28">
        <v>12</v>
      </c>
      <c r="F224" s="29">
        <v>7.9840319361277438E-3</v>
      </c>
      <c r="G224" s="28">
        <v>16</v>
      </c>
      <c r="H224" s="29">
        <v>1.0645375914836993E-2</v>
      </c>
      <c r="I224" s="28">
        <v>17</v>
      </c>
      <c r="J224" s="32">
        <v>1.1310711909514305E-2</v>
      </c>
      <c r="K224" s="28" t="s">
        <v>69</v>
      </c>
      <c r="L224" s="28" t="s">
        <v>69</v>
      </c>
      <c r="M224" s="28" t="s">
        <v>69</v>
      </c>
      <c r="N224" s="28" t="s">
        <v>69</v>
      </c>
      <c r="O224" s="28" t="s">
        <v>69</v>
      </c>
      <c r="P224" s="28" t="s">
        <v>69</v>
      </c>
      <c r="Q224" s="28" t="s">
        <v>69</v>
      </c>
      <c r="R224" s="28" t="s">
        <v>69</v>
      </c>
      <c r="S224" s="28" t="s">
        <v>69</v>
      </c>
    </row>
    <row r="225" spans="1:19" ht="15.75" x14ac:dyDescent="0.25">
      <c r="A225" s="27" t="s">
        <v>285</v>
      </c>
      <c r="B225" s="27" t="s">
        <v>291</v>
      </c>
      <c r="C225" s="28">
        <v>2216</v>
      </c>
      <c r="D225" s="28">
        <v>7044</v>
      </c>
      <c r="E225" s="28">
        <v>116</v>
      </c>
      <c r="F225" s="29">
        <v>5.2346570397111915E-2</v>
      </c>
      <c r="G225" s="28">
        <v>115</v>
      </c>
      <c r="H225" s="29">
        <v>5.1895306859205778E-2</v>
      </c>
      <c r="I225" s="28">
        <v>143</v>
      </c>
      <c r="J225" s="32">
        <v>6.4530685920577618E-2</v>
      </c>
      <c r="K225" s="28" t="s">
        <v>69</v>
      </c>
      <c r="L225" s="28" t="s">
        <v>69</v>
      </c>
      <c r="M225" s="28" t="s">
        <v>69</v>
      </c>
      <c r="N225" s="28" t="s">
        <v>69</v>
      </c>
      <c r="O225" s="28" t="s">
        <v>69</v>
      </c>
      <c r="P225" s="28" t="s">
        <v>69</v>
      </c>
      <c r="Q225" s="28" t="s">
        <v>69</v>
      </c>
      <c r="R225" s="28" t="s">
        <v>69</v>
      </c>
      <c r="S225" s="28" t="s">
        <v>69</v>
      </c>
    </row>
    <row r="226" spans="1:19" ht="15.75" x14ac:dyDescent="0.25">
      <c r="A226" s="27" t="s">
        <v>285</v>
      </c>
      <c r="B226" s="27" t="s">
        <v>292</v>
      </c>
      <c r="C226" s="28">
        <v>4263</v>
      </c>
      <c r="D226" s="28">
        <v>14191</v>
      </c>
      <c r="E226" s="28">
        <v>214</v>
      </c>
      <c r="F226" s="29">
        <v>5.0199390100867936E-2</v>
      </c>
      <c r="G226" s="28">
        <v>233</v>
      </c>
      <c r="H226" s="29">
        <v>5.4656345296739385E-2</v>
      </c>
      <c r="I226" s="28">
        <v>279</v>
      </c>
      <c r="J226" s="32">
        <v>6.5446868402533429E-2</v>
      </c>
      <c r="K226" s="28">
        <v>3</v>
      </c>
      <c r="L226" s="29">
        <v>1.0752688172043012E-2</v>
      </c>
      <c r="M226" s="28">
        <v>2</v>
      </c>
      <c r="N226" s="29">
        <v>7.1684587813620072E-3</v>
      </c>
      <c r="O226" s="28" t="s">
        <v>69</v>
      </c>
      <c r="P226" s="28" t="s">
        <v>69</v>
      </c>
      <c r="Q226" s="28" t="s">
        <v>69</v>
      </c>
      <c r="R226" s="28" t="s">
        <v>69</v>
      </c>
      <c r="S226" s="28" t="s">
        <v>69</v>
      </c>
    </row>
    <row r="227" spans="1:19" ht="15.75" x14ac:dyDescent="0.25">
      <c r="A227" s="27" t="s">
        <v>285</v>
      </c>
      <c r="B227" s="27" t="s">
        <v>293</v>
      </c>
      <c r="C227" s="28">
        <v>8286</v>
      </c>
      <c r="D227" s="28">
        <v>62974</v>
      </c>
      <c r="E227" s="28">
        <v>1045</v>
      </c>
      <c r="F227" s="29">
        <v>0.12611634081583395</v>
      </c>
      <c r="G227" s="28">
        <v>1159</v>
      </c>
      <c r="H227" s="29">
        <v>0.13987448708665218</v>
      </c>
      <c r="I227" s="28">
        <v>1297</v>
      </c>
      <c r="J227" s="32">
        <v>0.15652908520395847</v>
      </c>
      <c r="K227" s="28">
        <v>279</v>
      </c>
      <c r="L227" s="29">
        <v>0.2151117964533539</v>
      </c>
      <c r="M227" s="28">
        <v>101</v>
      </c>
      <c r="N227" s="29">
        <v>7.7872012336160368E-2</v>
      </c>
      <c r="O227" s="28">
        <v>77</v>
      </c>
      <c r="P227" s="28">
        <v>29</v>
      </c>
      <c r="Q227" s="28" t="s">
        <v>69</v>
      </c>
      <c r="R227" s="28">
        <v>2</v>
      </c>
      <c r="S227" s="28" t="s">
        <v>69</v>
      </c>
    </row>
    <row r="228" spans="1:19" ht="15.75" x14ac:dyDescent="0.25">
      <c r="A228" s="27" t="s">
        <v>285</v>
      </c>
      <c r="B228" s="27" t="s">
        <v>294</v>
      </c>
      <c r="C228" s="28">
        <v>387</v>
      </c>
      <c r="D228" s="28">
        <v>2205</v>
      </c>
      <c r="E228" s="28">
        <v>35</v>
      </c>
      <c r="F228" s="29">
        <v>9.0439276485788117E-2</v>
      </c>
      <c r="G228" s="28">
        <v>29</v>
      </c>
      <c r="H228" s="29">
        <v>7.4935400516795869E-2</v>
      </c>
      <c r="I228" s="28">
        <v>41</v>
      </c>
      <c r="J228" s="32">
        <v>0.10594315245478036</v>
      </c>
      <c r="K228" s="28" t="s">
        <v>69</v>
      </c>
      <c r="L228" s="28" t="s">
        <v>69</v>
      </c>
      <c r="M228" s="28" t="s">
        <v>69</v>
      </c>
      <c r="N228" s="28" t="s">
        <v>69</v>
      </c>
      <c r="O228" s="28" t="s">
        <v>69</v>
      </c>
      <c r="P228" s="28" t="s">
        <v>69</v>
      </c>
      <c r="Q228" s="28" t="s">
        <v>69</v>
      </c>
      <c r="R228" s="28" t="s">
        <v>69</v>
      </c>
      <c r="S228" s="28" t="s">
        <v>69</v>
      </c>
    </row>
    <row r="229" spans="1:19" ht="15.75" x14ac:dyDescent="0.25">
      <c r="A229" s="27" t="s">
        <v>285</v>
      </c>
      <c r="B229" s="27" t="s">
        <v>295</v>
      </c>
      <c r="C229" s="28">
        <v>2901</v>
      </c>
      <c r="D229" s="28">
        <v>9419</v>
      </c>
      <c r="E229" s="28">
        <v>144</v>
      </c>
      <c r="F229" s="29">
        <v>4.963805584281282E-2</v>
      </c>
      <c r="G229" s="28">
        <v>142</v>
      </c>
      <c r="H229" s="29">
        <v>4.8948638400551532E-2</v>
      </c>
      <c r="I229" s="28">
        <v>168</v>
      </c>
      <c r="J229" s="32">
        <v>5.7911065149948295E-2</v>
      </c>
      <c r="K229" s="28">
        <v>20</v>
      </c>
      <c r="L229" s="29">
        <v>0.11904761904761904</v>
      </c>
      <c r="M229" s="28">
        <v>15</v>
      </c>
      <c r="N229" s="29">
        <v>8.9285714285714288E-2</v>
      </c>
      <c r="O229" s="28">
        <v>5</v>
      </c>
      <c r="P229" s="28" t="s">
        <v>69</v>
      </c>
      <c r="Q229" s="28" t="s">
        <v>69</v>
      </c>
      <c r="R229" s="28" t="s">
        <v>69</v>
      </c>
      <c r="S229" s="28" t="s">
        <v>69</v>
      </c>
    </row>
    <row r="230" spans="1:19" ht="15.75" x14ac:dyDescent="0.25">
      <c r="A230" s="27" t="s">
        <v>285</v>
      </c>
      <c r="B230" s="27" t="s">
        <v>296</v>
      </c>
      <c r="C230" s="28">
        <v>9558</v>
      </c>
      <c r="D230" s="28">
        <v>18211</v>
      </c>
      <c r="E230" s="28">
        <v>266</v>
      </c>
      <c r="F230" s="29">
        <v>2.7830089976982633E-2</v>
      </c>
      <c r="G230" s="28">
        <v>277</v>
      </c>
      <c r="H230" s="29">
        <v>2.8980958359489432E-2</v>
      </c>
      <c r="I230" s="28">
        <v>322</v>
      </c>
      <c r="J230" s="32">
        <v>3.3689056287926344E-2</v>
      </c>
      <c r="K230" s="28">
        <v>9</v>
      </c>
      <c r="L230" s="29">
        <v>2.7950310559006212E-2</v>
      </c>
      <c r="M230" s="28" t="s">
        <v>69</v>
      </c>
      <c r="N230" s="28" t="s">
        <v>69</v>
      </c>
      <c r="O230" s="28" t="s">
        <v>69</v>
      </c>
      <c r="P230" s="28" t="s">
        <v>69</v>
      </c>
      <c r="Q230" s="28" t="s">
        <v>69</v>
      </c>
      <c r="R230" s="28" t="s">
        <v>69</v>
      </c>
      <c r="S230" s="28" t="s">
        <v>69</v>
      </c>
    </row>
    <row r="231" spans="1:19" ht="15.75" x14ac:dyDescent="0.25">
      <c r="A231" s="27" t="s">
        <v>285</v>
      </c>
      <c r="B231" s="27" t="s">
        <v>297</v>
      </c>
      <c r="C231" s="28">
        <v>24877</v>
      </c>
      <c r="D231" s="28">
        <v>95416</v>
      </c>
      <c r="E231" s="28">
        <v>1477</v>
      </c>
      <c r="F231" s="29">
        <v>5.9372110785062507E-2</v>
      </c>
      <c r="G231" s="28">
        <v>1629</v>
      </c>
      <c r="H231" s="29">
        <v>6.5482172287655266E-2</v>
      </c>
      <c r="I231" s="28">
        <v>1813</v>
      </c>
      <c r="J231" s="32">
        <v>7.2878562527635971E-2</v>
      </c>
      <c r="K231" s="28" t="s">
        <v>69</v>
      </c>
      <c r="L231" s="28" t="s">
        <v>69</v>
      </c>
      <c r="M231" s="28" t="s">
        <v>69</v>
      </c>
      <c r="N231" s="28" t="s">
        <v>69</v>
      </c>
      <c r="O231" s="28" t="s">
        <v>69</v>
      </c>
      <c r="P231" s="28" t="s">
        <v>69</v>
      </c>
      <c r="Q231" s="28" t="s">
        <v>69</v>
      </c>
      <c r="R231" s="28" t="s">
        <v>69</v>
      </c>
      <c r="S231" s="28" t="s">
        <v>69</v>
      </c>
    </row>
    <row r="232" spans="1:19" ht="15.75" x14ac:dyDescent="0.25">
      <c r="A232" s="27" t="s">
        <v>285</v>
      </c>
      <c r="B232" s="27" t="s">
        <v>298</v>
      </c>
      <c r="C232" s="28">
        <v>3382</v>
      </c>
      <c r="D232" s="28">
        <v>7543</v>
      </c>
      <c r="E232" s="28">
        <v>109</v>
      </c>
      <c r="F232" s="29">
        <v>3.2229450029568306E-2</v>
      </c>
      <c r="G232" s="28">
        <v>125</v>
      </c>
      <c r="H232" s="29">
        <v>3.6960378474275579E-2</v>
      </c>
      <c r="I232" s="28">
        <v>143</v>
      </c>
      <c r="J232" s="32">
        <v>4.2282672974571257E-2</v>
      </c>
      <c r="K232" s="28" t="s">
        <v>69</v>
      </c>
      <c r="L232" s="28" t="s">
        <v>69</v>
      </c>
      <c r="M232" s="28" t="s">
        <v>69</v>
      </c>
      <c r="N232" s="28" t="s">
        <v>69</v>
      </c>
      <c r="O232" s="28" t="s">
        <v>69</v>
      </c>
      <c r="P232" s="28" t="s">
        <v>69</v>
      </c>
      <c r="Q232" s="28" t="s">
        <v>69</v>
      </c>
      <c r="R232" s="28" t="s">
        <v>69</v>
      </c>
      <c r="S232" s="28" t="s">
        <v>69</v>
      </c>
    </row>
    <row r="233" spans="1:19" ht="15.75" x14ac:dyDescent="0.25">
      <c r="A233" s="27" t="s">
        <v>285</v>
      </c>
      <c r="B233" s="27" t="s">
        <v>299</v>
      </c>
      <c r="C233" s="28">
        <v>174</v>
      </c>
      <c r="D233" s="28">
        <v>0</v>
      </c>
      <c r="E233" s="28" t="s">
        <v>69</v>
      </c>
      <c r="F233" s="28" t="s">
        <v>69</v>
      </c>
      <c r="G233" s="28" t="s">
        <v>69</v>
      </c>
      <c r="H233" s="28" t="s">
        <v>69</v>
      </c>
      <c r="I233" s="28" t="s">
        <v>69</v>
      </c>
      <c r="J233" s="28" t="s">
        <v>69</v>
      </c>
      <c r="K233" s="28" t="s">
        <v>69</v>
      </c>
      <c r="L233" s="28" t="s">
        <v>69</v>
      </c>
      <c r="M233" s="28" t="s">
        <v>69</v>
      </c>
      <c r="N233" s="28" t="s">
        <v>69</v>
      </c>
      <c r="O233" s="28" t="s">
        <v>69</v>
      </c>
      <c r="P233" s="28" t="s">
        <v>69</v>
      </c>
      <c r="Q233" s="28" t="s">
        <v>69</v>
      </c>
      <c r="R233" s="28" t="s">
        <v>69</v>
      </c>
      <c r="S233" s="28" t="s">
        <v>69</v>
      </c>
    </row>
    <row r="234" spans="1:19" ht="15.75" x14ac:dyDescent="0.25">
      <c r="A234" s="27" t="s">
        <v>285</v>
      </c>
      <c r="B234" s="27" t="s">
        <v>300</v>
      </c>
      <c r="C234" s="28">
        <v>11263</v>
      </c>
      <c r="D234" s="28">
        <v>35090</v>
      </c>
      <c r="E234" s="28">
        <v>554</v>
      </c>
      <c r="F234" s="29">
        <v>4.9187605433721034E-2</v>
      </c>
      <c r="G234" s="28">
        <v>589</v>
      </c>
      <c r="H234" s="29">
        <v>5.2295125632602329E-2</v>
      </c>
      <c r="I234" s="28">
        <v>685</v>
      </c>
      <c r="J234" s="32">
        <v>6.0818609606676732E-2</v>
      </c>
      <c r="K234" s="28">
        <v>50</v>
      </c>
      <c r="L234" s="29">
        <v>7.2992700729927001E-2</v>
      </c>
      <c r="M234" s="28" t="s">
        <v>69</v>
      </c>
      <c r="N234" s="28" t="s">
        <v>69</v>
      </c>
      <c r="O234" s="28" t="s">
        <v>69</v>
      </c>
      <c r="P234" s="28" t="s">
        <v>69</v>
      </c>
      <c r="Q234" s="28" t="s">
        <v>69</v>
      </c>
      <c r="R234" s="28" t="s">
        <v>69</v>
      </c>
      <c r="S234" s="28" t="s">
        <v>69</v>
      </c>
    </row>
    <row r="235" spans="1:19" ht="15.75" x14ac:dyDescent="0.25">
      <c r="A235" s="27" t="s">
        <v>285</v>
      </c>
      <c r="B235" s="27" t="s">
        <v>301</v>
      </c>
      <c r="C235" s="28">
        <v>30943</v>
      </c>
      <c r="D235" s="28">
        <v>249439</v>
      </c>
      <c r="E235" s="28">
        <v>4563</v>
      </c>
      <c r="F235" s="29">
        <v>0.14746469314546101</v>
      </c>
      <c r="G235" s="28">
        <v>4984</v>
      </c>
      <c r="H235" s="29">
        <v>0.16107035516918206</v>
      </c>
      <c r="I235" s="28">
        <v>5550</v>
      </c>
      <c r="J235" s="32">
        <v>0.17936205280677375</v>
      </c>
      <c r="K235" s="28">
        <v>64</v>
      </c>
      <c r="L235" s="29">
        <v>1.1531531531531532E-2</v>
      </c>
      <c r="M235" s="28" t="s">
        <v>69</v>
      </c>
      <c r="N235" s="28" t="s">
        <v>69</v>
      </c>
      <c r="O235" s="28" t="s">
        <v>69</v>
      </c>
      <c r="P235" s="28" t="s">
        <v>69</v>
      </c>
      <c r="Q235" s="28" t="s">
        <v>69</v>
      </c>
      <c r="R235" s="28" t="s">
        <v>69</v>
      </c>
      <c r="S235" s="28" t="s">
        <v>69</v>
      </c>
    </row>
    <row r="236" spans="1:19" ht="15.75" x14ac:dyDescent="0.25">
      <c r="A236" s="27" t="s">
        <v>285</v>
      </c>
      <c r="B236" s="27" t="s">
        <v>302</v>
      </c>
      <c r="C236" s="28">
        <v>5955</v>
      </c>
      <c r="D236" s="28">
        <v>17789</v>
      </c>
      <c r="E236" s="28">
        <v>270</v>
      </c>
      <c r="F236" s="29">
        <v>4.534005037783375E-2</v>
      </c>
      <c r="G236" s="28">
        <v>297</v>
      </c>
      <c r="H236" s="29">
        <v>4.9874055415617131E-2</v>
      </c>
      <c r="I236" s="28">
        <v>345</v>
      </c>
      <c r="J236" s="32">
        <v>5.793450881612091E-2</v>
      </c>
      <c r="K236" s="28">
        <v>35</v>
      </c>
      <c r="L236" s="29">
        <v>0.10144927536231885</v>
      </c>
      <c r="M236" s="28">
        <v>6</v>
      </c>
      <c r="N236" s="29">
        <v>1.7391304347826087E-2</v>
      </c>
      <c r="O236" s="28">
        <v>29</v>
      </c>
      <c r="P236" s="28">
        <v>1</v>
      </c>
      <c r="Q236" s="28" t="s">
        <v>69</v>
      </c>
      <c r="R236" s="28" t="s">
        <v>69</v>
      </c>
      <c r="S236" s="28" t="s">
        <v>69</v>
      </c>
    </row>
    <row r="237" spans="1:19" ht="15.75" x14ac:dyDescent="0.25">
      <c r="A237" s="27" t="s">
        <v>285</v>
      </c>
      <c r="B237" s="27" t="s">
        <v>303</v>
      </c>
      <c r="C237" s="28">
        <v>4691</v>
      </c>
      <c r="D237" s="28">
        <v>17512</v>
      </c>
      <c r="E237" s="28">
        <v>237</v>
      </c>
      <c r="F237" s="29">
        <v>5.0522276700063949E-2</v>
      </c>
      <c r="G237" s="28">
        <v>285</v>
      </c>
      <c r="H237" s="29">
        <v>6.075463653805159E-2</v>
      </c>
      <c r="I237" s="28">
        <v>324</v>
      </c>
      <c r="J237" s="32">
        <v>6.906842890641654E-2</v>
      </c>
      <c r="K237" s="28">
        <v>36</v>
      </c>
      <c r="L237" s="29">
        <v>0.1111111111111111</v>
      </c>
      <c r="M237" s="28" t="s">
        <v>69</v>
      </c>
      <c r="N237" s="28" t="s">
        <v>69</v>
      </c>
      <c r="O237" s="28" t="s">
        <v>69</v>
      </c>
      <c r="P237" s="28">
        <v>1</v>
      </c>
      <c r="Q237" s="28" t="s">
        <v>69</v>
      </c>
      <c r="R237" s="28" t="s">
        <v>69</v>
      </c>
      <c r="S237" s="28" t="s">
        <v>69</v>
      </c>
    </row>
    <row r="238" spans="1:19" s="2" customFormat="1" ht="15.75" x14ac:dyDescent="0.25">
      <c r="A238" s="22" t="s">
        <v>304</v>
      </c>
      <c r="B238" s="22" t="s">
        <v>66</v>
      </c>
      <c r="C238" s="33">
        <v>1888</v>
      </c>
      <c r="D238" s="33">
        <v>3856</v>
      </c>
      <c r="E238" s="33">
        <v>60</v>
      </c>
      <c r="F238" s="34">
        <v>3.1779661016949151E-2</v>
      </c>
      <c r="G238" s="33">
        <v>57</v>
      </c>
      <c r="H238" s="34">
        <v>3.0190677966101694E-2</v>
      </c>
      <c r="I238" s="33">
        <v>71</v>
      </c>
      <c r="J238" s="34">
        <v>3.7605932203389827E-2</v>
      </c>
      <c r="K238" s="33">
        <v>2</v>
      </c>
      <c r="L238" s="34">
        <v>2.8169014084507043E-2</v>
      </c>
      <c r="M238" s="33">
        <v>2</v>
      </c>
      <c r="N238" s="34">
        <v>2.8169014084507043E-2</v>
      </c>
      <c r="O238" s="33">
        <v>0</v>
      </c>
      <c r="P238" s="33">
        <v>0</v>
      </c>
      <c r="Q238" s="33">
        <v>0</v>
      </c>
      <c r="R238" s="33">
        <v>0</v>
      </c>
      <c r="S238" s="33">
        <v>0</v>
      </c>
    </row>
    <row r="239" spans="1:19" ht="15.75" x14ac:dyDescent="0.25">
      <c r="A239" s="27" t="s">
        <v>304</v>
      </c>
      <c r="B239" s="27" t="s">
        <v>305</v>
      </c>
      <c r="C239" s="28">
        <v>253</v>
      </c>
      <c r="D239" s="28">
        <v>621</v>
      </c>
      <c r="E239" s="28">
        <v>9</v>
      </c>
      <c r="F239" s="29">
        <v>3.5573122529644272E-2</v>
      </c>
      <c r="G239" s="28">
        <v>10</v>
      </c>
      <c r="H239" s="29">
        <v>3.9525691699604744E-2</v>
      </c>
      <c r="I239" s="28">
        <v>13</v>
      </c>
      <c r="J239" s="32">
        <v>5.1383399209486168E-2</v>
      </c>
      <c r="K239" s="28" t="s">
        <v>69</v>
      </c>
      <c r="L239" s="28" t="s">
        <v>69</v>
      </c>
      <c r="M239" s="28" t="s">
        <v>69</v>
      </c>
      <c r="N239" s="28" t="s">
        <v>69</v>
      </c>
      <c r="O239" s="28" t="s">
        <v>69</v>
      </c>
      <c r="P239" s="28" t="s">
        <v>69</v>
      </c>
      <c r="Q239" s="28" t="s">
        <v>69</v>
      </c>
      <c r="R239" s="28" t="s">
        <v>69</v>
      </c>
      <c r="S239" s="28" t="s">
        <v>69</v>
      </c>
    </row>
    <row r="240" spans="1:19" ht="15.75" x14ac:dyDescent="0.25">
      <c r="A240" s="27" t="s">
        <v>304</v>
      </c>
      <c r="B240" s="27" t="s">
        <v>306</v>
      </c>
      <c r="C240" s="28">
        <v>779</v>
      </c>
      <c r="D240" s="28">
        <v>1177</v>
      </c>
      <c r="E240" s="28">
        <v>15</v>
      </c>
      <c r="F240" s="29">
        <v>1.9255455712451863E-2</v>
      </c>
      <c r="G240" s="28">
        <v>15</v>
      </c>
      <c r="H240" s="29">
        <v>1.9255455712451863E-2</v>
      </c>
      <c r="I240" s="28">
        <v>18</v>
      </c>
      <c r="J240" s="32">
        <v>2.3106546854942234E-2</v>
      </c>
      <c r="K240" s="28">
        <v>2</v>
      </c>
      <c r="L240" s="29">
        <v>0.1111111111111111</v>
      </c>
      <c r="M240" s="28">
        <v>2</v>
      </c>
      <c r="N240" s="29">
        <v>0.1111111111111111</v>
      </c>
      <c r="O240" s="28" t="s">
        <v>69</v>
      </c>
      <c r="P240" s="28" t="s">
        <v>69</v>
      </c>
      <c r="Q240" s="28" t="s">
        <v>69</v>
      </c>
      <c r="R240" s="28" t="s">
        <v>69</v>
      </c>
      <c r="S240" s="28" t="s">
        <v>69</v>
      </c>
    </row>
    <row r="241" spans="1:19" ht="15.75" x14ac:dyDescent="0.25">
      <c r="A241" s="27" t="s">
        <v>304</v>
      </c>
      <c r="B241" s="27" t="s">
        <v>307</v>
      </c>
      <c r="C241" s="28">
        <v>856</v>
      </c>
      <c r="D241" s="28">
        <v>2058</v>
      </c>
      <c r="E241" s="28">
        <v>36</v>
      </c>
      <c r="F241" s="29">
        <v>4.2056074766355138E-2</v>
      </c>
      <c r="G241" s="28">
        <v>32</v>
      </c>
      <c r="H241" s="29">
        <v>3.7383177570093455E-2</v>
      </c>
      <c r="I241" s="28">
        <v>40</v>
      </c>
      <c r="J241" s="32">
        <v>4.6728971962616821E-2</v>
      </c>
      <c r="K241" s="28" t="s">
        <v>69</v>
      </c>
      <c r="L241" s="28" t="s">
        <v>69</v>
      </c>
      <c r="M241" s="28" t="s">
        <v>69</v>
      </c>
      <c r="N241" s="28" t="s">
        <v>69</v>
      </c>
      <c r="O241" s="28" t="s">
        <v>69</v>
      </c>
      <c r="P241" s="28" t="s">
        <v>69</v>
      </c>
      <c r="Q241" s="28" t="s">
        <v>69</v>
      </c>
      <c r="R241" s="28" t="s">
        <v>69</v>
      </c>
      <c r="S241" s="28" t="s">
        <v>69</v>
      </c>
    </row>
    <row r="242" spans="1:19" ht="15.75" x14ac:dyDescent="0.25">
      <c r="A242" s="27" t="s">
        <v>304</v>
      </c>
      <c r="B242" s="27" t="s">
        <v>308</v>
      </c>
      <c r="C242" s="28" t="s">
        <v>68</v>
      </c>
      <c r="D242" s="28" t="s">
        <v>68</v>
      </c>
      <c r="E242" s="28" t="s">
        <v>68</v>
      </c>
      <c r="F242" s="28" t="s">
        <v>69</v>
      </c>
      <c r="G242" s="28" t="s">
        <v>68</v>
      </c>
      <c r="H242" s="28" t="s">
        <v>69</v>
      </c>
      <c r="I242" s="28" t="s">
        <v>68</v>
      </c>
      <c r="J242" s="28" t="s">
        <v>69</v>
      </c>
      <c r="K242" s="28" t="s">
        <v>68</v>
      </c>
      <c r="L242" s="28" t="s">
        <v>69</v>
      </c>
      <c r="M242" s="28" t="s">
        <v>68</v>
      </c>
      <c r="N242" s="28" t="s">
        <v>69</v>
      </c>
      <c r="O242" s="28" t="s">
        <v>68</v>
      </c>
      <c r="P242" s="28" t="s">
        <v>68</v>
      </c>
      <c r="Q242" s="28" t="s">
        <v>68</v>
      </c>
      <c r="R242" s="28" t="s">
        <v>68</v>
      </c>
      <c r="S242" s="28" t="s">
        <v>68</v>
      </c>
    </row>
    <row r="243" spans="1:19" s="2" customFormat="1" ht="15.75" x14ac:dyDescent="0.25">
      <c r="A243" s="22" t="s">
        <v>309</v>
      </c>
      <c r="B243" s="22" t="s">
        <v>66</v>
      </c>
      <c r="C243" s="33">
        <v>20257</v>
      </c>
      <c r="D243" s="33">
        <v>135906</v>
      </c>
      <c r="E243" s="33">
        <v>2257</v>
      </c>
      <c r="F243" s="34">
        <v>0.1114182751641408</v>
      </c>
      <c r="G243" s="33">
        <v>2446</v>
      </c>
      <c r="H243" s="34">
        <v>0.12074838327491731</v>
      </c>
      <c r="I243" s="33">
        <v>2689</v>
      </c>
      <c r="J243" s="34">
        <v>0.1327442365602014</v>
      </c>
      <c r="K243" s="33">
        <v>5</v>
      </c>
      <c r="L243" s="34">
        <v>1.859427296392711E-3</v>
      </c>
      <c r="M243" s="33">
        <v>5</v>
      </c>
      <c r="N243" s="34">
        <v>1.859427296392711E-3</v>
      </c>
      <c r="O243" s="33">
        <v>4</v>
      </c>
      <c r="P243" s="33">
        <v>4</v>
      </c>
      <c r="Q243" s="33">
        <v>0</v>
      </c>
      <c r="R243" s="33">
        <v>0</v>
      </c>
      <c r="S243" s="33">
        <v>1</v>
      </c>
    </row>
    <row r="244" spans="1:19" ht="15.75" x14ac:dyDescent="0.25">
      <c r="A244" s="27" t="s">
        <v>309</v>
      </c>
      <c r="B244" s="27" t="s">
        <v>310</v>
      </c>
      <c r="C244" s="28">
        <v>2739</v>
      </c>
      <c r="D244" s="28">
        <v>8012</v>
      </c>
      <c r="E244" s="28">
        <v>116</v>
      </c>
      <c r="F244" s="29">
        <v>4.2351223074114638E-2</v>
      </c>
      <c r="G244" s="28">
        <v>132</v>
      </c>
      <c r="H244" s="29">
        <v>4.8192771084337352E-2</v>
      </c>
      <c r="I244" s="28">
        <v>147</v>
      </c>
      <c r="J244" s="32">
        <v>5.3669222343921137E-2</v>
      </c>
      <c r="K244" s="28">
        <v>4</v>
      </c>
      <c r="L244" s="29">
        <v>2.7210884353741496E-2</v>
      </c>
      <c r="M244" s="28">
        <v>3</v>
      </c>
      <c r="N244" s="29">
        <v>2.0408163265306121E-2</v>
      </c>
      <c r="O244" s="28">
        <v>4</v>
      </c>
      <c r="P244" s="28">
        <v>3</v>
      </c>
      <c r="Q244" s="28" t="s">
        <v>69</v>
      </c>
      <c r="R244" s="28" t="s">
        <v>69</v>
      </c>
      <c r="S244" s="28">
        <v>1</v>
      </c>
    </row>
    <row r="245" spans="1:19" ht="15.75" x14ac:dyDescent="0.25">
      <c r="A245" s="27" t="s">
        <v>309</v>
      </c>
      <c r="B245" s="27" t="s">
        <v>311</v>
      </c>
      <c r="C245" s="28">
        <v>3493</v>
      </c>
      <c r="D245" s="28">
        <v>32342</v>
      </c>
      <c r="E245" s="28">
        <v>510</v>
      </c>
      <c r="F245" s="29">
        <v>0.14600629831090753</v>
      </c>
      <c r="G245" s="28">
        <v>575</v>
      </c>
      <c r="H245" s="29">
        <v>0.16461494417406242</v>
      </c>
      <c r="I245" s="28">
        <v>611</v>
      </c>
      <c r="J245" s="32">
        <v>0.17492127111365588</v>
      </c>
      <c r="K245" s="28" t="s">
        <v>69</v>
      </c>
      <c r="L245" s="28" t="s">
        <v>69</v>
      </c>
      <c r="M245" s="28" t="s">
        <v>69</v>
      </c>
      <c r="N245" s="28" t="s">
        <v>69</v>
      </c>
      <c r="O245" s="28" t="s">
        <v>69</v>
      </c>
      <c r="P245" s="28" t="s">
        <v>69</v>
      </c>
      <c r="Q245" s="28" t="s">
        <v>69</v>
      </c>
      <c r="R245" s="28" t="s">
        <v>69</v>
      </c>
      <c r="S245" s="28" t="s">
        <v>69</v>
      </c>
    </row>
    <row r="246" spans="1:19" ht="15.75" x14ac:dyDescent="0.25">
      <c r="A246" s="27" t="s">
        <v>309</v>
      </c>
      <c r="B246" s="27" t="s">
        <v>312</v>
      </c>
      <c r="C246" s="28">
        <v>545</v>
      </c>
      <c r="D246" s="28">
        <v>1254</v>
      </c>
      <c r="E246" s="28">
        <v>34</v>
      </c>
      <c r="F246" s="29">
        <v>6.2385321100917435E-2</v>
      </c>
      <c r="G246" s="28">
        <v>24</v>
      </c>
      <c r="H246" s="29">
        <v>4.4036697247706424E-2</v>
      </c>
      <c r="I246" s="28">
        <v>35</v>
      </c>
      <c r="J246" s="32">
        <v>6.4220183486238536E-2</v>
      </c>
      <c r="K246" s="28" t="s">
        <v>69</v>
      </c>
      <c r="L246" s="28" t="s">
        <v>69</v>
      </c>
      <c r="M246" s="28" t="s">
        <v>69</v>
      </c>
      <c r="N246" s="28" t="s">
        <v>69</v>
      </c>
      <c r="O246" s="28" t="s">
        <v>69</v>
      </c>
      <c r="P246" s="28" t="s">
        <v>69</v>
      </c>
      <c r="Q246" s="28" t="s">
        <v>69</v>
      </c>
      <c r="R246" s="28" t="s">
        <v>69</v>
      </c>
      <c r="S246" s="28" t="s">
        <v>69</v>
      </c>
    </row>
    <row r="247" spans="1:19" ht="15.75" x14ac:dyDescent="0.25">
      <c r="A247" s="27" t="s">
        <v>309</v>
      </c>
      <c r="B247" s="27" t="s">
        <v>313</v>
      </c>
      <c r="C247" s="28">
        <v>476</v>
      </c>
      <c r="D247" s="28">
        <v>1047</v>
      </c>
      <c r="E247" s="28">
        <v>15</v>
      </c>
      <c r="F247" s="29">
        <v>3.1512605042016806E-2</v>
      </c>
      <c r="G247" s="28">
        <v>8</v>
      </c>
      <c r="H247" s="29">
        <v>1.680672268907563E-2</v>
      </c>
      <c r="I247" s="28">
        <v>17</v>
      </c>
      <c r="J247" s="32">
        <v>3.5714285714285712E-2</v>
      </c>
      <c r="K247" s="28" t="s">
        <v>69</v>
      </c>
      <c r="L247" s="28" t="s">
        <v>69</v>
      </c>
      <c r="M247" s="28" t="s">
        <v>69</v>
      </c>
      <c r="N247" s="28" t="s">
        <v>69</v>
      </c>
      <c r="O247" s="28" t="s">
        <v>69</v>
      </c>
      <c r="P247" s="28" t="s">
        <v>69</v>
      </c>
      <c r="Q247" s="28" t="s">
        <v>69</v>
      </c>
      <c r="R247" s="28" t="s">
        <v>69</v>
      </c>
      <c r="S247" s="28" t="s">
        <v>69</v>
      </c>
    </row>
    <row r="248" spans="1:19" ht="15.75" x14ac:dyDescent="0.25">
      <c r="A248" s="27" t="s">
        <v>309</v>
      </c>
      <c r="B248" s="27" t="s">
        <v>314</v>
      </c>
      <c r="C248" s="28">
        <v>101</v>
      </c>
      <c r="D248" s="28">
        <v>0</v>
      </c>
      <c r="E248" s="28" t="s">
        <v>69</v>
      </c>
      <c r="F248" s="28" t="s">
        <v>69</v>
      </c>
      <c r="G248" s="28" t="s">
        <v>69</v>
      </c>
      <c r="H248" s="28" t="s">
        <v>69</v>
      </c>
      <c r="I248" s="28" t="s">
        <v>69</v>
      </c>
      <c r="J248" s="28" t="s">
        <v>69</v>
      </c>
      <c r="K248" s="28" t="s">
        <v>69</v>
      </c>
      <c r="L248" s="28" t="s">
        <v>69</v>
      </c>
      <c r="M248" s="28" t="s">
        <v>69</v>
      </c>
      <c r="N248" s="28" t="s">
        <v>69</v>
      </c>
      <c r="O248" s="28" t="s">
        <v>69</v>
      </c>
      <c r="P248" s="28" t="s">
        <v>69</v>
      </c>
      <c r="Q248" s="28" t="s">
        <v>69</v>
      </c>
      <c r="R248" s="28" t="s">
        <v>69</v>
      </c>
      <c r="S248" s="28" t="s">
        <v>69</v>
      </c>
    </row>
    <row r="249" spans="1:19" ht="15.75" x14ac:dyDescent="0.25">
      <c r="A249" s="27" t="s">
        <v>309</v>
      </c>
      <c r="B249" s="27" t="s">
        <v>315</v>
      </c>
      <c r="C249" s="28">
        <v>601</v>
      </c>
      <c r="D249" s="28">
        <v>4188</v>
      </c>
      <c r="E249" s="28">
        <v>65</v>
      </c>
      <c r="F249" s="29">
        <v>0.10815307820299501</v>
      </c>
      <c r="G249" s="28">
        <v>76</v>
      </c>
      <c r="H249" s="29">
        <v>0.12645590682196339</v>
      </c>
      <c r="I249" s="28">
        <v>78</v>
      </c>
      <c r="J249" s="32">
        <v>0.12978369384359401</v>
      </c>
      <c r="K249" s="28" t="s">
        <v>69</v>
      </c>
      <c r="L249" s="28" t="s">
        <v>69</v>
      </c>
      <c r="M249" s="28" t="s">
        <v>69</v>
      </c>
      <c r="N249" s="28" t="s">
        <v>69</v>
      </c>
      <c r="O249" s="28" t="s">
        <v>69</v>
      </c>
      <c r="P249" s="28" t="s">
        <v>69</v>
      </c>
      <c r="Q249" s="28" t="s">
        <v>69</v>
      </c>
      <c r="R249" s="28" t="s">
        <v>69</v>
      </c>
      <c r="S249" s="28" t="s">
        <v>69</v>
      </c>
    </row>
    <row r="250" spans="1:19" ht="15.75" x14ac:dyDescent="0.25">
      <c r="A250" s="27" t="s">
        <v>309</v>
      </c>
      <c r="B250" s="27" t="s">
        <v>316</v>
      </c>
      <c r="C250" s="28">
        <v>7342</v>
      </c>
      <c r="D250" s="28">
        <v>67618</v>
      </c>
      <c r="E250" s="28">
        <v>1154</v>
      </c>
      <c r="F250" s="29">
        <v>0.15717788068646146</v>
      </c>
      <c r="G250" s="28">
        <v>1229</v>
      </c>
      <c r="H250" s="29">
        <v>0.16739308090438573</v>
      </c>
      <c r="I250" s="28">
        <v>1345</v>
      </c>
      <c r="J250" s="32">
        <v>0.18319259057477527</v>
      </c>
      <c r="K250" s="28" t="s">
        <v>69</v>
      </c>
      <c r="L250" s="28" t="s">
        <v>69</v>
      </c>
      <c r="M250" s="28" t="s">
        <v>69</v>
      </c>
      <c r="N250" s="28" t="s">
        <v>69</v>
      </c>
      <c r="O250" s="28" t="s">
        <v>69</v>
      </c>
      <c r="P250" s="28" t="s">
        <v>69</v>
      </c>
      <c r="Q250" s="28" t="s">
        <v>69</v>
      </c>
      <c r="R250" s="28" t="s">
        <v>69</v>
      </c>
      <c r="S250" s="28" t="s">
        <v>69</v>
      </c>
    </row>
    <row r="251" spans="1:19" ht="15.75" x14ac:dyDescent="0.25">
      <c r="A251" s="27" t="s">
        <v>309</v>
      </c>
      <c r="B251" s="27" t="s">
        <v>317</v>
      </c>
      <c r="C251" s="28">
        <v>4960</v>
      </c>
      <c r="D251" s="28">
        <v>21445</v>
      </c>
      <c r="E251" s="28">
        <v>363</v>
      </c>
      <c r="F251" s="29">
        <v>7.3185483870967738E-2</v>
      </c>
      <c r="G251" s="28">
        <v>402</v>
      </c>
      <c r="H251" s="29">
        <v>8.1048387096774199E-2</v>
      </c>
      <c r="I251" s="28">
        <v>456</v>
      </c>
      <c r="J251" s="32">
        <v>9.1935483870967741E-2</v>
      </c>
      <c r="K251" s="28">
        <v>1</v>
      </c>
      <c r="L251" s="29">
        <v>2.1929824561403508E-3</v>
      </c>
      <c r="M251" s="28">
        <v>2</v>
      </c>
      <c r="N251" s="29">
        <v>4.3859649122807015E-3</v>
      </c>
      <c r="O251" s="28" t="s">
        <v>69</v>
      </c>
      <c r="P251" s="28">
        <v>1</v>
      </c>
      <c r="Q251" s="28" t="s">
        <v>69</v>
      </c>
      <c r="R251" s="28" t="s">
        <v>69</v>
      </c>
      <c r="S251" s="28" t="s">
        <v>69</v>
      </c>
    </row>
    <row r="252" spans="1:19" s="2" customFormat="1" ht="15.75" x14ac:dyDescent="0.25">
      <c r="A252" s="22" t="s">
        <v>318</v>
      </c>
      <c r="B252" s="22" t="s">
        <v>66</v>
      </c>
      <c r="C252" s="33">
        <v>1123</v>
      </c>
      <c r="D252" s="33">
        <v>4325</v>
      </c>
      <c r="E252" s="33">
        <v>67</v>
      </c>
      <c r="F252" s="34">
        <v>5.9661620658949241E-2</v>
      </c>
      <c r="G252" s="33">
        <v>74</v>
      </c>
      <c r="H252" s="34">
        <v>6.5894924309884237E-2</v>
      </c>
      <c r="I252" s="33">
        <v>83</v>
      </c>
      <c r="J252" s="34">
        <v>7.3909171861086378E-2</v>
      </c>
      <c r="K252" s="33">
        <v>0</v>
      </c>
      <c r="L252" s="34">
        <v>0</v>
      </c>
      <c r="M252" s="33">
        <v>0</v>
      </c>
      <c r="N252" s="34">
        <v>0</v>
      </c>
      <c r="O252" s="33">
        <v>0</v>
      </c>
      <c r="P252" s="33">
        <v>0</v>
      </c>
      <c r="Q252" s="33">
        <v>0</v>
      </c>
      <c r="R252" s="33">
        <v>0</v>
      </c>
      <c r="S252" s="33">
        <v>0</v>
      </c>
    </row>
    <row r="253" spans="1:19" ht="15.75" x14ac:dyDescent="0.25">
      <c r="A253" s="27" t="s">
        <v>318</v>
      </c>
      <c r="B253" s="27" t="s">
        <v>319</v>
      </c>
      <c r="C253" s="28">
        <v>75</v>
      </c>
      <c r="D253" s="28">
        <v>177</v>
      </c>
      <c r="E253" s="28">
        <v>2</v>
      </c>
      <c r="F253" s="29">
        <v>2.6666666666666668E-2</v>
      </c>
      <c r="G253" s="28">
        <v>2</v>
      </c>
      <c r="H253" s="29">
        <v>2.6666666666666668E-2</v>
      </c>
      <c r="I253" s="28">
        <v>2</v>
      </c>
      <c r="J253" s="32">
        <v>2.6666666666666668E-2</v>
      </c>
      <c r="K253" s="28" t="s">
        <v>69</v>
      </c>
      <c r="L253" s="28" t="s">
        <v>69</v>
      </c>
      <c r="M253" s="28" t="s">
        <v>69</v>
      </c>
      <c r="N253" s="28" t="s">
        <v>69</v>
      </c>
      <c r="O253" s="28" t="s">
        <v>69</v>
      </c>
      <c r="P253" s="28" t="s">
        <v>69</v>
      </c>
      <c r="Q253" s="28" t="s">
        <v>69</v>
      </c>
      <c r="R253" s="28" t="s">
        <v>69</v>
      </c>
      <c r="S253" s="28" t="s">
        <v>69</v>
      </c>
    </row>
    <row r="254" spans="1:19" ht="15.75" x14ac:dyDescent="0.25">
      <c r="A254" s="27" t="s">
        <v>318</v>
      </c>
      <c r="B254" s="27" t="s">
        <v>320</v>
      </c>
      <c r="C254" s="28">
        <v>74</v>
      </c>
      <c r="D254" s="28">
        <v>148</v>
      </c>
      <c r="E254" s="28">
        <v>1</v>
      </c>
      <c r="F254" s="29">
        <v>1.3513513513513514E-2</v>
      </c>
      <c r="G254" s="28">
        <v>2</v>
      </c>
      <c r="H254" s="29">
        <v>2.7027027027027029E-2</v>
      </c>
      <c r="I254" s="28">
        <v>2</v>
      </c>
      <c r="J254" s="32">
        <v>2.7027027027027029E-2</v>
      </c>
      <c r="K254" s="28" t="s">
        <v>69</v>
      </c>
      <c r="L254" s="28" t="s">
        <v>69</v>
      </c>
      <c r="M254" s="28" t="s">
        <v>69</v>
      </c>
      <c r="N254" s="28" t="s">
        <v>69</v>
      </c>
      <c r="O254" s="28" t="s">
        <v>69</v>
      </c>
      <c r="P254" s="28" t="s">
        <v>69</v>
      </c>
      <c r="Q254" s="28" t="s">
        <v>69</v>
      </c>
      <c r="R254" s="28" t="s">
        <v>69</v>
      </c>
      <c r="S254" s="28" t="s">
        <v>69</v>
      </c>
    </row>
    <row r="255" spans="1:19" ht="15.75" x14ac:dyDescent="0.25">
      <c r="A255" s="27" t="s">
        <v>318</v>
      </c>
      <c r="B255" s="27" t="s">
        <v>321</v>
      </c>
      <c r="C255" s="28">
        <v>87</v>
      </c>
      <c r="D255" s="28">
        <v>356</v>
      </c>
      <c r="E255" s="28">
        <v>6</v>
      </c>
      <c r="F255" s="29">
        <v>6.8965517241379309E-2</v>
      </c>
      <c r="G255" s="28">
        <v>10</v>
      </c>
      <c r="H255" s="29">
        <v>0.11494252873563218</v>
      </c>
      <c r="I255" s="28">
        <v>10</v>
      </c>
      <c r="J255" s="32">
        <v>0.11494252873563218</v>
      </c>
      <c r="K255" s="28" t="s">
        <v>69</v>
      </c>
      <c r="L255" s="28" t="s">
        <v>69</v>
      </c>
      <c r="M255" s="28" t="s">
        <v>69</v>
      </c>
      <c r="N255" s="28" t="s">
        <v>69</v>
      </c>
      <c r="O255" s="28" t="s">
        <v>69</v>
      </c>
      <c r="P255" s="28" t="s">
        <v>69</v>
      </c>
      <c r="Q255" s="28" t="s">
        <v>69</v>
      </c>
      <c r="R255" s="28" t="s">
        <v>69</v>
      </c>
      <c r="S255" s="28" t="s">
        <v>69</v>
      </c>
    </row>
    <row r="256" spans="1:19" ht="15.75" x14ac:dyDescent="0.25">
      <c r="A256" s="27" t="s">
        <v>318</v>
      </c>
      <c r="B256" s="27" t="s">
        <v>322</v>
      </c>
      <c r="C256" s="28">
        <v>887</v>
      </c>
      <c r="D256" s="28">
        <v>3644</v>
      </c>
      <c r="E256" s="28">
        <v>58</v>
      </c>
      <c r="F256" s="29">
        <v>6.538895152198422E-2</v>
      </c>
      <c r="G256" s="28">
        <v>60</v>
      </c>
      <c r="H256" s="29">
        <v>6.7643742953776773E-2</v>
      </c>
      <c r="I256" s="28">
        <v>69</v>
      </c>
      <c r="J256" s="32">
        <v>7.7790304396843299E-2</v>
      </c>
      <c r="K256" s="28" t="s">
        <v>69</v>
      </c>
      <c r="L256" s="28" t="s">
        <v>69</v>
      </c>
      <c r="M256" s="28" t="s">
        <v>69</v>
      </c>
      <c r="N256" s="28" t="s">
        <v>69</v>
      </c>
      <c r="O256" s="28" t="s">
        <v>69</v>
      </c>
      <c r="P256" s="28" t="s">
        <v>69</v>
      </c>
      <c r="Q256" s="28" t="s">
        <v>69</v>
      </c>
      <c r="R256" s="28" t="s">
        <v>69</v>
      </c>
      <c r="S256" s="28" t="s">
        <v>69</v>
      </c>
    </row>
    <row r="257" spans="1:19" s="2" customFormat="1" ht="15.75" x14ac:dyDescent="0.25">
      <c r="A257" s="22" t="s">
        <v>323</v>
      </c>
      <c r="B257" s="22" t="s">
        <v>66</v>
      </c>
      <c r="C257" s="33">
        <v>117454</v>
      </c>
      <c r="D257" s="33">
        <v>522806</v>
      </c>
      <c r="E257" s="33">
        <v>9089</v>
      </c>
      <c r="F257" s="34">
        <v>7.7383486301019974E-2</v>
      </c>
      <c r="G257" s="33">
        <v>9483</v>
      </c>
      <c r="H257" s="34">
        <v>8.0737991043302065E-2</v>
      </c>
      <c r="I257" s="33">
        <v>11020</v>
      </c>
      <c r="J257" s="34">
        <v>9.3823965126773032E-2</v>
      </c>
      <c r="K257" s="33">
        <v>674</v>
      </c>
      <c r="L257" s="34">
        <v>6.1161524500907442E-2</v>
      </c>
      <c r="M257" s="33">
        <v>293</v>
      </c>
      <c r="N257" s="34">
        <v>2.6588021778584391E-2</v>
      </c>
      <c r="O257" s="33">
        <v>66</v>
      </c>
      <c r="P257" s="33">
        <v>91</v>
      </c>
      <c r="Q257" s="33">
        <v>1</v>
      </c>
      <c r="R257" s="33">
        <v>0</v>
      </c>
      <c r="S257" s="33">
        <v>0</v>
      </c>
    </row>
    <row r="258" spans="1:19" ht="15.75" x14ac:dyDescent="0.25">
      <c r="A258" s="27" t="s">
        <v>323</v>
      </c>
      <c r="B258" s="27" t="s">
        <v>324</v>
      </c>
      <c r="C258" s="28">
        <v>6012</v>
      </c>
      <c r="D258" s="28">
        <v>11028</v>
      </c>
      <c r="E258" s="28">
        <v>238</v>
      </c>
      <c r="F258" s="29">
        <v>3.9587491683300065E-2</v>
      </c>
      <c r="G258" s="28">
        <v>175</v>
      </c>
      <c r="H258" s="29">
        <v>2.9108449767132401E-2</v>
      </c>
      <c r="I258" s="28">
        <v>249</v>
      </c>
      <c r="J258" s="32">
        <v>4.1417165668662673E-2</v>
      </c>
      <c r="K258" s="28">
        <v>20</v>
      </c>
      <c r="L258" s="29">
        <v>8.0321285140562249E-2</v>
      </c>
      <c r="M258" s="28">
        <v>7</v>
      </c>
      <c r="N258" s="29">
        <v>2.8112449799196786E-2</v>
      </c>
      <c r="O258" s="28">
        <v>5</v>
      </c>
      <c r="P258" s="28">
        <v>11</v>
      </c>
      <c r="Q258" s="28" t="s">
        <v>69</v>
      </c>
      <c r="R258" s="28" t="s">
        <v>69</v>
      </c>
      <c r="S258" s="28" t="s">
        <v>69</v>
      </c>
    </row>
    <row r="259" spans="1:19" ht="15.75" x14ac:dyDescent="0.25">
      <c r="A259" s="27" t="s">
        <v>323</v>
      </c>
      <c r="B259" s="27" t="s">
        <v>325</v>
      </c>
      <c r="C259" s="28">
        <v>500</v>
      </c>
      <c r="D259" s="28">
        <v>589</v>
      </c>
      <c r="E259" s="28">
        <v>14</v>
      </c>
      <c r="F259" s="29">
        <v>2.8000000000000001E-2</v>
      </c>
      <c r="G259" s="28">
        <v>8</v>
      </c>
      <c r="H259" s="29">
        <v>1.6E-2</v>
      </c>
      <c r="I259" s="28">
        <v>15</v>
      </c>
      <c r="J259" s="32">
        <v>0.03</v>
      </c>
      <c r="K259" s="28" t="s">
        <v>69</v>
      </c>
      <c r="L259" s="28" t="s">
        <v>69</v>
      </c>
      <c r="M259" s="28" t="s">
        <v>69</v>
      </c>
      <c r="N259" s="28" t="s">
        <v>69</v>
      </c>
      <c r="O259" s="28" t="s">
        <v>69</v>
      </c>
      <c r="P259" s="28" t="s">
        <v>69</v>
      </c>
      <c r="Q259" s="28" t="s">
        <v>69</v>
      </c>
      <c r="R259" s="28" t="s">
        <v>69</v>
      </c>
      <c r="S259" s="28" t="s">
        <v>69</v>
      </c>
    </row>
    <row r="260" spans="1:19" ht="15.75" x14ac:dyDescent="0.25">
      <c r="A260" s="27" t="s">
        <v>323</v>
      </c>
      <c r="B260" s="27" t="s">
        <v>326</v>
      </c>
      <c r="C260" s="28">
        <v>22257</v>
      </c>
      <c r="D260" s="28">
        <v>101577</v>
      </c>
      <c r="E260" s="28">
        <v>1696</v>
      </c>
      <c r="F260" s="29">
        <v>7.6200745832771713E-2</v>
      </c>
      <c r="G260" s="28">
        <v>1800</v>
      </c>
      <c r="H260" s="29">
        <v>8.087343307723413E-2</v>
      </c>
      <c r="I260" s="28">
        <v>2043</v>
      </c>
      <c r="J260" s="32">
        <v>9.1791346542660732E-2</v>
      </c>
      <c r="K260" s="28">
        <v>22</v>
      </c>
      <c r="L260" s="29">
        <v>1.0768477728830151E-2</v>
      </c>
      <c r="M260" s="28">
        <v>29</v>
      </c>
      <c r="N260" s="29">
        <v>1.4194811551639746E-2</v>
      </c>
      <c r="O260" s="28">
        <v>15</v>
      </c>
      <c r="P260" s="28">
        <v>14</v>
      </c>
      <c r="Q260" s="28">
        <v>1</v>
      </c>
      <c r="R260" s="28" t="s">
        <v>69</v>
      </c>
      <c r="S260" s="28" t="s">
        <v>69</v>
      </c>
    </row>
    <row r="261" spans="1:19" ht="15.75" x14ac:dyDescent="0.25">
      <c r="A261" s="27" t="s">
        <v>323</v>
      </c>
      <c r="B261" s="27" t="s">
        <v>327</v>
      </c>
      <c r="C261" s="28">
        <v>22003</v>
      </c>
      <c r="D261" s="28">
        <v>121319</v>
      </c>
      <c r="E261" s="28">
        <v>2218</v>
      </c>
      <c r="F261" s="29">
        <v>0.10080443575876016</v>
      </c>
      <c r="G261" s="28">
        <v>2260</v>
      </c>
      <c r="H261" s="29">
        <v>0.10271326637276736</v>
      </c>
      <c r="I261" s="28">
        <v>2670</v>
      </c>
      <c r="J261" s="32">
        <v>0.12134708903331363</v>
      </c>
      <c r="K261" s="28">
        <v>375</v>
      </c>
      <c r="L261" s="29">
        <v>0.1404494382022472</v>
      </c>
      <c r="M261" s="28">
        <v>214</v>
      </c>
      <c r="N261" s="29">
        <v>8.0149812734082393E-2</v>
      </c>
      <c r="O261" s="28" t="s">
        <v>69</v>
      </c>
      <c r="P261" s="28">
        <v>46</v>
      </c>
      <c r="Q261" s="28" t="s">
        <v>69</v>
      </c>
      <c r="R261" s="28" t="s">
        <v>69</v>
      </c>
      <c r="S261" s="28" t="s">
        <v>69</v>
      </c>
    </row>
    <row r="262" spans="1:19" ht="15.75" x14ac:dyDescent="0.25">
      <c r="A262" s="27" t="s">
        <v>323</v>
      </c>
      <c r="B262" s="27" t="s">
        <v>328</v>
      </c>
      <c r="C262" s="28">
        <v>2515</v>
      </c>
      <c r="D262" s="28">
        <v>7942</v>
      </c>
      <c r="E262" s="28">
        <v>175</v>
      </c>
      <c r="F262" s="29">
        <v>6.9582504970178927E-2</v>
      </c>
      <c r="G262" s="28">
        <v>153</v>
      </c>
      <c r="H262" s="29">
        <v>6.0834990059642144E-2</v>
      </c>
      <c r="I262" s="28">
        <v>196</v>
      </c>
      <c r="J262" s="32">
        <v>7.7932405566600402E-2</v>
      </c>
      <c r="K262" s="28">
        <v>30</v>
      </c>
      <c r="L262" s="29">
        <v>0.15306122448979592</v>
      </c>
      <c r="M262" s="28">
        <v>13</v>
      </c>
      <c r="N262" s="29">
        <v>6.6326530612244902E-2</v>
      </c>
      <c r="O262" s="28" t="s">
        <v>69</v>
      </c>
      <c r="P262" s="28" t="s">
        <v>69</v>
      </c>
      <c r="Q262" s="28" t="s">
        <v>69</v>
      </c>
      <c r="R262" s="28" t="s">
        <v>69</v>
      </c>
      <c r="S262" s="28" t="s">
        <v>69</v>
      </c>
    </row>
    <row r="263" spans="1:19" ht="15.75" x14ac:dyDescent="0.25">
      <c r="A263" s="27" t="s">
        <v>323</v>
      </c>
      <c r="B263" s="27" t="s">
        <v>329</v>
      </c>
      <c r="C263" s="28">
        <v>26</v>
      </c>
      <c r="D263" s="28">
        <v>72</v>
      </c>
      <c r="E263" s="28">
        <v>2</v>
      </c>
      <c r="F263" s="29">
        <v>7.6923076923076927E-2</v>
      </c>
      <c r="G263" s="28">
        <v>2</v>
      </c>
      <c r="H263" s="29">
        <v>7.6923076923076927E-2</v>
      </c>
      <c r="I263" s="28">
        <v>2</v>
      </c>
      <c r="J263" s="32">
        <v>7.6923076923076927E-2</v>
      </c>
      <c r="K263" s="28" t="s">
        <v>69</v>
      </c>
      <c r="L263" s="28" t="s">
        <v>69</v>
      </c>
      <c r="M263" s="28" t="s">
        <v>69</v>
      </c>
      <c r="N263" s="28" t="s">
        <v>69</v>
      </c>
      <c r="O263" s="28" t="s">
        <v>69</v>
      </c>
      <c r="P263" s="28" t="s">
        <v>69</v>
      </c>
      <c r="Q263" s="28" t="s">
        <v>69</v>
      </c>
      <c r="R263" s="28" t="s">
        <v>69</v>
      </c>
      <c r="S263" s="28" t="s">
        <v>69</v>
      </c>
    </row>
    <row r="264" spans="1:19" ht="15.75" x14ac:dyDescent="0.25">
      <c r="A264" s="27" t="s">
        <v>323</v>
      </c>
      <c r="B264" s="27" t="s">
        <v>330</v>
      </c>
      <c r="C264" s="28">
        <v>10379</v>
      </c>
      <c r="D264" s="28">
        <v>27710</v>
      </c>
      <c r="E264" s="28">
        <v>406</v>
      </c>
      <c r="F264" s="29">
        <v>3.9117448694479237E-2</v>
      </c>
      <c r="G264" s="28">
        <v>442</v>
      </c>
      <c r="H264" s="29">
        <v>4.2585990943250794E-2</v>
      </c>
      <c r="I264" s="28">
        <v>514</v>
      </c>
      <c r="J264" s="32">
        <v>4.9523075440793908E-2</v>
      </c>
      <c r="K264" s="28">
        <v>7</v>
      </c>
      <c r="L264" s="29">
        <v>1.3618677042801557E-2</v>
      </c>
      <c r="M264" s="28" t="s">
        <v>69</v>
      </c>
      <c r="N264" s="28" t="s">
        <v>69</v>
      </c>
      <c r="O264" s="28" t="s">
        <v>69</v>
      </c>
      <c r="P264" s="28">
        <v>3</v>
      </c>
      <c r="Q264" s="28" t="s">
        <v>69</v>
      </c>
      <c r="R264" s="28" t="s">
        <v>69</v>
      </c>
      <c r="S264" s="28" t="s">
        <v>69</v>
      </c>
    </row>
    <row r="265" spans="1:19" ht="15.75" x14ac:dyDescent="0.25">
      <c r="A265" s="27" t="s">
        <v>323</v>
      </c>
      <c r="B265" s="27" t="s">
        <v>331</v>
      </c>
      <c r="C265" s="28">
        <v>2897</v>
      </c>
      <c r="D265" s="28">
        <v>7800</v>
      </c>
      <c r="E265" s="28">
        <v>154</v>
      </c>
      <c r="F265" s="29">
        <v>5.3158439765274422E-2</v>
      </c>
      <c r="G265" s="28">
        <v>153</v>
      </c>
      <c r="H265" s="29">
        <v>5.2813255091473936E-2</v>
      </c>
      <c r="I265" s="28">
        <v>184</v>
      </c>
      <c r="J265" s="32">
        <v>6.3513979979288926E-2</v>
      </c>
      <c r="K265" s="28">
        <v>1</v>
      </c>
      <c r="L265" s="29">
        <v>5.434782608695652E-3</v>
      </c>
      <c r="M265" s="28">
        <v>2</v>
      </c>
      <c r="N265" s="29">
        <v>1.0869565217391304E-2</v>
      </c>
      <c r="O265" s="28" t="s">
        <v>69</v>
      </c>
      <c r="P265" s="28" t="s">
        <v>69</v>
      </c>
      <c r="Q265" s="28" t="s">
        <v>69</v>
      </c>
      <c r="R265" s="28" t="s">
        <v>69</v>
      </c>
      <c r="S265" s="28" t="s">
        <v>69</v>
      </c>
    </row>
    <row r="266" spans="1:19" ht="15.75" x14ac:dyDescent="0.25">
      <c r="A266" s="27" t="s">
        <v>323</v>
      </c>
      <c r="B266" s="27" t="s">
        <v>332</v>
      </c>
      <c r="C266" s="28">
        <v>11071</v>
      </c>
      <c r="D266" s="28">
        <v>101631</v>
      </c>
      <c r="E266" s="28">
        <v>1949</v>
      </c>
      <c r="F266" s="29">
        <v>0.17604552434287779</v>
      </c>
      <c r="G266" s="28">
        <v>2043</v>
      </c>
      <c r="H266" s="29">
        <v>0.18453617559389396</v>
      </c>
      <c r="I266" s="28">
        <v>2347</v>
      </c>
      <c r="J266" s="32">
        <v>0.21199530304398881</v>
      </c>
      <c r="K266" s="28">
        <v>30</v>
      </c>
      <c r="L266" s="29">
        <v>1.278227524499361E-2</v>
      </c>
      <c r="M266" s="28">
        <v>1</v>
      </c>
      <c r="N266" s="29">
        <v>4.2607584149978694E-4</v>
      </c>
      <c r="O266" s="28" t="s">
        <v>69</v>
      </c>
      <c r="P266" s="28" t="s">
        <v>69</v>
      </c>
      <c r="Q266" s="28" t="s">
        <v>69</v>
      </c>
      <c r="R266" s="28" t="s">
        <v>69</v>
      </c>
      <c r="S266" s="28" t="s">
        <v>69</v>
      </c>
    </row>
    <row r="267" spans="1:19" ht="15.75" x14ac:dyDescent="0.25">
      <c r="A267" s="27" t="s">
        <v>323</v>
      </c>
      <c r="B267" s="27" t="s">
        <v>333</v>
      </c>
      <c r="C267" s="28">
        <v>6037</v>
      </c>
      <c r="D267" s="28">
        <v>26529</v>
      </c>
      <c r="E267" s="28">
        <v>385</v>
      </c>
      <c r="F267" s="29">
        <v>6.3773397382806032E-2</v>
      </c>
      <c r="G267" s="28">
        <v>441</v>
      </c>
      <c r="H267" s="29">
        <v>7.3049527911214177E-2</v>
      </c>
      <c r="I267" s="28">
        <v>479</v>
      </c>
      <c r="J267" s="32">
        <v>7.9344045055491141E-2</v>
      </c>
      <c r="K267" s="28">
        <v>20</v>
      </c>
      <c r="L267" s="29">
        <v>4.1753653444676408E-2</v>
      </c>
      <c r="M267" s="28">
        <v>7</v>
      </c>
      <c r="N267" s="29">
        <v>1.4613778705636743E-2</v>
      </c>
      <c r="O267" s="28">
        <v>3</v>
      </c>
      <c r="P267" s="28">
        <v>6</v>
      </c>
      <c r="Q267" s="28" t="s">
        <v>69</v>
      </c>
      <c r="R267" s="28" t="s">
        <v>69</v>
      </c>
      <c r="S267" s="28" t="s">
        <v>69</v>
      </c>
    </row>
    <row r="268" spans="1:19" ht="15.75" x14ac:dyDescent="0.25">
      <c r="A268" s="27" t="s">
        <v>323</v>
      </c>
      <c r="B268" s="27" t="s">
        <v>334</v>
      </c>
      <c r="C268" s="28">
        <v>16452</v>
      </c>
      <c r="D268" s="28">
        <v>80100</v>
      </c>
      <c r="E268" s="28">
        <v>1342</v>
      </c>
      <c r="F268" s="29">
        <v>8.157062971067347E-2</v>
      </c>
      <c r="G268" s="28">
        <v>1433</v>
      </c>
      <c r="H268" s="29">
        <v>8.7101872112813034E-2</v>
      </c>
      <c r="I268" s="28">
        <v>1665</v>
      </c>
      <c r="J268" s="32">
        <v>0.1012035010940919</v>
      </c>
      <c r="K268" s="28">
        <v>165</v>
      </c>
      <c r="L268" s="29">
        <v>9.90990990990991E-2</v>
      </c>
      <c r="M268" s="28">
        <v>19</v>
      </c>
      <c r="N268" s="29">
        <v>1.1411411411411412E-2</v>
      </c>
      <c r="O268" s="28">
        <v>43</v>
      </c>
      <c r="P268" s="28">
        <v>11</v>
      </c>
      <c r="Q268" s="28" t="s">
        <v>69</v>
      </c>
      <c r="R268" s="28" t="s">
        <v>69</v>
      </c>
      <c r="S268" s="28" t="s">
        <v>69</v>
      </c>
    </row>
    <row r="269" spans="1:19" ht="15.75" x14ac:dyDescent="0.25">
      <c r="A269" s="27" t="s">
        <v>323</v>
      </c>
      <c r="B269" s="27" t="s">
        <v>335</v>
      </c>
      <c r="C269" s="28">
        <v>9898</v>
      </c>
      <c r="D269" s="28">
        <v>26046</v>
      </c>
      <c r="E269" s="28">
        <v>348</v>
      </c>
      <c r="F269" s="29">
        <v>3.515861790260659E-2</v>
      </c>
      <c r="G269" s="28">
        <v>423</v>
      </c>
      <c r="H269" s="29">
        <v>4.273590624368559E-2</v>
      </c>
      <c r="I269" s="28">
        <v>461</v>
      </c>
      <c r="J269" s="32">
        <v>4.6575065669832293E-2</v>
      </c>
      <c r="K269" s="28">
        <v>4</v>
      </c>
      <c r="L269" s="29">
        <v>8.6767895878524948E-3</v>
      </c>
      <c r="M269" s="28">
        <v>1</v>
      </c>
      <c r="N269" s="29">
        <v>2.1691973969631237E-3</v>
      </c>
      <c r="O269" s="28" t="s">
        <v>69</v>
      </c>
      <c r="P269" s="28" t="s">
        <v>69</v>
      </c>
      <c r="Q269" s="28" t="s">
        <v>69</v>
      </c>
      <c r="R269" s="28" t="s">
        <v>69</v>
      </c>
      <c r="S269" s="28" t="s">
        <v>69</v>
      </c>
    </row>
    <row r="270" spans="1:19" ht="15.75" x14ac:dyDescent="0.25">
      <c r="A270" s="27" t="s">
        <v>323</v>
      </c>
      <c r="B270" s="27" t="s">
        <v>336</v>
      </c>
      <c r="C270" s="28">
        <v>5112</v>
      </c>
      <c r="D270" s="28">
        <v>10463</v>
      </c>
      <c r="E270" s="28">
        <v>162</v>
      </c>
      <c r="F270" s="29">
        <v>3.1690140845070422E-2</v>
      </c>
      <c r="G270" s="28">
        <v>150</v>
      </c>
      <c r="H270" s="29">
        <v>2.9342723004694836E-2</v>
      </c>
      <c r="I270" s="28">
        <v>195</v>
      </c>
      <c r="J270" s="32">
        <v>3.8145539906103289E-2</v>
      </c>
      <c r="K270" s="28" t="s">
        <v>69</v>
      </c>
      <c r="L270" s="28" t="s">
        <v>69</v>
      </c>
      <c r="M270" s="28" t="s">
        <v>69</v>
      </c>
      <c r="N270" s="28" t="s">
        <v>69</v>
      </c>
      <c r="O270" s="28" t="s">
        <v>69</v>
      </c>
      <c r="P270" s="28" t="s">
        <v>69</v>
      </c>
      <c r="Q270" s="28" t="s">
        <v>69</v>
      </c>
      <c r="R270" s="28" t="s">
        <v>69</v>
      </c>
      <c r="S270" s="28" t="s">
        <v>69</v>
      </c>
    </row>
    <row r="271" spans="1:19" ht="15.75" x14ac:dyDescent="0.25">
      <c r="A271" s="27" t="s">
        <v>323</v>
      </c>
      <c r="B271" s="27" t="s">
        <v>337</v>
      </c>
      <c r="C271" s="28">
        <v>2295</v>
      </c>
      <c r="D271" s="28">
        <v>0</v>
      </c>
      <c r="E271" s="28" t="s">
        <v>69</v>
      </c>
      <c r="F271" s="28" t="s">
        <v>69</v>
      </c>
      <c r="G271" s="28" t="s">
        <v>69</v>
      </c>
      <c r="H271" s="28" t="s">
        <v>69</v>
      </c>
      <c r="I271" s="28" t="s">
        <v>69</v>
      </c>
      <c r="J271" s="28" t="s">
        <v>69</v>
      </c>
      <c r="K271" s="28" t="s">
        <v>69</v>
      </c>
      <c r="L271" s="28" t="s">
        <v>69</v>
      </c>
      <c r="M271" s="28" t="s">
        <v>69</v>
      </c>
      <c r="N271" s="28" t="s">
        <v>69</v>
      </c>
      <c r="O271" s="28" t="s">
        <v>69</v>
      </c>
      <c r="P271" s="28" t="s">
        <v>69</v>
      </c>
      <c r="Q271" s="28" t="s">
        <v>69</v>
      </c>
      <c r="R271" s="28" t="s">
        <v>69</v>
      </c>
      <c r="S271" s="28" t="s">
        <v>69</v>
      </c>
    </row>
    <row r="272" spans="1:19" s="2" customFormat="1" ht="15.75" x14ac:dyDescent="0.25">
      <c r="A272" s="22" t="s">
        <v>338</v>
      </c>
      <c r="B272" s="22" t="s">
        <v>66</v>
      </c>
      <c r="C272" s="33">
        <v>84658</v>
      </c>
      <c r="D272" s="33">
        <v>205557</v>
      </c>
      <c r="E272" s="33">
        <v>3899</v>
      </c>
      <c r="F272" s="34">
        <v>4.6055895485364644E-2</v>
      </c>
      <c r="G272" s="33">
        <v>3910</v>
      </c>
      <c r="H272" s="34">
        <v>4.6185830045595219E-2</v>
      </c>
      <c r="I272" s="33">
        <v>4622</v>
      </c>
      <c r="J272" s="34">
        <v>5.4596139762337875E-2</v>
      </c>
      <c r="K272" s="33">
        <v>1331</v>
      </c>
      <c r="L272" s="34">
        <v>0.28797057550843791</v>
      </c>
      <c r="M272" s="33">
        <v>1120</v>
      </c>
      <c r="N272" s="34">
        <v>0.24231934227607096</v>
      </c>
      <c r="O272" s="33">
        <v>39</v>
      </c>
      <c r="P272" s="33">
        <v>196</v>
      </c>
      <c r="Q272" s="33">
        <v>17</v>
      </c>
      <c r="R272" s="33">
        <v>0</v>
      </c>
      <c r="S272" s="33">
        <v>0</v>
      </c>
    </row>
    <row r="273" spans="1:19" ht="15.75" x14ac:dyDescent="0.25">
      <c r="A273" s="27" t="s">
        <v>338</v>
      </c>
      <c r="B273" s="27" t="s">
        <v>339</v>
      </c>
      <c r="C273" s="28">
        <v>15760</v>
      </c>
      <c r="D273" s="28">
        <v>0</v>
      </c>
      <c r="E273" s="28" t="s">
        <v>69</v>
      </c>
      <c r="F273" s="28" t="s">
        <v>69</v>
      </c>
      <c r="G273" s="28" t="s">
        <v>69</v>
      </c>
      <c r="H273" s="28" t="s">
        <v>69</v>
      </c>
      <c r="I273" s="28" t="s">
        <v>69</v>
      </c>
      <c r="J273" s="28" t="s">
        <v>69</v>
      </c>
      <c r="K273" s="28" t="s">
        <v>69</v>
      </c>
      <c r="L273" s="28" t="s">
        <v>69</v>
      </c>
      <c r="M273" s="28" t="s">
        <v>69</v>
      </c>
      <c r="N273" s="28" t="s">
        <v>69</v>
      </c>
      <c r="O273" s="28" t="s">
        <v>69</v>
      </c>
      <c r="P273" s="28" t="s">
        <v>69</v>
      </c>
      <c r="Q273" s="28" t="s">
        <v>69</v>
      </c>
      <c r="R273" s="28" t="s">
        <v>69</v>
      </c>
      <c r="S273" s="28" t="s">
        <v>69</v>
      </c>
    </row>
    <row r="274" spans="1:19" ht="15.75" x14ac:dyDescent="0.25">
      <c r="A274" s="27" t="s">
        <v>338</v>
      </c>
      <c r="B274" s="27" t="s">
        <v>340</v>
      </c>
      <c r="C274" s="28">
        <v>6202</v>
      </c>
      <c r="D274" s="28">
        <v>32857</v>
      </c>
      <c r="E274" s="28">
        <v>629</v>
      </c>
      <c r="F274" s="29">
        <v>0.10141889712995808</v>
      </c>
      <c r="G274" s="28">
        <v>665</v>
      </c>
      <c r="H274" s="29">
        <v>0.1072234762979684</v>
      </c>
      <c r="I274" s="28">
        <v>752</v>
      </c>
      <c r="J274" s="32">
        <v>0.12125120928732668</v>
      </c>
      <c r="K274" s="28">
        <v>180</v>
      </c>
      <c r="L274" s="29">
        <v>0.23936170212765959</v>
      </c>
      <c r="M274" s="28">
        <v>86</v>
      </c>
      <c r="N274" s="29">
        <v>0.11436170212765957</v>
      </c>
      <c r="O274" s="28">
        <v>5</v>
      </c>
      <c r="P274" s="28">
        <v>46</v>
      </c>
      <c r="Q274" s="28">
        <v>3</v>
      </c>
      <c r="R274" s="28" t="s">
        <v>69</v>
      </c>
      <c r="S274" s="28" t="s">
        <v>69</v>
      </c>
    </row>
    <row r="275" spans="1:19" ht="15.75" x14ac:dyDescent="0.25">
      <c r="A275" s="27" t="s">
        <v>338</v>
      </c>
      <c r="B275" s="27" t="s">
        <v>341</v>
      </c>
      <c r="C275" s="28">
        <v>2956</v>
      </c>
      <c r="D275" s="28">
        <v>3805</v>
      </c>
      <c r="E275" s="28">
        <v>61</v>
      </c>
      <c r="F275" s="29">
        <v>2.0635994587280108E-2</v>
      </c>
      <c r="G275" s="28">
        <v>54</v>
      </c>
      <c r="H275" s="29">
        <v>1.8267929634641408E-2</v>
      </c>
      <c r="I275" s="28">
        <v>74</v>
      </c>
      <c r="J275" s="32">
        <v>2.503382949932341E-2</v>
      </c>
      <c r="K275" s="28" t="s">
        <v>69</v>
      </c>
      <c r="L275" s="28" t="s">
        <v>69</v>
      </c>
      <c r="M275" s="28" t="s">
        <v>69</v>
      </c>
      <c r="N275" s="28" t="s">
        <v>69</v>
      </c>
      <c r="O275" s="28" t="s">
        <v>69</v>
      </c>
      <c r="P275" s="28" t="s">
        <v>69</v>
      </c>
      <c r="Q275" s="28" t="s">
        <v>69</v>
      </c>
      <c r="R275" s="28" t="s">
        <v>69</v>
      </c>
      <c r="S275" s="28" t="s">
        <v>69</v>
      </c>
    </row>
    <row r="276" spans="1:19" ht="15.75" x14ac:dyDescent="0.25">
      <c r="A276" s="27" t="s">
        <v>338</v>
      </c>
      <c r="B276" s="27" t="s">
        <v>342</v>
      </c>
      <c r="C276" s="28">
        <v>4132</v>
      </c>
      <c r="D276" s="28">
        <v>13558</v>
      </c>
      <c r="E276" s="28">
        <v>252</v>
      </c>
      <c r="F276" s="29">
        <v>6.0987415295256538E-2</v>
      </c>
      <c r="G276" s="28">
        <v>248</v>
      </c>
      <c r="H276" s="29">
        <v>6.0019361084220714E-2</v>
      </c>
      <c r="I276" s="28">
        <v>304</v>
      </c>
      <c r="J276" s="32">
        <v>7.3572120038722169E-2</v>
      </c>
      <c r="K276" s="28">
        <v>87</v>
      </c>
      <c r="L276" s="29">
        <v>0.28618421052631576</v>
      </c>
      <c r="M276" s="28">
        <v>98</v>
      </c>
      <c r="N276" s="29">
        <v>0.32236842105263158</v>
      </c>
      <c r="O276" s="28" t="s">
        <v>69</v>
      </c>
      <c r="P276" s="28">
        <v>20</v>
      </c>
      <c r="Q276" s="28" t="s">
        <v>69</v>
      </c>
      <c r="R276" s="28" t="s">
        <v>69</v>
      </c>
      <c r="S276" s="28" t="s">
        <v>69</v>
      </c>
    </row>
    <row r="277" spans="1:19" ht="15.75" x14ac:dyDescent="0.25">
      <c r="A277" s="27" t="s">
        <v>338</v>
      </c>
      <c r="B277" s="27" t="s">
        <v>343</v>
      </c>
      <c r="C277" s="28">
        <v>661</v>
      </c>
      <c r="D277" s="28">
        <v>0</v>
      </c>
      <c r="E277" s="28" t="s">
        <v>69</v>
      </c>
      <c r="F277" s="28" t="s">
        <v>69</v>
      </c>
      <c r="G277" s="28" t="s">
        <v>69</v>
      </c>
      <c r="H277" s="28" t="s">
        <v>69</v>
      </c>
      <c r="I277" s="28" t="s">
        <v>69</v>
      </c>
      <c r="J277" s="28" t="s">
        <v>69</v>
      </c>
      <c r="K277" s="28" t="s">
        <v>69</v>
      </c>
      <c r="L277" s="28" t="s">
        <v>69</v>
      </c>
      <c r="M277" s="28" t="s">
        <v>69</v>
      </c>
      <c r="N277" s="28" t="s">
        <v>69</v>
      </c>
      <c r="O277" s="28" t="s">
        <v>69</v>
      </c>
      <c r="P277" s="28" t="s">
        <v>69</v>
      </c>
      <c r="Q277" s="28" t="s">
        <v>69</v>
      </c>
      <c r="R277" s="28" t="s">
        <v>69</v>
      </c>
      <c r="S277" s="28" t="s">
        <v>69</v>
      </c>
    </row>
    <row r="278" spans="1:19" ht="15.75" x14ac:dyDescent="0.25">
      <c r="A278" s="27" t="s">
        <v>338</v>
      </c>
      <c r="B278" s="27" t="s">
        <v>344</v>
      </c>
      <c r="C278" s="28">
        <v>901</v>
      </c>
      <c r="D278" s="28">
        <v>807</v>
      </c>
      <c r="E278" s="28">
        <v>6</v>
      </c>
      <c r="F278" s="29">
        <v>6.6592674805771362E-3</v>
      </c>
      <c r="G278" s="28">
        <v>5</v>
      </c>
      <c r="H278" s="29">
        <v>5.5493895671476137E-3</v>
      </c>
      <c r="I278" s="28">
        <v>7</v>
      </c>
      <c r="J278" s="32">
        <v>7.7691453940066596E-3</v>
      </c>
      <c r="K278" s="28" t="s">
        <v>69</v>
      </c>
      <c r="L278" s="28" t="s">
        <v>69</v>
      </c>
      <c r="M278" s="28" t="s">
        <v>69</v>
      </c>
      <c r="N278" s="28" t="s">
        <v>69</v>
      </c>
      <c r="O278" s="28" t="s">
        <v>69</v>
      </c>
      <c r="P278" s="28" t="s">
        <v>69</v>
      </c>
      <c r="Q278" s="28" t="s">
        <v>69</v>
      </c>
      <c r="R278" s="28" t="s">
        <v>69</v>
      </c>
      <c r="S278" s="28" t="s">
        <v>69</v>
      </c>
    </row>
    <row r="279" spans="1:19" ht="15.75" x14ac:dyDescent="0.25">
      <c r="A279" s="27" t="s">
        <v>338</v>
      </c>
      <c r="B279" s="27" t="s">
        <v>345</v>
      </c>
      <c r="C279" s="28">
        <v>44</v>
      </c>
      <c r="D279" s="28">
        <v>27</v>
      </c>
      <c r="E279" s="28" t="s">
        <v>69</v>
      </c>
      <c r="F279" s="28" t="s">
        <v>69</v>
      </c>
      <c r="G279" s="28" t="s">
        <v>69</v>
      </c>
      <c r="H279" s="28" t="s">
        <v>69</v>
      </c>
      <c r="I279" s="28" t="s">
        <v>69</v>
      </c>
      <c r="J279" s="28" t="s">
        <v>69</v>
      </c>
      <c r="K279" s="28" t="s">
        <v>69</v>
      </c>
      <c r="L279" s="28" t="s">
        <v>69</v>
      </c>
      <c r="M279" s="28" t="s">
        <v>69</v>
      </c>
      <c r="N279" s="28" t="s">
        <v>69</v>
      </c>
      <c r="O279" s="28" t="s">
        <v>69</v>
      </c>
      <c r="P279" s="28" t="s">
        <v>69</v>
      </c>
      <c r="Q279" s="28" t="s">
        <v>69</v>
      </c>
      <c r="R279" s="28" t="s">
        <v>69</v>
      </c>
      <c r="S279" s="28" t="s">
        <v>69</v>
      </c>
    </row>
    <row r="280" spans="1:19" ht="15.75" x14ac:dyDescent="0.25">
      <c r="A280" s="27" t="s">
        <v>338</v>
      </c>
      <c r="B280" s="27" t="s">
        <v>346</v>
      </c>
      <c r="C280" s="28">
        <v>615</v>
      </c>
      <c r="D280" s="28">
        <v>421</v>
      </c>
      <c r="E280" s="28">
        <v>6</v>
      </c>
      <c r="F280" s="29">
        <v>9.7560975609756097E-3</v>
      </c>
      <c r="G280" s="28">
        <v>7</v>
      </c>
      <c r="H280" s="29">
        <v>1.1382113821138212E-2</v>
      </c>
      <c r="I280" s="28">
        <v>7</v>
      </c>
      <c r="J280" s="32">
        <v>1.1382113821138212E-2</v>
      </c>
      <c r="K280" s="28" t="s">
        <v>69</v>
      </c>
      <c r="L280" s="28" t="s">
        <v>69</v>
      </c>
      <c r="M280" s="28" t="s">
        <v>69</v>
      </c>
      <c r="N280" s="28" t="s">
        <v>69</v>
      </c>
      <c r="O280" s="28" t="s">
        <v>69</v>
      </c>
      <c r="P280" s="28" t="s">
        <v>69</v>
      </c>
      <c r="Q280" s="28" t="s">
        <v>69</v>
      </c>
      <c r="R280" s="28" t="s">
        <v>69</v>
      </c>
      <c r="S280" s="28" t="s">
        <v>69</v>
      </c>
    </row>
    <row r="281" spans="1:19" ht="15.75" x14ac:dyDescent="0.25">
      <c r="A281" s="27" t="s">
        <v>338</v>
      </c>
      <c r="B281" s="27" t="s">
        <v>347</v>
      </c>
      <c r="C281" s="28">
        <v>56</v>
      </c>
      <c r="D281" s="28">
        <v>641</v>
      </c>
      <c r="E281" s="28">
        <v>29</v>
      </c>
      <c r="F281" s="29">
        <v>0.5178571428571429</v>
      </c>
      <c r="G281" s="28">
        <v>22</v>
      </c>
      <c r="H281" s="29">
        <v>0.39285714285714285</v>
      </c>
      <c r="I281" s="28">
        <v>29</v>
      </c>
      <c r="J281" s="32">
        <v>0.5178571428571429</v>
      </c>
      <c r="K281" s="28">
        <v>8</v>
      </c>
      <c r="L281" s="29">
        <v>0.27586206896551724</v>
      </c>
      <c r="M281" s="28">
        <v>9</v>
      </c>
      <c r="N281" s="29">
        <v>0.31034482758620691</v>
      </c>
      <c r="O281" s="28" t="s">
        <v>69</v>
      </c>
      <c r="P281" s="28">
        <v>5</v>
      </c>
      <c r="Q281" s="28" t="s">
        <v>69</v>
      </c>
      <c r="R281" s="28" t="s">
        <v>69</v>
      </c>
      <c r="S281" s="28" t="s">
        <v>69</v>
      </c>
    </row>
    <row r="282" spans="1:19" ht="15.75" x14ac:dyDescent="0.25">
      <c r="A282" s="27" t="s">
        <v>338</v>
      </c>
      <c r="B282" s="27" t="s">
        <v>348</v>
      </c>
      <c r="C282" s="28">
        <v>10958</v>
      </c>
      <c r="D282" s="28">
        <v>0</v>
      </c>
      <c r="E282" s="28" t="s">
        <v>69</v>
      </c>
      <c r="F282" s="28" t="s">
        <v>69</v>
      </c>
      <c r="G282" s="28" t="s">
        <v>69</v>
      </c>
      <c r="H282" s="28" t="s">
        <v>69</v>
      </c>
      <c r="I282" s="28" t="s">
        <v>69</v>
      </c>
      <c r="J282" s="28" t="s">
        <v>69</v>
      </c>
      <c r="K282" s="28" t="s">
        <v>69</v>
      </c>
      <c r="L282" s="28" t="s">
        <v>69</v>
      </c>
      <c r="M282" s="28" t="s">
        <v>69</v>
      </c>
      <c r="N282" s="28" t="s">
        <v>69</v>
      </c>
      <c r="O282" s="28" t="s">
        <v>69</v>
      </c>
      <c r="P282" s="28" t="s">
        <v>69</v>
      </c>
      <c r="Q282" s="28" t="s">
        <v>69</v>
      </c>
      <c r="R282" s="28" t="s">
        <v>69</v>
      </c>
      <c r="S282" s="28" t="s">
        <v>69</v>
      </c>
    </row>
    <row r="283" spans="1:19" ht="15.75" x14ac:dyDescent="0.25">
      <c r="A283" s="27" t="s">
        <v>338</v>
      </c>
      <c r="B283" s="27" t="s">
        <v>349</v>
      </c>
      <c r="C283" s="28">
        <v>2048</v>
      </c>
      <c r="D283" s="28">
        <v>1359</v>
      </c>
      <c r="E283" s="28">
        <v>22</v>
      </c>
      <c r="F283" s="29">
        <v>1.07421875E-2</v>
      </c>
      <c r="G283" s="28">
        <v>10</v>
      </c>
      <c r="H283" s="29">
        <v>4.8828125E-3</v>
      </c>
      <c r="I283" s="28">
        <v>23</v>
      </c>
      <c r="J283" s="32">
        <v>1.123046875E-2</v>
      </c>
      <c r="K283" s="28">
        <v>6</v>
      </c>
      <c r="L283" s="29">
        <v>0.2608695652173913</v>
      </c>
      <c r="M283" s="28">
        <v>14</v>
      </c>
      <c r="N283" s="29">
        <v>0.60869565217391308</v>
      </c>
      <c r="O283" s="28">
        <v>34</v>
      </c>
      <c r="P283" s="28">
        <v>2</v>
      </c>
      <c r="Q283" s="28">
        <v>14</v>
      </c>
      <c r="R283" s="28" t="s">
        <v>69</v>
      </c>
      <c r="S283" s="28" t="s">
        <v>69</v>
      </c>
    </row>
    <row r="284" spans="1:19" ht="15.75" x14ac:dyDescent="0.25">
      <c r="A284" s="27" t="s">
        <v>338</v>
      </c>
      <c r="B284" s="27" t="s">
        <v>350</v>
      </c>
      <c r="C284" s="28">
        <v>1494</v>
      </c>
      <c r="D284" s="28">
        <v>3736</v>
      </c>
      <c r="E284" s="28">
        <v>40</v>
      </c>
      <c r="F284" s="29">
        <v>2.677376171352075E-2</v>
      </c>
      <c r="G284" s="28">
        <v>56</v>
      </c>
      <c r="H284" s="29">
        <v>3.7483266398929051E-2</v>
      </c>
      <c r="I284" s="28">
        <v>62</v>
      </c>
      <c r="J284" s="32">
        <v>4.1499330655957165E-2</v>
      </c>
      <c r="K284" s="28">
        <v>8</v>
      </c>
      <c r="L284" s="29">
        <v>0.12903225806451613</v>
      </c>
      <c r="M284" s="28">
        <v>6</v>
      </c>
      <c r="N284" s="29">
        <v>9.6774193548387094E-2</v>
      </c>
      <c r="O284" s="28" t="s">
        <v>69</v>
      </c>
      <c r="P284" s="28">
        <v>1</v>
      </c>
      <c r="Q284" s="28" t="s">
        <v>69</v>
      </c>
      <c r="R284" s="28" t="s">
        <v>69</v>
      </c>
      <c r="S284" s="28" t="s">
        <v>69</v>
      </c>
    </row>
    <row r="285" spans="1:19" ht="15.75" x14ac:dyDescent="0.25">
      <c r="A285" s="27" t="s">
        <v>338</v>
      </c>
      <c r="B285" s="27" t="s">
        <v>351</v>
      </c>
      <c r="C285" s="28">
        <v>75</v>
      </c>
      <c r="D285" s="28">
        <v>70</v>
      </c>
      <c r="E285" s="28" t="s">
        <v>69</v>
      </c>
      <c r="F285" s="28" t="s">
        <v>69</v>
      </c>
      <c r="G285" s="28">
        <v>1</v>
      </c>
      <c r="H285" s="29">
        <v>1.3333333333333334E-2</v>
      </c>
      <c r="I285" s="28">
        <v>1</v>
      </c>
      <c r="J285" s="32">
        <v>1.3333333333333334E-2</v>
      </c>
      <c r="K285" s="28" t="s">
        <v>69</v>
      </c>
      <c r="L285" s="28" t="s">
        <v>69</v>
      </c>
      <c r="M285" s="28" t="s">
        <v>69</v>
      </c>
      <c r="N285" s="28" t="s">
        <v>69</v>
      </c>
      <c r="O285" s="28" t="s">
        <v>69</v>
      </c>
      <c r="P285" s="28" t="s">
        <v>69</v>
      </c>
      <c r="Q285" s="28" t="s">
        <v>69</v>
      </c>
      <c r="R285" s="28" t="s">
        <v>69</v>
      </c>
      <c r="S285" s="28" t="s">
        <v>69</v>
      </c>
    </row>
    <row r="286" spans="1:19" ht="15.75" x14ac:dyDescent="0.25">
      <c r="A286" s="27" t="s">
        <v>338</v>
      </c>
      <c r="B286" s="27" t="s">
        <v>352</v>
      </c>
      <c r="C286" s="28">
        <v>569</v>
      </c>
      <c r="D286" s="28">
        <v>1</v>
      </c>
      <c r="E286" s="28" t="s">
        <v>69</v>
      </c>
      <c r="F286" s="28" t="s">
        <v>69</v>
      </c>
      <c r="G286" s="28" t="s">
        <v>69</v>
      </c>
      <c r="H286" s="28" t="s">
        <v>69</v>
      </c>
      <c r="I286" s="28" t="s">
        <v>69</v>
      </c>
      <c r="J286" s="28" t="s">
        <v>69</v>
      </c>
      <c r="K286" s="28" t="s">
        <v>69</v>
      </c>
      <c r="L286" s="28" t="s">
        <v>69</v>
      </c>
      <c r="M286" s="28" t="s">
        <v>69</v>
      </c>
      <c r="N286" s="28" t="s">
        <v>69</v>
      </c>
      <c r="O286" s="28" t="s">
        <v>69</v>
      </c>
      <c r="P286" s="28" t="s">
        <v>69</v>
      </c>
      <c r="Q286" s="28" t="s">
        <v>69</v>
      </c>
      <c r="R286" s="28" t="s">
        <v>69</v>
      </c>
      <c r="S286" s="28" t="s">
        <v>69</v>
      </c>
    </row>
    <row r="287" spans="1:19" ht="15.75" x14ac:dyDescent="0.25">
      <c r="A287" s="27" t="s">
        <v>338</v>
      </c>
      <c r="B287" s="27" t="s">
        <v>353</v>
      </c>
      <c r="C287" s="28">
        <v>1746</v>
      </c>
      <c r="D287" s="28">
        <v>2049</v>
      </c>
      <c r="E287" s="28">
        <v>34</v>
      </c>
      <c r="F287" s="29">
        <v>1.9473081328751432E-2</v>
      </c>
      <c r="G287" s="28">
        <v>29</v>
      </c>
      <c r="H287" s="29">
        <v>1.6609392898052692E-2</v>
      </c>
      <c r="I287" s="28">
        <v>39</v>
      </c>
      <c r="J287" s="32">
        <v>2.2336769759450172E-2</v>
      </c>
      <c r="K287" s="28">
        <v>3</v>
      </c>
      <c r="L287" s="29">
        <v>7.6923076923076927E-2</v>
      </c>
      <c r="M287" s="28" t="s">
        <v>69</v>
      </c>
      <c r="N287" s="28" t="s">
        <v>69</v>
      </c>
      <c r="O287" s="28" t="s">
        <v>69</v>
      </c>
      <c r="P287" s="28" t="s">
        <v>69</v>
      </c>
      <c r="Q287" s="28" t="s">
        <v>69</v>
      </c>
      <c r="R287" s="28" t="s">
        <v>69</v>
      </c>
      <c r="S287" s="28" t="s">
        <v>69</v>
      </c>
    </row>
    <row r="288" spans="1:19" ht="15.75" x14ac:dyDescent="0.25">
      <c r="A288" s="27" t="s">
        <v>338</v>
      </c>
      <c r="B288" s="27" t="s">
        <v>354</v>
      </c>
      <c r="C288" s="28">
        <v>810</v>
      </c>
      <c r="D288" s="28">
        <v>2721</v>
      </c>
      <c r="E288" s="28">
        <v>36</v>
      </c>
      <c r="F288" s="29">
        <v>4.4444444444444446E-2</v>
      </c>
      <c r="G288" s="28">
        <v>18</v>
      </c>
      <c r="H288" s="29">
        <v>2.2222222222222223E-2</v>
      </c>
      <c r="I288" s="28">
        <v>39</v>
      </c>
      <c r="J288" s="32">
        <v>4.8148148148148148E-2</v>
      </c>
      <c r="K288" s="28" t="s">
        <v>69</v>
      </c>
      <c r="L288" s="28" t="s">
        <v>69</v>
      </c>
      <c r="M288" s="28" t="s">
        <v>69</v>
      </c>
      <c r="N288" s="28" t="s">
        <v>69</v>
      </c>
      <c r="O288" s="28" t="s">
        <v>69</v>
      </c>
      <c r="P288" s="28" t="s">
        <v>69</v>
      </c>
      <c r="Q288" s="28" t="s">
        <v>69</v>
      </c>
      <c r="R288" s="28" t="s">
        <v>69</v>
      </c>
      <c r="S288" s="28" t="s">
        <v>69</v>
      </c>
    </row>
    <row r="289" spans="1:19" ht="15.75" x14ac:dyDescent="0.25">
      <c r="A289" s="27" t="s">
        <v>338</v>
      </c>
      <c r="B289" s="27" t="s">
        <v>355</v>
      </c>
      <c r="C289" s="28">
        <v>31795</v>
      </c>
      <c r="D289" s="28">
        <v>128741</v>
      </c>
      <c r="E289" s="28">
        <v>2474</v>
      </c>
      <c r="F289" s="29">
        <v>7.7810976568642873E-2</v>
      </c>
      <c r="G289" s="28">
        <v>2507</v>
      </c>
      <c r="H289" s="29">
        <v>7.8848875609372537E-2</v>
      </c>
      <c r="I289" s="28">
        <v>2925</v>
      </c>
      <c r="J289" s="32">
        <v>9.1995596791948422E-2</v>
      </c>
      <c r="K289" s="28">
        <v>934</v>
      </c>
      <c r="L289" s="29">
        <v>0.31931623931623931</v>
      </c>
      <c r="M289" s="28">
        <v>878</v>
      </c>
      <c r="N289" s="29">
        <v>0.30017094017094015</v>
      </c>
      <c r="O289" s="28" t="s">
        <v>69</v>
      </c>
      <c r="P289" s="28">
        <v>122</v>
      </c>
      <c r="Q289" s="28" t="s">
        <v>69</v>
      </c>
      <c r="R289" s="28" t="s">
        <v>69</v>
      </c>
      <c r="S289" s="28" t="s">
        <v>69</v>
      </c>
    </row>
    <row r="290" spans="1:19" ht="15.75" x14ac:dyDescent="0.25">
      <c r="A290" s="27" t="s">
        <v>338</v>
      </c>
      <c r="B290" s="27" t="s">
        <v>356</v>
      </c>
      <c r="C290" s="28">
        <v>3836</v>
      </c>
      <c r="D290" s="28">
        <v>14764</v>
      </c>
      <c r="E290" s="28">
        <v>310</v>
      </c>
      <c r="F290" s="29">
        <v>8.0813347236704899E-2</v>
      </c>
      <c r="G290" s="28">
        <v>288</v>
      </c>
      <c r="H290" s="29">
        <v>7.5078206465067784E-2</v>
      </c>
      <c r="I290" s="28">
        <v>360</v>
      </c>
      <c r="J290" s="32">
        <v>9.384775808133472E-2</v>
      </c>
      <c r="K290" s="28">
        <v>105</v>
      </c>
      <c r="L290" s="29">
        <v>0.29166666666666669</v>
      </c>
      <c r="M290" s="28">
        <v>29</v>
      </c>
      <c r="N290" s="29">
        <v>8.0555555555555561E-2</v>
      </c>
      <c r="O290" s="28" t="s">
        <v>69</v>
      </c>
      <c r="P290" s="28" t="s">
        <v>69</v>
      </c>
      <c r="Q290" s="28" t="s">
        <v>69</v>
      </c>
      <c r="R290" s="28" t="s">
        <v>69</v>
      </c>
      <c r="S290" s="28" t="s">
        <v>69</v>
      </c>
    </row>
    <row r="291" spans="1:19" s="2" customFormat="1" ht="15.75" x14ac:dyDescent="0.25">
      <c r="A291" s="22" t="s">
        <v>357</v>
      </c>
      <c r="B291" s="22" t="s">
        <v>66</v>
      </c>
      <c r="C291" s="33">
        <v>7318</v>
      </c>
      <c r="D291" s="33">
        <v>20729</v>
      </c>
      <c r="E291" s="33">
        <v>350</v>
      </c>
      <c r="F291" s="34">
        <v>4.7827275211806505E-2</v>
      </c>
      <c r="G291" s="33">
        <v>359</v>
      </c>
      <c r="H291" s="34">
        <v>4.9057119431538669E-2</v>
      </c>
      <c r="I291" s="33">
        <v>443</v>
      </c>
      <c r="J291" s="34">
        <v>6.0535665482372235E-2</v>
      </c>
      <c r="K291" s="33">
        <v>2</v>
      </c>
      <c r="L291" s="34">
        <v>4.5146726862302479E-3</v>
      </c>
      <c r="M291" s="33">
        <v>2</v>
      </c>
      <c r="N291" s="34">
        <v>4.5146726862302479E-3</v>
      </c>
      <c r="O291" s="33">
        <v>0</v>
      </c>
      <c r="P291" s="33">
        <v>2</v>
      </c>
      <c r="Q291" s="33">
        <v>0</v>
      </c>
      <c r="R291" s="33">
        <v>0</v>
      </c>
      <c r="S291" s="33">
        <v>0</v>
      </c>
    </row>
    <row r="292" spans="1:19" ht="15.75" x14ac:dyDescent="0.25">
      <c r="A292" s="27" t="s">
        <v>357</v>
      </c>
      <c r="B292" s="27" t="s">
        <v>358</v>
      </c>
      <c r="C292" s="28">
        <v>893</v>
      </c>
      <c r="D292" s="28">
        <v>2868</v>
      </c>
      <c r="E292" s="28">
        <v>35</v>
      </c>
      <c r="F292" s="29">
        <v>3.9193729003359462E-2</v>
      </c>
      <c r="G292" s="28">
        <v>46</v>
      </c>
      <c r="H292" s="29">
        <v>5.1511758118701005E-2</v>
      </c>
      <c r="I292" s="28">
        <v>56</v>
      </c>
      <c r="J292" s="32">
        <v>6.2709966405375142E-2</v>
      </c>
      <c r="K292" s="28" t="s">
        <v>69</v>
      </c>
      <c r="L292" s="28" t="s">
        <v>69</v>
      </c>
      <c r="M292" s="28" t="s">
        <v>69</v>
      </c>
      <c r="N292" s="28" t="s">
        <v>69</v>
      </c>
      <c r="O292" s="28" t="s">
        <v>69</v>
      </c>
      <c r="P292" s="28" t="s">
        <v>69</v>
      </c>
      <c r="Q292" s="28" t="s">
        <v>69</v>
      </c>
      <c r="R292" s="28" t="s">
        <v>69</v>
      </c>
      <c r="S292" s="28" t="s">
        <v>69</v>
      </c>
    </row>
    <row r="293" spans="1:19" ht="15.75" x14ac:dyDescent="0.25">
      <c r="A293" s="27" t="s">
        <v>357</v>
      </c>
      <c r="B293" s="27" t="s">
        <v>359</v>
      </c>
      <c r="C293" s="28">
        <v>154</v>
      </c>
      <c r="D293" s="28">
        <v>1630</v>
      </c>
      <c r="E293" s="28">
        <v>27</v>
      </c>
      <c r="F293" s="29">
        <v>0.17532467532467533</v>
      </c>
      <c r="G293" s="28">
        <v>30</v>
      </c>
      <c r="H293" s="29">
        <v>0.19480519480519481</v>
      </c>
      <c r="I293" s="28">
        <v>32</v>
      </c>
      <c r="J293" s="32">
        <v>0.20779220779220781</v>
      </c>
      <c r="K293" s="28" t="s">
        <v>69</v>
      </c>
      <c r="L293" s="28" t="s">
        <v>69</v>
      </c>
      <c r="M293" s="28" t="s">
        <v>69</v>
      </c>
      <c r="N293" s="28" t="s">
        <v>69</v>
      </c>
      <c r="O293" s="28" t="s">
        <v>69</v>
      </c>
      <c r="P293" s="28" t="s">
        <v>69</v>
      </c>
      <c r="Q293" s="28" t="s">
        <v>69</v>
      </c>
      <c r="R293" s="28" t="s">
        <v>69</v>
      </c>
      <c r="S293" s="28" t="s">
        <v>69</v>
      </c>
    </row>
    <row r="294" spans="1:19" ht="15.75" x14ac:dyDescent="0.25">
      <c r="A294" s="27" t="s">
        <v>357</v>
      </c>
      <c r="B294" s="27" t="s">
        <v>360</v>
      </c>
      <c r="C294" s="28">
        <v>1854</v>
      </c>
      <c r="D294" s="28">
        <v>6573</v>
      </c>
      <c r="E294" s="28">
        <v>108</v>
      </c>
      <c r="F294" s="29">
        <v>5.8252427184466021E-2</v>
      </c>
      <c r="G294" s="28">
        <v>109</v>
      </c>
      <c r="H294" s="29">
        <v>5.8791801510248112E-2</v>
      </c>
      <c r="I294" s="28">
        <v>139</v>
      </c>
      <c r="J294" s="32">
        <v>7.4973031283710898E-2</v>
      </c>
      <c r="K294" s="28">
        <v>1</v>
      </c>
      <c r="L294" s="29">
        <v>7.1942446043165471E-3</v>
      </c>
      <c r="M294" s="28">
        <v>1</v>
      </c>
      <c r="N294" s="29">
        <v>7.1942446043165471E-3</v>
      </c>
      <c r="O294" s="28" t="s">
        <v>69</v>
      </c>
      <c r="P294" s="28">
        <v>1</v>
      </c>
      <c r="Q294" s="28" t="s">
        <v>69</v>
      </c>
      <c r="R294" s="28" t="s">
        <v>69</v>
      </c>
      <c r="S294" s="28" t="s">
        <v>69</v>
      </c>
    </row>
    <row r="295" spans="1:19" ht="15.75" x14ac:dyDescent="0.25">
      <c r="A295" s="27" t="s">
        <v>357</v>
      </c>
      <c r="B295" s="27" t="s">
        <v>361</v>
      </c>
      <c r="C295" s="28">
        <v>39</v>
      </c>
      <c r="D295" s="28">
        <v>0</v>
      </c>
      <c r="E295" s="28" t="s">
        <v>69</v>
      </c>
      <c r="F295" s="28" t="s">
        <v>69</v>
      </c>
      <c r="G295" s="28" t="s">
        <v>69</v>
      </c>
      <c r="H295" s="28" t="s">
        <v>69</v>
      </c>
      <c r="I295" s="28" t="s">
        <v>69</v>
      </c>
      <c r="J295" s="28" t="s">
        <v>69</v>
      </c>
      <c r="K295" s="28" t="s">
        <v>69</v>
      </c>
      <c r="L295" s="28" t="s">
        <v>69</v>
      </c>
      <c r="M295" s="28" t="s">
        <v>69</v>
      </c>
      <c r="N295" s="28" t="s">
        <v>69</v>
      </c>
      <c r="O295" s="28" t="s">
        <v>69</v>
      </c>
      <c r="P295" s="28" t="s">
        <v>69</v>
      </c>
      <c r="Q295" s="28" t="s">
        <v>69</v>
      </c>
      <c r="R295" s="28" t="s">
        <v>69</v>
      </c>
      <c r="S295" s="28" t="s">
        <v>69</v>
      </c>
    </row>
    <row r="296" spans="1:19" ht="15.75" x14ac:dyDescent="0.25">
      <c r="A296" s="27" t="s">
        <v>357</v>
      </c>
      <c r="B296" s="27" t="s">
        <v>362</v>
      </c>
      <c r="C296" s="28">
        <v>1290</v>
      </c>
      <c r="D296" s="28">
        <v>1711</v>
      </c>
      <c r="E296" s="28">
        <v>35</v>
      </c>
      <c r="F296" s="29">
        <v>2.7131782945736434E-2</v>
      </c>
      <c r="G296" s="28">
        <v>16</v>
      </c>
      <c r="H296" s="29">
        <v>1.2403100775193798E-2</v>
      </c>
      <c r="I296" s="28">
        <v>37</v>
      </c>
      <c r="J296" s="32">
        <v>2.8682170542635659E-2</v>
      </c>
      <c r="K296" s="28" t="s">
        <v>69</v>
      </c>
      <c r="L296" s="28" t="s">
        <v>69</v>
      </c>
      <c r="M296" s="28" t="s">
        <v>69</v>
      </c>
      <c r="N296" s="28" t="s">
        <v>69</v>
      </c>
      <c r="O296" s="28" t="s">
        <v>69</v>
      </c>
      <c r="P296" s="28" t="s">
        <v>69</v>
      </c>
      <c r="Q296" s="28" t="s">
        <v>69</v>
      </c>
      <c r="R296" s="28" t="s">
        <v>69</v>
      </c>
      <c r="S296" s="28" t="s">
        <v>69</v>
      </c>
    </row>
    <row r="297" spans="1:19" ht="15.75" x14ac:dyDescent="0.25">
      <c r="A297" s="27" t="s">
        <v>357</v>
      </c>
      <c r="B297" s="27" t="s">
        <v>363</v>
      </c>
      <c r="C297" s="28">
        <v>270</v>
      </c>
      <c r="D297" s="28">
        <v>234</v>
      </c>
      <c r="E297" s="28">
        <v>1</v>
      </c>
      <c r="F297" s="29">
        <v>3.7037037037037038E-3</v>
      </c>
      <c r="G297" s="28">
        <v>3</v>
      </c>
      <c r="H297" s="29">
        <v>1.1111111111111112E-2</v>
      </c>
      <c r="I297" s="28">
        <v>3</v>
      </c>
      <c r="J297" s="32">
        <v>1.1111111111111112E-2</v>
      </c>
      <c r="K297" s="28">
        <v>1</v>
      </c>
      <c r="L297" s="29">
        <v>0.33333333333333331</v>
      </c>
      <c r="M297" s="28">
        <v>1</v>
      </c>
      <c r="N297" s="29">
        <v>0.33333333333333331</v>
      </c>
      <c r="O297" s="28" t="s">
        <v>69</v>
      </c>
      <c r="P297" s="28">
        <v>1</v>
      </c>
      <c r="Q297" s="28" t="s">
        <v>69</v>
      </c>
      <c r="R297" s="28" t="s">
        <v>69</v>
      </c>
      <c r="S297" s="28" t="s">
        <v>69</v>
      </c>
    </row>
    <row r="298" spans="1:19" ht="15.75" x14ac:dyDescent="0.25">
      <c r="A298" s="27" t="s">
        <v>357</v>
      </c>
      <c r="B298" s="27" t="s">
        <v>364</v>
      </c>
      <c r="C298" s="28">
        <v>600</v>
      </c>
      <c r="D298" s="28">
        <v>1945</v>
      </c>
      <c r="E298" s="28">
        <v>39</v>
      </c>
      <c r="F298" s="29">
        <v>6.5000000000000002E-2</v>
      </c>
      <c r="G298" s="28">
        <v>38</v>
      </c>
      <c r="H298" s="29">
        <v>6.3333333333333339E-2</v>
      </c>
      <c r="I298" s="28">
        <v>44</v>
      </c>
      <c r="J298" s="32">
        <v>7.3333333333333334E-2</v>
      </c>
      <c r="K298" s="28" t="s">
        <v>69</v>
      </c>
      <c r="L298" s="28" t="s">
        <v>69</v>
      </c>
      <c r="M298" s="28" t="s">
        <v>69</v>
      </c>
      <c r="N298" s="28" t="s">
        <v>69</v>
      </c>
      <c r="O298" s="28" t="s">
        <v>69</v>
      </c>
      <c r="P298" s="28" t="s">
        <v>69</v>
      </c>
      <c r="Q298" s="28" t="s">
        <v>69</v>
      </c>
      <c r="R298" s="28" t="s">
        <v>69</v>
      </c>
      <c r="S298" s="28" t="s">
        <v>69</v>
      </c>
    </row>
    <row r="299" spans="1:19" ht="15.75" x14ac:dyDescent="0.25">
      <c r="A299" s="27" t="s">
        <v>357</v>
      </c>
      <c r="B299" s="27" t="s">
        <v>365</v>
      </c>
      <c r="C299" s="28">
        <v>340</v>
      </c>
      <c r="D299" s="28">
        <v>307</v>
      </c>
      <c r="E299" s="28">
        <v>6</v>
      </c>
      <c r="F299" s="29">
        <v>1.7647058823529412E-2</v>
      </c>
      <c r="G299" s="28">
        <v>5</v>
      </c>
      <c r="H299" s="29">
        <v>1.4705882352941176E-2</v>
      </c>
      <c r="I299" s="28">
        <v>6</v>
      </c>
      <c r="J299" s="32">
        <v>1.7647058823529412E-2</v>
      </c>
      <c r="K299" s="28" t="s">
        <v>69</v>
      </c>
      <c r="L299" s="28" t="s">
        <v>69</v>
      </c>
      <c r="M299" s="28" t="s">
        <v>69</v>
      </c>
      <c r="N299" s="28" t="s">
        <v>69</v>
      </c>
      <c r="O299" s="28" t="s">
        <v>69</v>
      </c>
      <c r="P299" s="28" t="s">
        <v>69</v>
      </c>
      <c r="Q299" s="28" t="s">
        <v>69</v>
      </c>
      <c r="R299" s="28" t="s">
        <v>69</v>
      </c>
      <c r="S299" s="28" t="s">
        <v>69</v>
      </c>
    </row>
    <row r="300" spans="1:19" ht="15.75" x14ac:dyDescent="0.25">
      <c r="A300" s="27" t="s">
        <v>357</v>
      </c>
      <c r="B300" s="27" t="s">
        <v>366</v>
      </c>
      <c r="C300" s="28">
        <v>55</v>
      </c>
      <c r="D300" s="28">
        <v>95</v>
      </c>
      <c r="E300" s="28">
        <v>2</v>
      </c>
      <c r="F300" s="29">
        <v>3.6363636363636362E-2</v>
      </c>
      <c r="G300" s="28">
        <v>2</v>
      </c>
      <c r="H300" s="29">
        <v>3.6363636363636362E-2</v>
      </c>
      <c r="I300" s="28">
        <v>2</v>
      </c>
      <c r="J300" s="32">
        <v>3.6363636363636362E-2</v>
      </c>
      <c r="K300" s="28" t="s">
        <v>69</v>
      </c>
      <c r="L300" s="28" t="s">
        <v>69</v>
      </c>
      <c r="M300" s="28" t="s">
        <v>69</v>
      </c>
      <c r="N300" s="28" t="s">
        <v>69</v>
      </c>
      <c r="O300" s="28" t="s">
        <v>69</v>
      </c>
      <c r="P300" s="28" t="s">
        <v>69</v>
      </c>
      <c r="Q300" s="28" t="s">
        <v>69</v>
      </c>
      <c r="R300" s="28" t="s">
        <v>69</v>
      </c>
      <c r="S300" s="28" t="s">
        <v>69</v>
      </c>
    </row>
    <row r="301" spans="1:19" ht="15.75" x14ac:dyDescent="0.25">
      <c r="A301" s="27" t="s">
        <v>357</v>
      </c>
      <c r="B301" s="27" t="s">
        <v>367</v>
      </c>
      <c r="C301" s="28">
        <v>100</v>
      </c>
      <c r="D301" s="28">
        <v>1</v>
      </c>
      <c r="E301" s="28" t="s">
        <v>69</v>
      </c>
      <c r="F301" s="28" t="s">
        <v>69</v>
      </c>
      <c r="G301" s="28" t="s">
        <v>69</v>
      </c>
      <c r="H301" s="28" t="s">
        <v>69</v>
      </c>
      <c r="I301" s="28" t="s">
        <v>69</v>
      </c>
      <c r="J301" s="28" t="s">
        <v>69</v>
      </c>
      <c r="K301" s="28" t="s">
        <v>69</v>
      </c>
      <c r="L301" s="28" t="s">
        <v>69</v>
      </c>
      <c r="M301" s="28" t="s">
        <v>69</v>
      </c>
      <c r="N301" s="28" t="s">
        <v>69</v>
      </c>
      <c r="O301" s="28" t="s">
        <v>69</v>
      </c>
      <c r="P301" s="28" t="s">
        <v>69</v>
      </c>
      <c r="Q301" s="28" t="s">
        <v>69</v>
      </c>
      <c r="R301" s="28" t="s">
        <v>69</v>
      </c>
      <c r="S301" s="28" t="s">
        <v>69</v>
      </c>
    </row>
    <row r="302" spans="1:19" ht="15.75" x14ac:dyDescent="0.25">
      <c r="A302" s="27" t="s">
        <v>357</v>
      </c>
      <c r="B302" s="27" t="s">
        <v>368</v>
      </c>
      <c r="C302" s="28">
        <v>1229</v>
      </c>
      <c r="D302" s="28">
        <v>390</v>
      </c>
      <c r="E302" s="28">
        <v>6</v>
      </c>
      <c r="F302" s="29">
        <v>4.8820179007323028E-3</v>
      </c>
      <c r="G302" s="28">
        <v>3</v>
      </c>
      <c r="H302" s="29">
        <v>2.4410089503661514E-3</v>
      </c>
      <c r="I302" s="28">
        <v>6</v>
      </c>
      <c r="J302" s="32">
        <v>4.8820179007323028E-3</v>
      </c>
      <c r="K302" s="28" t="s">
        <v>69</v>
      </c>
      <c r="L302" s="28" t="s">
        <v>69</v>
      </c>
      <c r="M302" s="28" t="s">
        <v>69</v>
      </c>
      <c r="N302" s="28" t="s">
        <v>69</v>
      </c>
      <c r="O302" s="28" t="s">
        <v>69</v>
      </c>
      <c r="P302" s="28" t="s">
        <v>69</v>
      </c>
      <c r="Q302" s="28" t="s">
        <v>69</v>
      </c>
      <c r="R302" s="28" t="s">
        <v>69</v>
      </c>
      <c r="S302" s="28" t="s">
        <v>69</v>
      </c>
    </row>
    <row r="303" spans="1:19" ht="15.75" x14ac:dyDescent="0.25">
      <c r="A303" s="27" t="s">
        <v>357</v>
      </c>
      <c r="B303" s="27" t="s">
        <v>369</v>
      </c>
      <c r="C303" s="28">
        <v>494</v>
      </c>
      <c r="D303" s="28">
        <v>4975</v>
      </c>
      <c r="E303" s="28">
        <v>91</v>
      </c>
      <c r="F303" s="29">
        <v>0.18421052631578946</v>
      </c>
      <c r="G303" s="28">
        <v>107</v>
      </c>
      <c r="H303" s="29">
        <v>0.2165991902834008</v>
      </c>
      <c r="I303" s="28">
        <v>118</v>
      </c>
      <c r="J303" s="32">
        <v>0.23886639676113361</v>
      </c>
      <c r="K303" s="28" t="s">
        <v>69</v>
      </c>
      <c r="L303" s="28" t="s">
        <v>69</v>
      </c>
      <c r="M303" s="28" t="s">
        <v>69</v>
      </c>
      <c r="N303" s="28" t="s">
        <v>69</v>
      </c>
      <c r="O303" s="28" t="s">
        <v>69</v>
      </c>
      <c r="P303" s="28" t="s">
        <v>69</v>
      </c>
      <c r="Q303" s="28" t="s">
        <v>69</v>
      </c>
      <c r="R303" s="28" t="s">
        <v>69</v>
      </c>
      <c r="S303" s="28" t="s">
        <v>69</v>
      </c>
    </row>
    <row r="304" spans="1:19" s="2" customFormat="1" ht="15.75" x14ac:dyDescent="0.25">
      <c r="A304" s="22" t="s">
        <v>370</v>
      </c>
      <c r="B304" s="22" t="s">
        <v>66</v>
      </c>
      <c r="C304" s="33">
        <v>47029</v>
      </c>
      <c r="D304" s="33">
        <v>165388</v>
      </c>
      <c r="E304" s="33">
        <v>2784</v>
      </c>
      <c r="F304" s="34">
        <v>5.9197516426034998E-2</v>
      </c>
      <c r="G304" s="33">
        <v>2963</v>
      </c>
      <c r="H304" s="34">
        <v>6.3003678581300904E-2</v>
      </c>
      <c r="I304" s="33">
        <v>3413</v>
      </c>
      <c r="J304" s="34">
        <v>7.2572242658785008E-2</v>
      </c>
      <c r="K304" s="33">
        <v>268</v>
      </c>
      <c r="L304" s="34">
        <v>7.8523293290360383E-2</v>
      </c>
      <c r="M304" s="33">
        <v>4</v>
      </c>
      <c r="N304" s="34">
        <v>1.1719894520949312E-3</v>
      </c>
      <c r="O304" s="33">
        <v>20</v>
      </c>
      <c r="P304" s="33">
        <v>0</v>
      </c>
      <c r="Q304" s="33">
        <v>2</v>
      </c>
      <c r="R304" s="33">
        <v>0</v>
      </c>
      <c r="S304" s="33">
        <v>0</v>
      </c>
    </row>
    <row r="305" spans="1:19" ht="15.75" x14ac:dyDescent="0.25">
      <c r="A305" s="27" t="s">
        <v>370</v>
      </c>
      <c r="B305" s="27" t="s">
        <v>371</v>
      </c>
      <c r="C305" s="28">
        <v>709</v>
      </c>
      <c r="D305" s="28">
        <v>0</v>
      </c>
      <c r="E305" s="28" t="s">
        <v>69</v>
      </c>
      <c r="F305" s="28" t="s">
        <v>69</v>
      </c>
      <c r="G305" s="28" t="s">
        <v>69</v>
      </c>
      <c r="H305" s="28" t="s">
        <v>69</v>
      </c>
      <c r="I305" s="28" t="s">
        <v>69</v>
      </c>
      <c r="J305" s="28" t="s">
        <v>69</v>
      </c>
      <c r="K305" s="28" t="s">
        <v>69</v>
      </c>
      <c r="L305" s="28" t="s">
        <v>69</v>
      </c>
      <c r="M305" s="28" t="s">
        <v>69</v>
      </c>
      <c r="N305" s="28" t="s">
        <v>69</v>
      </c>
      <c r="O305" s="28" t="s">
        <v>69</v>
      </c>
      <c r="P305" s="28" t="s">
        <v>69</v>
      </c>
      <c r="Q305" s="28" t="s">
        <v>69</v>
      </c>
      <c r="R305" s="28" t="s">
        <v>69</v>
      </c>
      <c r="S305" s="28" t="s">
        <v>69</v>
      </c>
    </row>
    <row r="306" spans="1:19" ht="15.75" x14ac:dyDescent="0.25">
      <c r="A306" s="27" t="s">
        <v>370</v>
      </c>
      <c r="B306" s="27" t="s">
        <v>372</v>
      </c>
      <c r="C306" s="28">
        <v>607</v>
      </c>
      <c r="D306" s="28">
        <v>1206</v>
      </c>
      <c r="E306" s="28">
        <v>18</v>
      </c>
      <c r="F306" s="29">
        <v>2.9654036243822075E-2</v>
      </c>
      <c r="G306" s="28">
        <v>8</v>
      </c>
      <c r="H306" s="29">
        <v>1.3179571663920923E-2</v>
      </c>
      <c r="I306" s="28">
        <v>20</v>
      </c>
      <c r="J306" s="32">
        <v>3.2948929159802305E-2</v>
      </c>
      <c r="K306" s="28" t="s">
        <v>69</v>
      </c>
      <c r="L306" s="28" t="s">
        <v>69</v>
      </c>
      <c r="M306" s="28" t="s">
        <v>69</v>
      </c>
      <c r="N306" s="28" t="s">
        <v>69</v>
      </c>
      <c r="O306" s="28" t="s">
        <v>69</v>
      </c>
      <c r="P306" s="28" t="s">
        <v>69</v>
      </c>
      <c r="Q306" s="28" t="s">
        <v>69</v>
      </c>
      <c r="R306" s="28" t="s">
        <v>69</v>
      </c>
      <c r="S306" s="28" t="s">
        <v>69</v>
      </c>
    </row>
    <row r="307" spans="1:19" ht="15.75" x14ac:dyDescent="0.25">
      <c r="A307" s="27" t="s">
        <v>370</v>
      </c>
      <c r="B307" s="27" t="s">
        <v>373</v>
      </c>
      <c r="C307" s="28">
        <v>16384</v>
      </c>
      <c r="D307" s="28">
        <v>75795</v>
      </c>
      <c r="E307" s="28">
        <v>1233</v>
      </c>
      <c r="F307" s="29">
        <v>7.525634765625E-2</v>
      </c>
      <c r="G307" s="28">
        <v>1400</v>
      </c>
      <c r="H307" s="29">
        <v>8.544921875E-2</v>
      </c>
      <c r="I307" s="28">
        <v>1527</v>
      </c>
      <c r="J307" s="32">
        <v>9.320068359375E-2</v>
      </c>
      <c r="K307" s="28">
        <v>229</v>
      </c>
      <c r="L307" s="29">
        <v>0.14996725605762934</v>
      </c>
      <c r="M307" s="28" t="s">
        <v>69</v>
      </c>
      <c r="N307" s="28" t="s">
        <v>69</v>
      </c>
      <c r="O307" s="28" t="s">
        <v>69</v>
      </c>
      <c r="P307" s="28" t="s">
        <v>69</v>
      </c>
      <c r="Q307" s="28" t="s">
        <v>69</v>
      </c>
      <c r="R307" s="28" t="s">
        <v>69</v>
      </c>
      <c r="S307" s="28" t="s">
        <v>69</v>
      </c>
    </row>
    <row r="308" spans="1:19" ht="15.75" x14ac:dyDescent="0.25">
      <c r="A308" s="27" t="s">
        <v>370</v>
      </c>
      <c r="B308" s="27" t="s">
        <v>374</v>
      </c>
      <c r="C308" s="28">
        <v>55</v>
      </c>
      <c r="D308" s="28">
        <v>76</v>
      </c>
      <c r="E308" s="28">
        <v>1</v>
      </c>
      <c r="F308" s="29">
        <v>1.8181818181818181E-2</v>
      </c>
      <c r="G308" s="28">
        <v>1</v>
      </c>
      <c r="H308" s="29">
        <v>1.8181818181818181E-2</v>
      </c>
      <c r="I308" s="28">
        <v>2</v>
      </c>
      <c r="J308" s="32">
        <v>3.6363636363636362E-2</v>
      </c>
      <c r="K308" s="28" t="s">
        <v>69</v>
      </c>
      <c r="L308" s="28" t="s">
        <v>69</v>
      </c>
      <c r="M308" s="28" t="s">
        <v>69</v>
      </c>
      <c r="N308" s="28" t="s">
        <v>69</v>
      </c>
      <c r="O308" s="28" t="s">
        <v>69</v>
      </c>
      <c r="P308" s="28" t="s">
        <v>69</v>
      </c>
      <c r="Q308" s="28" t="s">
        <v>69</v>
      </c>
      <c r="R308" s="28" t="s">
        <v>69</v>
      </c>
      <c r="S308" s="28" t="s">
        <v>69</v>
      </c>
    </row>
    <row r="309" spans="1:19" ht="15.75" x14ac:dyDescent="0.25">
      <c r="A309" s="27" t="s">
        <v>370</v>
      </c>
      <c r="B309" s="27" t="s">
        <v>375</v>
      </c>
      <c r="C309" s="28">
        <v>10403</v>
      </c>
      <c r="D309" s="28">
        <v>28292</v>
      </c>
      <c r="E309" s="28">
        <v>462</v>
      </c>
      <c r="F309" s="29">
        <v>4.4410266269345383E-2</v>
      </c>
      <c r="G309" s="28">
        <v>474</v>
      </c>
      <c r="H309" s="29">
        <v>4.5563779678938765E-2</v>
      </c>
      <c r="I309" s="28">
        <v>577</v>
      </c>
      <c r="J309" s="32">
        <v>5.5464769777948668E-2</v>
      </c>
      <c r="K309" s="28">
        <v>8</v>
      </c>
      <c r="L309" s="29">
        <v>1.3864818024263431E-2</v>
      </c>
      <c r="M309" s="28" t="s">
        <v>69</v>
      </c>
      <c r="N309" s="28" t="s">
        <v>69</v>
      </c>
      <c r="O309" s="28" t="s">
        <v>69</v>
      </c>
      <c r="P309" s="28" t="s">
        <v>69</v>
      </c>
      <c r="Q309" s="28" t="s">
        <v>69</v>
      </c>
      <c r="R309" s="28" t="s">
        <v>69</v>
      </c>
      <c r="S309" s="28" t="s">
        <v>69</v>
      </c>
    </row>
    <row r="310" spans="1:19" ht="15.75" x14ac:dyDescent="0.25">
      <c r="A310" s="27" t="s">
        <v>370</v>
      </c>
      <c r="B310" s="27" t="s">
        <v>376</v>
      </c>
      <c r="C310" s="28">
        <v>995</v>
      </c>
      <c r="D310" s="28">
        <v>891</v>
      </c>
      <c r="E310" s="28">
        <v>13</v>
      </c>
      <c r="F310" s="29">
        <v>1.3065326633165829E-2</v>
      </c>
      <c r="G310" s="28">
        <v>14</v>
      </c>
      <c r="H310" s="29">
        <v>1.407035175879397E-2</v>
      </c>
      <c r="I310" s="28">
        <v>17</v>
      </c>
      <c r="J310" s="32">
        <v>1.7085427135678392E-2</v>
      </c>
      <c r="K310" s="28" t="s">
        <v>69</v>
      </c>
      <c r="L310" s="28" t="s">
        <v>69</v>
      </c>
      <c r="M310" s="28" t="s">
        <v>69</v>
      </c>
      <c r="N310" s="28" t="s">
        <v>69</v>
      </c>
      <c r="O310" s="28" t="s">
        <v>69</v>
      </c>
      <c r="P310" s="28" t="s">
        <v>69</v>
      </c>
      <c r="Q310" s="28" t="s">
        <v>69</v>
      </c>
      <c r="R310" s="28" t="s">
        <v>69</v>
      </c>
      <c r="S310" s="28" t="s">
        <v>69</v>
      </c>
    </row>
    <row r="311" spans="1:19" ht="15.75" x14ac:dyDescent="0.25">
      <c r="A311" s="27" t="s">
        <v>370</v>
      </c>
      <c r="B311" s="27" t="s">
        <v>377</v>
      </c>
      <c r="C311" s="28">
        <v>2323</v>
      </c>
      <c r="D311" s="28">
        <v>8038</v>
      </c>
      <c r="E311" s="28">
        <v>131</v>
      </c>
      <c r="F311" s="29">
        <v>5.6392595781317265E-2</v>
      </c>
      <c r="G311" s="28">
        <v>129</v>
      </c>
      <c r="H311" s="29">
        <v>5.5531640120533791E-2</v>
      </c>
      <c r="I311" s="28">
        <v>154</v>
      </c>
      <c r="J311" s="32">
        <v>6.629358588032716E-2</v>
      </c>
      <c r="K311" s="28">
        <v>1</v>
      </c>
      <c r="L311" s="29">
        <v>6.4935064935064939E-3</v>
      </c>
      <c r="M311" s="28">
        <v>1</v>
      </c>
      <c r="N311" s="29">
        <v>6.4935064935064939E-3</v>
      </c>
      <c r="O311" s="28" t="s">
        <v>69</v>
      </c>
      <c r="P311" s="28" t="s">
        <v>69</v>
      </c>
      <c r="Q311" s="28" t="s">
        <v>69</v>
      </c>
      <c r="R311" s="28" t="s">
        <v>69</v>
      </c>
      <c r="S311" s="28" t="s">
        <v>69</v>
      </c>
    </row>
    <row r="312" spans="1:19" ht="15.75" x14ac:dyDescent="0.25">
      <c r="A312" s="27" t="s">
        <v>370</v>
      </c>
      <c r="B312" s="27" t="s">
        <v>378</v>
      </c>
      <c r="C312" s="28">
        <v>1378</v>
      </c>
      <c r="D312" s="28">
        <v>3447</v>
      </c>
      <c r="E312" s="28">
        <v>62</v>
      </c>
      <c r="F312" s="29">
        <v>4.4992743105950653E-2</v>
      </c>
      <c r="G312" s="28">
        <v>54</v>
      </c>
      <c r="H312" s="29">
        <v>3.9187227866473148E-2</v>
      </c>
      <c r="I312" s="28">
        <v>67</v>
      </c>
      <c r="J312" s="32">
        <v>4.862119013062409E-2</v>
      </c>
      <c r="K312" s="28" t="s">
        <v>69</v>
      </c>
      <c r="L312" s="28" t="s">
        <v>69</v>
      </c>
      <c r="M312" s="28" t="s">
        <v>69</v>
      </c>
      <c r="N312" s="28" t="s">
        <v>69</v>
      </c>
      <c r="O312" s="28" t="s">
        <v>69</v>
      </c>
      <c r="P312" s="28" t="s">
        <v>69</v>
      </c>
      <c r="Q312" s="28" t="s">
        <v>69</v>
      </c>
      <c r="R312" s="28" t="s">
        <v>69</v>
      </c>
      <c r="S312" s="28" t="s">
        <v>69</v>
      </c>
    </row>
    <row r="313" spans="1:19" ht="15.75" x14ac:dyDescent="0.25">
      <c r="A313" s="27" t="s">
        <v>370</v>
      </c>
      <c r="B313" s="27" t="s">
        <v>379</v>
      </c>
      <c r="C313" s="28">
        <v>7465</v>
      </c>
      <c r="D313" s="28">
        <v>26882</v>
      </c>
      <c r="E313" s="28">
        <v>505</v>
      </c>
      <c r="F313" s="29">
        <v>6.7649028801071667E-2</v>
      </c>
      <c r="G313" s="28">
        <v>509</v>
      </c>
      <c r="H313" s="29">
        <v>6.818486269256531E-2</v>
      </c>
      <c r="I313" s="28">
        <v>603</v>
      </c>
      <c r="J313" s="32">
        <v>8.0776959142665777E-2</v>
      </c>
      <c r="K313" s="28">
        <v>1</v>
      </c>
      <c r="L313" s="29">
        <v>1.658374792703151E-3</v>
      </c>
      <c r="M313" s="28">
        <v>2</v>
      </c>
      <c r="N313" s="29">
        <v>3.3167495854063019E-3</v>
      </c>
      <c r="O313" s="28">
        <v>20</v>
      </c>
      <c r="P313" s="28" t="s">
        <v>69</v>
      </c>
      <c r="Q313" s="28">
        <v>2</v>
      </c>
      <c r="R313" s="28" t="s">
        <v>69</v>
      </c>
      <c r="S313" s="28" t="s">
        <v>69</v>
      </c>
    </row>
    <row r="314" spans="1:19" ht="15.75" x14ac:dyDescent="0.25">
      <c r="A314" s="27" t="s">
        <v>370</v>
      </c>
      <c r="B314" s="27" t="s">
        <v>380</v>
      </c>
      <c r="C314" s="28">
        <v>155</v>
      </c>
      <c r="D314" s="28">
        <v>2753</v>
      </c>
      <c r="E314" s="28">
        <v>58</v>
      </c>
      <c r="F314" s="29">
        <v>0.37419354838709679</v>
      </c>
      <c r="G314" s="28">
        <v>66</v>
      </c>
      <c r="H314" s="29">
        <v>0.4258064516129032</v>
      </c>
      <c r="I314" s="28">
        <v>68</v>
      </c>
      <c r="J314" s="32">
        <v>0.43870967741935485</v>
      </c>
      <c r="K314" s="28" t="s">
        <v>69</v>
      </c>
      <c r="L314" s="28" t="s">
        <v>69</v>
      </c>
      <c r="M314" s="28" t="s">
        <v>69</v>
      </c>
      <c r="N314" s="28" t="s">
        <v>69</v>
      </c>
      <c r="O314" s="28" t="s">
        <v>69</v>
      </c>
      <c r="P314" s="28" t="s">
        <v>69</v>
      </c>
      <c r="Q314" s="28" t="s">
        <v>69</v>
      </c>
      <c r="R314" s="28" t="s">
        <v>69</v>
      </c>
      <c r="S314" s="28" t="s">
        <v>69</v>
      </c>
    </row>
    <row r="315" spans="1:19" ht="15.75" x14ac:dyDescent="0.25">
      <c r="A315" s="27" t="s">
        <v>370</v>
      </c>
      <c r="B315" s="27" t="s">
        <v>381</v>
      </c>
      <c r="C315" s="28">
        <v>126</v>
      </c>
      <c r="D315" s="28">
        <v>314</v>
      </c>
      <c r="E315" s="28">
        <v>7</v>
      </c>
      <c r="F315" s="29">
        <v>5.5555555555555552E-2</v>
      </c>
      <c r="G315" s="28">
        <v>6</v>
      </c>
      <c r="H315" s="29">
        <v>4.7619047619047616E-2</v>
      </c>
      <c r="I315" s="28">
        <v>7</v>
      </c>
      <c r="J315" s="32">
        <v>5.5555555555555552E-2</v>
      </c>
      <c r="K315" s="28" t="s">
        <v>69</v>
      </c>
      <c r="L315" s="28" t="s">
        <v>69</v>
      </c>
      <c r="M315" s="28" t="s">
        <v>69</v>
      </c>
      <c r="N315" s="28" t="s">
        <v>69</v>
      </c>
      <c r="O315" s="28" t="s">
        <v>69</v>
      </c>
      <c r="P315" s="28" t="s">
        <v>69</v>
      </c>
      <c r="Q315" s="28" t="s">
        <v>69</v>
      </c>
      <c r="R315" s="28" t="s">
        <v>69</v>
      </c>
      <c r="S315" s="28" t="s">
        <v>69</v>
      </c>
    </row>
    <row r="316" spans="1:19" ht="15.75" x14ac:dyDescent="0.25">
      <c r="A316" s="27" t="s">
        <v>370</v>
      </c>
      <c r="B316" s="27" t="s">
        <v>382</v>
      </c>
      <c r="C316" s="28">
        <v>310</v>
      </c>
      <c r="D316" s="28">
        <v>0</v>
      </c>
      <c r="E316" s="28" t="s">
        <v>69</v>
      </c>
      <c r="F316" s="28" t="s">
        <v>69</v>
      </c>
      <c r="G316" s="28" t="s">
        <v>69</v>
      </c>
      <c r="H316" s="28" t="s">
        <v>69</v>
      </c>
      <c r="I316" s="28" t="s">
        <v>69</v>
      </c>
      <c r="J316" s="28" t="s">
        <v>69</v>
      </c>
      <c r="K316" s="28" t="s">
        <v>69</v>
      </c>
      <c r="L316" s="28" t="s">
        <v>69</v>
      </c>
      <c r="M316" s="28" t="s">
        <v>69</v>
      </c>
      <c r="N316" s="28" t="s">
        <v>69</v>
      </c>
      <c r="O316" s="28" t="s">
        <v>69</v>
      </c>
      <c r="P316" s="28" t="s">
        <v>69</v>
      </c>
      <c r="Q316" s="28" t="s">
        <v>69</v>
      </c>
      <c r="R316" s="28" t="s">
        <v>69</v>
      </c>
      <c r="S316" s="28" t="s">
        <v>69</v>
      </c>
    </row>
    <row r="317" spans="1:19" ht="15.75" x14ac:dyDescent="0.25">
      <c r="A317" s="27" t="s">
        <v>370</v>
      </c>
      <c r="B317" s="27" t="s">
        <v>383</v>
      </c>
      <c r="C317" s="28">
        <v>6119</v>
      </c>
      <c r="D317" s="28">
        <v>17694</v>
      </c>
      <c r="E317" s="28">
        <v>294</v>
      </c>
      <c r="F317" s="29">
        <v>4.8047066514136295E-2</v>
      </c>
      <c r="G317" s="28">
        <v>302</v>
      </c>
      <c r="H317" s="29">
        <v>4.9354469684588988E-2</v>
      </c>
      <c r="I317" s="28">
        <v>371</v>
      </c>
      <c r="J317" s="32">
        <v>6.0630822029743424E-2</v>
      </c>
      <c r="K317" s="28">
        <v>29</v>
      </c>
      <c r="L317" s="29">
        <v>7.8167115902964962E-2</v>
      </c>
      <c r="M317" s="28">
        <v>1</v>
      </c>
      <c r="N317" s="29">
        <v>2.6954177897574125E-3</v>
      </c>
      <c r="O317" s="28" t="s">
        <v>69</v>
      </c>
      <c r="P317" s="28" t="s">
        <v>69</v>
      </c>
      <c r="Q317" s="28" t="s">
        <v>69</v>
      </c>
      <c r="R317" s="28" t="s">
        <v>69</v>
      </c>
      <c r="S317" s="28" t="s">
        <v>69</v>
      </c>
    </row>
    <row r="318" spans="1:19" s="2" customFormat="1" ht="15.75" x14ac:dyDescent="0.25">
      <c r="A318" s="22" t="s">
        <v>384</v>
      </c>
      <c r="B318" s="22" t="s">
        <v>66</v>
      </c>
      <c r="C318" s="33">
        <v>482</v>
      </c>
      <c r="D318" s="33">
        <v>865</v>
      </c>
      <c r="E318" s="33">
        <v>15</v>
      </c>
      <c r="F318" s="34">
        <v>3.1120331950207469E-2</v>
      </c>
      <c r="G318" s="33">
        <v>16</v>
      </c>
      <c r="H318" s="34">
        <v>3.3195020746887967E-2</v>
      </c>
      <c r="I318" s="33">
        <v>17</v>
      </c>
      <c r="J318" s="34">
        <v>3.5269709543568464E-2</v>
      </c>
      <c r="K318" s="33">
        <v>0</v>
      </c>
      <c r="L318" s="34">
        <v>0</v>
      </c>
      <c r="M318" s="33">
        <v>0</v>
      </c>
      <c r="N318" s="34">
        <v>0</v>
      </c>
      <c r="O318" s="33">
        <v>0</v>
      </c>
      <c r="P318" s="33">
        <v>0</v>
      </c>
      <c r="Q318" s="33">
        <v>0</v>
      </c>
      <c r="R318" s="33">
        <v>0</v>
      </c>
      <c r="S318" s="33">
        <v>0</v>
      </c>
    </row>
    <row r="319" spans="1:19" ht="15.75" x14ac:dyDescent="0.25">
      <c r="A319" s="27" t="s">
        <v>384</v>
      </c>
      <c r="B319" s="27" t="s">
        <v>385</v>
      </c>
      <c r="C319" s="28">
        <v>482</v>
      </c>
      <c r="D319" s="28">
        <v>865</v>
      </c>
      <c r="E319" s="28">
        <v>15</v>
      </c>
      <c r="F319" s="29">
        <v>3.1120331950207469E-2</v>
      </c>
      <c r="G319" s="28">
        <v>16</v>
      </c>
      <c r="H319" s="29">
        <v>3.3195020746887967E-2</v>
      </c>
      <c r="I319" s="28">
        <v>17</v>
      </c>
      <c r="J319" s="32">
        <v>3.5269709543568464E-2</v>
      </c>
      <c r="K319" s="28" t="s">
        <v>69</v>
      </c>
      <c r="L319" s="28" t="s">
        <v>69</v>
      </c>
      <c r="M319" s="28" t="s">
        <v>69</v>
      </c>
      <c r="N319" s="28" t="s">
        <v>69</v>
      </c>
      <c r="O319" s="28" t="s">
        <v>69</v>
      </c>
      <c r="P319" s="28" t="s">
        <v>69</v>
      </c>
      <c r="Q319" s="28" t="s">
        <v>69</v>
      </c>
      <c r="R319" s="28" t="s">
        <v>69</v>
      </c>
      <c r="S319" s="28" t="s">
        <v>69</v>
      </c>
    </row>
    <row r="320" spans="1:19" s="2" customFormat="1" ht="15.75" x14ac:dyDescent="0.25">
      <c r="A320" s="22" t="s">
        <v>386</v>
      </c>
      <c r="B320" s="22" t="s">
        <v>66</v>
      </c>
      <c r="C320" s="33">
        <v>9299</v>
      </c>
      <c r="D320" s="33">
        <v>32081</v>
      </c>
      <c r="E320" s="33">
        <v>532</v>
      </c>
      <c r="F320" s="34">
        <v>5.7210452736853427E-2</v>
      </c>
      <c r="G320" s="33">
        <v>575</v>
      </c>
      <c r="H320" s="34">
        <v>6.1834605871599099E-2</v>
      </c>
      <c r="I320" s="33">
        <v>657</v>
      </c>
      <c r="J320" s="34">
        <v>7.0652758361114093E-2</v>
      </c>
      <c r="K320" s="33">
        <v>99</v>
      </c>
      <c r="L320" s="34">
        <v>0.15068493150684931</v>
      </c>
      <c r="M320" s="33">
        <v>50</v>
      </c>
      <c r="N320" s="34">
        <v>7.6103500761035003E-2</v>
      </c>
      <c r="O320" s="33">
        <v>6</v>
      </c>
      <c r="P320" s="33">
        <v>3</v>
      </c>
      <c r="Q320" s="33">
        <v>0</v>
      </c>
      <c r="R320" s="33">
        <v>0</v>
      </c>
      <c r="S320" s="33">
        <v>0</v>
      </c>
    </row>
    <row r="321" spans="1:19" ht="15.75" x14ac:dyDescent="0.25">
      <c r="A321" s="27" t="s">
        <v>386</v>
      </c>
      <c r="B321" s="27" t="s">
        <v>387</v>
      </c>
      <c r="C321" s="28">
        <v>1666</v>
      </c>
      <c r="D321" s="28">
        <v>7399</v>
      </c>
      <c r="E321" s="28">
        <v>138</v>
      </c>
      <c r="F321" s="29">
        <v>8.2833133253301314E-2</v>
      </c>
      <c r="G321" s="28">
        <v>135</v>
      </c>
      <c r="H321" s="29">
        <v>8.1032412965186068E-2</v>
      </c>
      <c r="I321" s="28">
        <v>160</v>
      </c>
      <c r="J321" s="32">
        <v>9.6038415366146462E-2</v>
      </c>
      <c r="K321" s="28">
        <v>30</v>
      </c>
      <c r="L321" s="29">
        <v>0.1875</v>
      </c>
      <c r="M321" s="28">
        <v>25</v>
      </c>
      <c r="N321" s="29">
        <v>0.15625</v>
      </c>
      <c r="O321" s="28" t="s">
        <v>69</v>
      </c>
      <c r="P321" s="28">
        <v>3</v>
      </c>
      <c r="Q321" s="28" t="s">
        <v>69</v>
      </c>
      <c r="R321" s="28" t="s">
        <v>69</v>
      </c>
      <c r="S321" s="28" t="s">
        <v>69</v>
      </c>
    </row>
    <row r="322" spans="1:19" ht="15.75" x14ac:dyDescent="0.25">
      <c r="A322" s="27" t="s">
        <v>386</v>
      </c>
      <c r="B322" s="27" t="s">
        <v>388</v>
      </c>
      <c r="C322" s="28">
        <v>844</v>
      </c>
      <c r="D322" s="28">
        <v>2573</v>
      </c>
      <c r="E322" s="28">
        <v>39</v>
      </c>
      <c r="F322" s="29">
        <v>4.6208530805687202E-2</v>
      </c>
      <c r="G322" s="28">
        <v>44</v>
      </c>
      <c r="H322" s="29">
        <v>5.2132701421800945E-2</v>
      </c>
      <c r="I322" s="28">
        <v>48</v>
      </c>
      <c r="J322" s="32">
        <v>5.6872037914691941E-2</v>
      </c>
      <c r="K322" s="28" t="s">
        <v>69</v>
      </c>
      <c r="L322" s="28" t="s">
        <v>69</v>
      </c>
      <c r="M322" s="28" t="s">
        <v>69</v>
      </c>
      <c r="N322" s="28" t="s">
        <v>69</v>
      </c>
      <c r="O322" s="28" t="s">
        <v>69</v>
      </c>
      <c r="P322" s="28" t="s">
        <v>69</v>
      </c>
      <c r="Q322" s="28" t="s">
        <v>69</v>
      </c>
      <c r="R322" s="28" t="s">
        <v>69</v>
      </c>
      <c r="S322" s="28" t="s">
        <v>69</v>
      </c>
    </row>
    <row r="323" spans="1:19" ht="15.75" x14ac:dyDescent="0.25">
      <c r="A323" s="27" t="s">
        <v>386</v>
      </c>
      <c r="B323" s="27" t="s">
        <v>389</v>
      </c>
      <c r="C323" s="28">
        <v>17</v>
      </c>
      <c r="D323" s="28">
        <v>0</v>
      </c>
      <c r="E323" s="28" t="s">
        <v>69</v>
      </c>
      <c r="F323" s="28" t="s">
        <v>69</v>
      </c>
      <c r="G323" s="28" t="s">
        <v>69</v>
      </c>
      <c r="H323" s="28" t="s">
        <v>69</v>
      </c>
      <c r="I323" s="28" t="s">
        <v>69</v>
      </c>
      <c r="J323" s="28" t="s">
        <v>69</v>
      </c>
      <c r="K323" s="28" t="s">
        <v>69</v>
      </c>
      <c r="L323" s="28" t="s">
        <v>69</v>
      </c>
      <c r="M323" s="28" t="s">
        <v>69</v>
      </c>
      <c r="N323" s="28" t="s">
        <v>69</v>
      </c>
      <c r="O323" s="28" t="s">
        <v>69</v>
      </c>
      <c r="P323" s="28" t="s">
        <v>69</v>
      </c>
      <c r="Q323" s="28" t="s">
        <v>69</v>
      </c>
      <c r="R323" s="28" t="s">
        <v>69</v>
      </c>
      <c r="S323" s="28" t="s">
        <v>69</v>
      </c>
    </row>
    <row r="324" spans="1:19" ht="15.75" x14ac:dyDescent="0.25">
      <c r="A324" s="27" t="s">
        <v>386</v>
      </c>
      <c r="B324" s="27" t="s">
        <v>390</v>
      </c>
      <c r="C324" s="28">
        <v>264</v>
      </c>
      <c r="D324" s="28">
        <v>451</v>
      </c>
      <c r="E324" s="28">
        <v>5</v>
      </c>
      <c r="F324" s="29">
        <v>1.893939393939394E-2</v>
      </c>
      <c r="G324" s="28">
        <v>6</v>
      </c>
      <c r="H324" s="29">
        <v>2.2727272727272728E-2</v>
      </c>
      <c r="I324" s="28">
        <v>8</v>
      </c>
      <c r="J324" s="32">
        <v>3.0303030303030304E-2</v>
      </c>
      <c r="K324" s="28" t="s">
        <v>69</v>
      </c>
      <c r="L324" s="28" t="s">
        <v>69</v>
      </c>
      <c r="M324" s="28" t="s">
        <v>69</v>
      </c>
      <c r="N324" s="28" t="s">
        <v>69</v>
      </c>
      <c r="O324" s="28" t="s">
        <v>69</v>
      </c>
      <c r="P324" s="28" t="s">
        <v>69</v>
      </c>
      <c r="Q324" s="28" t="s">
        <v>69</v>
      </c>
      <c r="R324" s="28" t="s">
        <v>69</v>
      </c>
      <c r="S324" s="28" t="s">
        <v>69</v>
      </c>
    </row>
    <row r="325" spans="1:19" ht="15.75" x14ac:dyDescent="0.25">
      <c r="A325" s="27" t="s">
        <v>386</v>
      </c>
      <c r="B325" s="27" t="s">
        <v>391</v>
      </c>
      <c r="C325" s="28">
        <v>228</v>
      </c>
      <c r="D325" s="28">
        <v>219</v>
      </c>
      <c r="E325" s="28">
        <v>3</v>
      </c>
      <c r="F325" s="29">
        <v>1.3157894736842105E-2</v>
      </c>
      <c r="G325" s="28">
        <v>2</v>
      </c>
      <c r="H325" s="29">
        <v>8.771929824561403E-3</v>
      </c>
      <c r="I325" s="28">
        <v>3</v>
      </c>
      <c r="J325" s="32">
        <v>1.3157894736842105E-2</v>
      </c>
      <c r="K325" s="28" t="s">
        <v>69</v>
      </c>
      <c r="L325" s="28" t="s">
        <v>69</v>
      </c>
      <c r="M325" s="28" t="s">
        <v>69</v>
      </c>
      <c r="N325" s="28" t="s">
        <v>69</v>
      </c>
      <c r="O325" s="28" t="s">
        <v>69</v>
      </c>
      <c r="P325" s="28" t="s">
        <v>69</v>
      </c>
      <c r="Q325" s="28" t="s">
        <v>69</v>
      </c>
      <c r="R325" s="28" t="s">
        <v>69</v>
      </c>
      <c r="S325" s="28" t="s">
        <v>69</v>
      </c>
    </row>
    <row r="326" spans="1:19" ht="15.75" x14ac:dyDescent="0.25">
      <c r="A326" s="27" t="s">
        <v>386</v>
      </c>
      <c r="B326" s="27" t="s">
        <v>392</v>
      </c>
      <c r="C326" s="28">
        <v>330</v>
      </c>
      <c r="D326" s="28">
        <v>578</v>
      </c>
      <c r="E326" s="28">
        <v>6</v>
      </c>
      <c r="F326" s="29">
        <v>1.8181818181818181E-2</v>
      </c>
      <c r="G326" s="28">
        <v>9</v>
      </c>
      <c r="H326" s="29">
        <v>2.7272727272727271E-2</v>
      </c>
      <c r="I326" s="28">
        <v>9</v>
      </c>
      <c r="J326" s="32">
        <v>2.7272727272727271E-2</v>
      </c>
      <c r="K326" s="28" t="s">
        <v>69</v>
      </c>
      <c r="L326" s="28" t="s">
        <v>69</v>
      </c>
      <c r="M326" s="28" t="s">
        <v>69</v>
      </c>
      <c r="N326" s="28" t="s">
        <v>69</v>
      </c>
      <c r="O326" s="28" t="s">
        <v>69</v>
      </c>
      <c r="P326" s="28" t="s">
        <v>69</v>
      </c>
      <c r="Q326" s="28" t="s">
        <v>69</v>
      </c>
      <c r="R326" s="28" t="s">
        <v>69</v>
      </c>
      <c r="S326" s="28" t="s">
        <v>69</v>
      </c>
    </row>
    <row r="327" spans="1:19" ht="15.75" x14ac:dyDescent="0.25">
      <c r="A327" s="27" t="s">
        <v>386</v>
      </c>
      <c r="B327" s="27" t="s">
        <v>393</v>
      </c>
      <c r="C327" s="28">
        <v>5950</v>
      </c>
      <c r="D327" s="28">
        <v>20861</v>
      </c>
      <c r="E327" s="28">
        <v>341</v>
      </c>
      <c r="F327" s="29">
        <v>5.7310924369747898E-2</v>
      </c>
      <c r="G327" s="28">
        <v>379</v>
      </c>
      <c r="H327" s="29">
        <v>6.369747899159664E-2</v>
      </c>
      <c r="I327" s="28">
        <v>429</v>
      </c>
      <c r="J327" s="32">
        <v>7.2100840336134453E-2</v>
      </c>
      <c r="K327" s="28">
        <v>69</v>
      </c>
      <c r="L327" s="29">
        <v>0.16083916083916083</v>
      </c>
      <c r="M327" s="28">
        <v>25</v>
      </c>
      <c r="N327" s="29">
        <v>5.8275058275058272E-2</v>
      </c>
      <c r="O327" s="28">
        <v>6</v>
      </c>
      <c r="P327" s="28" t="s">
        <v>69</v>
      </c>
      <c r="Q327" s="28" t="s">
        <v>69</v>
      </c>
      <c r="R327" s="28" t="s">
        <v>69</v>
      </c>
      <c r="S327" s="28" t="s">
        <v>69</v>
      </c>
    </row>
    <row r="328" spans="1:19" s="2" customFormat="1" ht="15.75" x14ac:dyDescent="0.25">
      <c r="A328" s="22" t="s">
        <v>394</v>
      </c>
      <c r="B328" s="22" t="s">
        <v>66</v>
      </c>
      <c r="C328" s="33">
        <v>29459</v>
      </c>
      <c r="D328" s="33">
        <v>99142</v>
      </c>
      <c r="E328" s="33">
        <v>1735</v>
      </c>
      <c r="F328" s="34">
        <v>5.8895413965171936E-2</v>
      </c>
      <c r="G328" s="33">
        <v>1746</v>
      </c>
      <c r="H328" s="34">
        <v>5.926881428425948E-2</v>
      </c>
      <c r="I328" s="33">
        <v>2019</v>
      </c>
      <c r="J328" s="34">
        <v>6.8535931294341282E-2</v>
      </c>
      <c r="K328" s="33">
        <v>62</v>
      </c>
      <c r="L328" s="34">
        <v>3.0708271421495788E-2</v>
      </c>
      <c r="M328" s="33">
        <v>45</v>
      </c>
      <c r="N328" s="34">
        <v>2.2288261515601784E-2</v>
      </c>
      <c r="O328" s="33">
        <v>19</v>
      </c>
      <c r="P328" s="33">
        <v>19</v>
      </c>
      <c r="Q328" s="33">
        <v>6</v>
      </c>
      <c r="R328" s="33">
        <v>1</v>
      </c>
      <c r="S328" s="33">
        <v>398</v>
      </c>
    </row>
    <row r="329" spans="1:19" ht="15.75" x14ac:dyDescent="0.25">
      <c r="A329" s="27" t="s">
        <v>394</v>
      </c>
      <c r="B329" s="27" t="s">
        <v>395</v>
      </c>
      <c r="C329" s="28">
        <v>12280</v>
      </c>
      <c r="D329" s="28">
        <v>41727</v>
      </c>
      <c r="E329" s="28">
        <v>741</v>
      </c>
      <c r="F329" s="29">
        <v>6.0342019543973939E-2</v>
      </c>
      <c r="G329" s="28">
        <v>753</v>
      </c>
      <c r="H329" s="29">
        <v>6.1319218241042348E-2</v>
      </c>
      <c r="I329" s="28">
        <v>841</v>
      </c>
      <c r="J329" s="32">
        <v>6.8485342019543968E-2</v>
      </c>
      <c r="K329" s="28">
        <v>1</v>
      </c>
      <c r="L329" s="29">
        <v>1.1890606420927466E-3</v>
      </c>
      <c r="M329" s="28" t="s">
        <v>69</v>
      </c>
      <c r="N329" s="28" t="s">
        <v>69</v>
      </c>
      <c r="O329" s="28" t="s">
        <v>69</v>
      </c>
      <c r="P329" s="28" t="s">
        <v>69</v>
      </c>
      <c r="Q329" s="28" t="s">
        <v>69</v>
      </c>
      <c r="R329" s="28" t="s">
        <v>69</v>
      </c>
      <c r="S329" s="28">
        <v>390</v>
      </c>
    </row>
    <row r="330" spans="1:19" ht="15.75" x14ac:dyDescent="0.25">
      <c r="A330" s="27" t="s">
        <v>394</v>
      </c>
      <c r="B330" s="27" t="s">
        <v>396</v>
      </c>
      <c r="C330" s="28">
        <v>2267</v>
      </c>
      <c r="D330" s="28">
        <v>10880</v>
      </c>
      <c r="E330" s="28">
        <v>188</v>
      </c>
      <c r="F330" s="29">
        <v>8.2928981032201143E-2</v>
      </c>
      <c r="G330" s="28">
        <v>197</v>
      </c>
      <c r="H330" s="29">
        <v>8.6898985443317159E-2</v>
      </c>
      <c r="I330" s="28">
        <v>234</v>
      </c>
      <c r="J330" s="32">
        <v>0.10322011468901632</v>
      </c>
      <c r="K330" s="28" t="s">
        <v>69</v>
      </c>
      <c r="L330" s="28" t="s">
        <v>69</v>
      </c>
      <c r="M330" s="28" t="s">
        <v>69</v>
      </c>
      <c r="N330" s="28" t="s">
        <v>69</v>
      </c>
      <c r="O330" s="28" t="s">
        <v>69</v>
      </c>
      <c r="P330" s="28" t="s">
        <v>69</v>
      </c>
      <c r="Q330" s="28" t="s">
        <v>69</v>
      </c>
      <c r="R330" s="28" t="s">
        <v>69</v>
      </c>
      <c r="S330" s="28" t="s">
        <v>69</v>
      </c>
    </row>
    <row r="331" spans="1:19" ht="15.75" x14ac:dyDescent="0.25">
      <c r="A331" s="27" t="s">
        <v>394</v>
      </c>
      <c r="B331" s="27" t="s">
        <v>397</v>
      </c>
      <c r="C331" s="28">
        <v>4970</v>
      </c>
      <c r="D331" s="28">
        <v>17551</v>
      </c>
      <c r="E331" s="28">
        <v>300</v>
      </c>
      <c r="F331" s="29">
        <v>6.0362173038229376E-2</v>
      </c>
      <c r="G331" s="28">
        <v>298</v>
      </c>
      <c r="H331" s="29">
        <v>5.9959758551307848E-2</v>
      </c>
      <c r="I331" s="28">
        <v>346</v>
      </c>
      <c r="J331" s="32">
        <v>6.9617706237424554E-2</v>
      </c>
      <c r="K331" s="28">
        <v>23</v>
      </c>
      <c r="L331" s="29">
        <v>6.6473988439306353E-2</v>
      </c>
      <c r="M331" s="28">
        <v>7</v>
      </c>
      <c r="N331" s="29">
        <v>2.023121387283237E-2</v>
      </c>
      <c r="O331" s="28" t="s">
        <v>69</v>
      </c>
      <c r="P331" s="28">
        <v>1</v>
      </c>
      <c r="Q331" s="28" t="s">
        <v>69</v>
      </c>
      <c r="R331" s="28" t="s">
        <v>69</v>
      </c>
      <c r="S331" s="28">
        <v>7</v>
      </c>
    </row>
    <row r="332" spans="1:19" ht="15.75" x14ac:dyDescent="0.25">
      <c r="A332" s="27" t="s">
        <v>394</v>
      </c>
      <c r="B332" s="27" t="s">
        <v>398</v>
      </c>
      <c r="C332" s="28">
        <v>92</v>
      </c>
      <c r="D332" s="28">
        <v>1972</v>
      </c>
      <c r="E332" s="28">
        <v>49</v>
      </c>
      <c r="F332" s="29">
        <v>0.53260869565217395</v>
      </c>
      <c r="G332" s="28">
        <v>40</v>
      </c>
      <c r="H332" s="29">
        <v>0.43478260869565216</v>
      </c>
      <c r="I332" s="28">
        <v>49</v>
      </c>
      <c r="J332" s="32">
        <v>0.53260869565217395</v>
      </c>
      <c r="K332" s="28" t="s">
        <v>69</v>
      </c>
      <c r="L332" s="28" t="s">
        <v>69</v>
      </c>
      <c r="M332" s="28" t="s">
        <v>69</v>
      </c>
      <c r="N332" s="28" t="s">
        <v>69</v>
      </c>
      <c r="O332" s="28" t="s">
        <v>69</v>
      </c>
      <c r="P332" s="28" t="s">
        <v>69</v>
      </c>
      <c r="Q332" s="28" t="s">
        <v>69</v>
      </c>
      <c r="R332" s="28" t="s">
        <v>69</v>
      </c>
      <c r="S332" s="28" t="s">
        <v>69</v>
      </c>
    </row>
    <row r="333" spans="1:19" ht="15.75" x14ac:dyDescent="0.25">
      <c r="A333" s="27" t="s">
        <v>394</v>
      </c>
      <c r="B333" s="27" t="s">
        <v>399</v>
      </c>
      <c r="C333" s="28">
        <v>395</v>
      </c>
      <c r="D333" s="28">
        <v>5680</v>
      </c>
      <c r="E333" s="28">
        <v>121</v>
      </c>
      <c r="F333" s="29">
        <v>0.30632911392405066</v>
      </c>
      <c r="G333" s="28">
        <v>135</v>
      </c>
      <c r="H333" s="29">
        <v>0.34177215189873417</v>
      </c>
      <c r="I333" s="28">
        <v>152</v>
      </c>
      <c r="J333" s="32">
        <v>0.38481012658227848</v>
      </c>
      <c r="K333" s="28" t="s">
        <v>69</v>
      </c>
      <c r="L333" s="28" t="s">
        <v>69</v>
      </c>
      <c r="M333" s="28" t="s">
        <v>69</v>
      </c>
      <c r="N333" s="28" t="s">
        <v>69</v>
      </c>
      <c r="O333" s="28" t="s">
        <v>69</v>
      </c>
      <c r="P333" s="28" t="s">
        <v>69</v>
      </c>
      <c r="Q333" s="28" t="s">
        <v>69</v>
      </c>
      <c r="R333" s="28" t="s">
        <v>69</v>
      </c>
      <c r="S333" s="28" t="s">
        <v>69</v>
      </c>
    </row>
    <row r="334" spans="1:19" ht="15.75" x14ac:dyDescent="0.25">
      <c r="A334" s="27" t="s">
        <v>394</v>
      </c>
      <c r="B334" s="27" t="s">
        <v>400</v>
      </c>
      <c r="C334" s="28">
        <v>3618</v>
      </c>
      <c r="D334" s="28">
        <v>4852</v>
      </c>
      <c r="E334" s="28">
        <v>58</v>
      </c>
      <c r="F334" s="29">
        <v>1.6030956329463792E-2</v>
      </c>
      <c r="G334" s="28">
        <v>53</v>
      </c>
      <c r="H334" s="29">
        <v>1.4648977335544499E-2</v>
      </c>
      <c r="I334" s="28">
        <v>66</v>
      </c>
      <c r="J334" s="32">
        <v>1.824212271973466E-2</v>
      </c>
      <c r="K334" s="28">
        <v>5</v>
      </c>
      <c r="L334" s="29">
        <v>7.575757575757576E-2</v>
      </c>
      <c r="M334" s="28">
        <v>6</v>
      </c>
      <c r="N334" s="29">
        <v>9.0909090909090912E-2</v>
      </c>
      <c r="O334" s="28">
        <v>8</v>
      </c>
      <c r="P334" s="28">
        <v>4</v>
      </c>
      <c r="Q334" s="28">
        <v>1</v>
      </c>
      <c r="R334" s="28">
        <v>1</v>
      </c>
      <c r="S334" s="28" t="s">
        <v>69</v>
      </c>
    </row>
    <row r="335" spans="1:19" ht="15.75" x14ac:dyDescent="0.25">
      <c r="A335" s="27" t="s">
        <v>394</v>
      </c>
      <c r="B335" s="27" t="s">
        <v>401</v>
      </c>
      <c r="C335" s="28">
        <v>1947</v>
      </c>
      <c r="D335" s="28">
        <v>6031</v>
      </c>
      <c r="E335" s="28">
        <v>104</v>
      </c>
      <c r="F335" s="29">
        <v>5.3415511042629683E-2</v>
      </c>
      <c r="G335" s="28">
        <v>98</v>
      </c>
      <c r="H335" s="29">
        <v>5.0333846944016436E-2</v>
      </c>
      <c r="I335" s="28">
        <v>123</v>
      </c>
      <c r="J335" s="32">
        <v>6.3174114021571651E-2</v>
      </c>
      <c r="K335" s="28">
        <v>27</v>
      </c>
      <c r="L335" s="29">
        <v>0.21951219512195122</v>
      </c>
      <c r="M335" s="28">
        <v>23</v>
      </c>
      <c r="N335" s="29">
        <v>0.18699186991869918</v>
      </c>
      <c r="O335" s="28">
        <v>11</v>
      </c>
      <c r="P335" s="28">
        <v>11</v>
      </c>
      <c r="Q335" s="28">
        <v>5</v>
      </c>
      <c r="R335" s="28" t="s">
        <v>69</v>
      </c>
      <c r="S335" s="28">
        <v>1</v>
      </c>
    </row>
    <row r="336" spans="1:19" ht="15.75" x14ac:dyDescent="0.25">
      <c r="A336" s="27" t="s">
        <v>394</v>
      </c>
      <c r="B336" s="27" t="s">
        <v>402</v>
      </c>
      <c r="C336" s="28">
        <v>1784</v>
      </c>
      <c r="D336" s="28">
        <v>6651</v>
      </c>
      <c r="E336" s="28">
        <v>113</v>
      </c>
      <c r="F336" s="29">
        <v>6.3340807174887895E-2</v>
      </c>
      <c r="G336" s="28">
        <v>108</v>
      </c>
      <c r="H336" s="29">
        <v>6.0538116591928252E-2</v>
      </c>
      <c r="I336" s="28">
        <v>132</v>
      </c>
      <c r="J336" s="32">
        <v>7.3991031390134535E-2</v>
      </c>
      <c r="K336" s="28">
        <v>4</v>
      </c>
      <c r="L336" s="29">
        <v>3.0303030303030304E-2</v>
      </c>
      <c r="M336" s="28">
        <v>7</v>
      </c>
      <c r="N336" s="29">
        <v>5.3030303030303032E-2</v>
      </c>
      <c r="O336" s="28" t="s">
        <v>69</v>
      </c>
      <c r="P336" s="28">
        <v>1</v>
      </c>
      <c r="Q336" s="28" t="s">
        <v>69</v>
      </c>
      <c r="R336" s="28" t="s">
        <v>69</v>
      </c>
      <c r="S336" s="28" t="s">
        <v>69</v>
      </c>
    </row>
    <row r="337" spans="1:19" ht="15.75" x14ac:dyDescent="0.25">
      <c r="A337" s="27" t="s">
        <v>394</v>
      </c>
      <c r="B337" s="27" t="s">
        <v>403</v>
      </c>
      <c r="C337" s="28">
        <v>2106</v>
      </c>
      <c r="D337" s="28">
        <v>3798</v>
      </c>
      <c r="E337" s="28">
        <v>61</v>
      </c>
      <c r="F337" s="29">
        <v>2.8964862298195632E-2</v>
      </c>
      <c r="G337" s="28">
        <v>64</v>
      </c>
      <c r="H337" s="29">
        <v>3.0389363722697058E-2</v>
      </c>
      <c r="I337" s="28">
        <v>76</v>
      </c>
      <c r="J337" s="32">
        <v>3.6087369420702751E-2</v>
      </c>
      <c r="K337" s="28">
        <v>2</v>
      </c>
      <c r="L337" s="29">
        <v>2.6315789473684209E-2</v>
      </c>
      <c r="M337" s="28">
        <v>2</v>
      </c>
      <c r="N337" s="29">
        <v>2.6315789473684209E-2</v>
      </c>
      <c r="O337" s="28" t="s">
        <v>69</v>
      </c>
      <c r="P337" s="28">
        <v>2</v>
      </c>
      <c r="Q337" s="28" t="s">
        <v>69</v>
      </c>
      <c r="R337" s="28" t="s">
        <v>69</v>
      </c>
      <c r="S337" s="28" t="s">
        <v>69</v>
      </c>
    </row>
    <row r="338" spans="1:19" s="2" customFormat="1" ht="15.75" x14ac:dyDescent="0.25">
      <c r="A338" s="22" t="s">
        <v>404</v>
      </c>
      <c r="B338" s="22" t="s">
        <v>66</v>
      </c>
      <c r="C338" s="33">
        <v>4971</v>
      </c>
      <c r="D338" s="33">
        <v>8645</v>
      </c>
      <c r="E338" s="33">
        <v>178</v>
      </c>
      <c r="F338" s="34">
        <v>3.5807684570508952E-2</v>
      </c>
      <c r="G338" s="33">
        <v>154</v>
      </c>
      <c r="H338" s="34">
        <v>3.0979682156507746E-2</v>
      </c>
      <c r="I338" s="33">
        <v>201</v>
      </c>
      <c r="J338" s="34">
        <v>4.0434520217260107E-2</v>
      </c>
      <c r="K338" s="33">
        <v>20</v>
      </c>
      <c r="L338" s="34">
        <v>9.950248756218906E-2</v>
      </c>
      <c r="M338" s="33">
        <v>35</v>
      </c>
      <c r="N338" s="34">
        <v>0.17412935323383086</v>
      </c>
      <c r="O338" s="33">
        <v>0</v>
      </c>
      <c r="P338" s="33">
        <v>8</v>
      </c>
      <c r="Q338" s="33">
        <v>0</v>
      </c>
      <c r="R338" s="33">
        <v>0</v>
      </c>
      <c r="S338" s="33">
        <v>0</v>
      </c>
    </row>
    <row r="339" spans="1:19" ht="15.75" x14ac:dyDescent="0.25">
      <c r="A339" s="27" t="s">
        <v>404</v>
      </c>
      <c r="B339" s="27" t="s">
        <v>405</v>
      </c>
      <c r="C339" s="28">
        <v>588</v>
      </c>
      <c r="D339" s="28">
        <v>563</v>
      </c>
      <c r="E339" s="28">
        <v>12</v>
      </c>
      <c r="F339" s="29">
        <v>2.0408163265306121E-2</v>
      </c>
      <c r="G339" s="28">
        <v>8</v>
      </c>
      <c r="H339" s="29">
        <v>1.3605442176870748E-2</v>
      </c>
      <c r="I339" s="28">
        <v>12</v>
      </c>
      <c r="J339" s="32">
        <v>2.0408163265306121E-2</v>
      </c>
      <c r="K339" s="28" t="s">
        <v>69</v>
      </c>
      <c r="L339" s="28" t="s">
        <v>69</v>
      </c>
      <c r="M339" s="28" t="s">
        <v>69</v>
      </c>
      <c r="N339" s="28" t="s">
        <v>69</v>
      </c>
      <c r="O339" s="28" t="s">
        <v>69</v>
      </c>
      <c r="P339" s="28" t="s">
        <v>69</v>
      </c>
      <c r="Q339" s="28" t="s">
        <v>69</v>
      </c>
      <c r="R339" s="28" t="s">
        <v>69</v>
      </c>
      <c r="S339" s="28" t="s">
        <v>69</v>
      </c>
    </row>
    <row r="340" spans="1:19" ht="15.75" x14ac:dyDescent="0.25">
      <c r="A340" s="27" t="s">
        <v>404</v>
      </c>
      <c r="B340" s="27" t="s">
        <v>406</v>
      </c>
      <c r="C340" s="28">
        <v>163</v>
      </c>
      <c r="D340" s="28">
        <v>182</v>
      </c>
      <c r="E340" s="28">
        <v>5</v>
      </c>
      <c r="F340" s="29">
        <v>3.0674846625766871E-2</v>
      </c>
      <c r="G340" s="28">
        <v>4</v>
      </c>
      <c r="H340" s="29">
        <v>2.4539877300613498E-2</v>
      </c>
      <c r="I340" s="28">
        <v>5</v>
      </c>
      <c r="J340" s="32">
        <v>3.0674846625766871E-2</v>
      </c>
      <c r="K340" s="28" t="s">
        <v>69</v>
      </c>
      <c r="L340" s="28" t="s">
        <v>69</v>
      </c>
      <c r="M340" s="28" t="s">
        <v>69</v>
      </c>
      <c r="N340" s="28" t="s">
        <v>69</v>
      </c>
      <c r="O340" s="28" t="s">
        <v>69</v>
      </c>
      <c r="P340" s="28" t="s">
        <v>69</v>
      </c>
      <c r="Q340" s="28" t="s">
        <v>69</v>
      </c>
      <c r="R340" s="28" t="s">
        <v>69</v>
      </c>
      <c r="S340" s="28" t="s">
        <v>69</v>
      </c>
    </row>
    <row r="341" spans="1:19" ht="15.75" x14ac:dyDescent="0.25">
      <c r="A341" s="27" t="s">
        <v>404</v>
      </c>
      <c r="B341" s="27" t="s">
        <v>407</v>
      </c>
      <c r="C341" s="28">
        <v>102</v>
      </c>
      <c r="D341" s="28">
        <v>0</v>
      </c>
      <c r="E341" s="28" t="s">
        <v>69</v>
      </c>
      <c r="F341" s="28" t="s">
        <v>69</v>
      </c>
      <c r="G341" s="28" t="s">
        <v>69</v>
      </c>
      <c r="H341" s="28" t="s">
        <v>69</v>
      </c>
      <c r="I341" s="28" t="s">
        <v>69</v>
      </c>
      <c r="J341" s="28" t="s">
        <v>69</v>
      </c>
      <c r="K341" s="28" t="s">
        <v>69</v>
      </c>
      <c r="L341" s="28" t="s">
        <v>69</v>
      </c>
      <c r="M341" s="28" t="s">
        <v>69</v>
      </c>
      <c r="N341" s="28" t="s">
        <v>69</v>
      </c>
      <c r="O341" s="28" t="s">
        <v>69</v>
      </c>
      <c r="P341" s="28" t="s">
        <v>69</v>
      </c>
      <c r="Q341" s="28" t="s">
        <v>69</v>
      </c>
      <c r="R341" s="28" t="s">
        <v>69</v>
      </c>
      <c r="S341" s="28" t="s">
        <v>69</v>
      </c>
    </row>
    <row r="342" spans="1:19" ht="15.75" x14ac:dyDescent="0.25">
      <c r="A342" s="27" t="s">
        <v>404</v>
      </c>
      <c r="B342" s="27" t="s">
        <v>408</v>
      </c>
      <c r="C342" s="28">
        <v>128</v>
      </c>
      <c r="D342" s="28">
        <v>51</v>
      </c>
      <c r="E342" s="28">
        <v>1</v>
      </c>
      <c r="F342" s="29">
        <v>7.8125E-3</v>
      </c>
      <c r="G342" s="28">
        <v>1</v>
      </c>
      <c r="H342" s="29">
        <v>7.8125E-3</v>
      </c>
      <c r="I342" s="28">
        <v>1</v>
      </c>
      <c r="J342" s="32">
        <v>7.8125E-3</v>
      </c>
      <c r="K342" s="28" t="s">
        <v>69</v>
      </c>
      <c r="L342" s="28" t="s">
        <v>69</v>
      </c>
      <c r="M342" s="28" t="s">
        <v>69</v>
      </c>
      <c r="N342" s="28" t="s">
        <v>69</v>
      </c>
      <c r="O342" s="28" t="s">
        <v>69</v>
      </c>
      <c r="P342" s="28" t="s">
        <v>69</v>
      </c>
      <c r="Q342" s="28" t="s">
        <v>69</v>
      </c>
      <c r="R342" s="28" t="s">
        <v>69</v>
      </c>
      <c r="S342" s="28" t="s">
        <v>69</v>
      </c>
    </row>
    <row r="343" spans="1:19" ht="15.75" x14ac:dyDescent="0.25">
      <c r="A343" s="27" t="s">
        <v>404</v>
      </c>
      <c r="B343" s="27" t="s">
        <v>409</v>
      </c>
      <c r="C343" s="28">
        <v>96</v>
      </c>
      <c r="D343" s="28">
        <v>186</v>
      </c>
      <c r="E343" s="28">
        <v>5</v>
      </c>
      <c r="F343" s="29">
        <v>5.2083333333333336E-2</v>
      </c>
      <c r="G343" s="28">
        <v>4</v>
      </c>
      <c r="H343" s="29">
        <v>4.1666666666666664E-2</v>
      </c>
      <c r="I343" s="28">
        <v>6</v>
      </c>
      <c r="J343" s="32">
        <v>6.25E-2</v>
      </c>
      <c r="K343" s="28" t="s">
        <v>69</v>
      </c>
      <c r="L343" s="28" t="s">
        <v>69</v>
      </c>
      <c r="M343" s="28" t="s">
        <v>69</v>
      </c>
      <c r="N343" s="28" t="s">
        <v>69</v>
      </c>
      <c r="O343" s="28" t="s">
        <v>69</v>
      </c>
      <c r="P343" s="28" t="s">
        <v>69</v>
      </c>
      <c r="Q343" s="28" t="s">
        <v>69</v>
      </c>
      <c r="R343" s="28" t="s">
        <v>69</v>
      </c>
      <c r="S343" s="28" t="s">
        <v>69</v>
      </c>
    </row>
    <row r="344" spans="1:19" ht="15.75" x14ac:dyDescent="0.25">
      <c r="A344" s="27" t="s">
        <v>404</v>
      </c>
      <c r="B344" s="27" t="s">
        <v>410</v>
      </c>
      <c r="C344" s="28">
        <v>36</v>
      </c>
      <c r="D344" s="28">
        <v>20</v>
      </c>
      <c r="E344" s="28">
        <v>1</v>
      </c>
      <c r="F344" s="29">
        <v>2.7777777777777776E-2</v>
      </c>
      <c r="G344" s="28">
        <v>0</v>
      </c>
      <c r="H344" s="29">
        <v>0</v>
      </c>
      <c r="I344" s="28">
        <v>1</v>
      </c>
      <c r="J344" s="32">
        <v>2.7777777777777776E-2</v>
      </c>
      <c r="K344" s="28" t="s">
        <v>69</v>
      </c>
      <c r="L344" s="28" t="s">
        <v>69</v>
      </c>
      <c r="M344" s="28" t="s">
        <v>69</v>
      </c>
      <c r="N344" s="28" t="s">
        <v>69</v>
      </c>
      <c r="O344" s="28" t="s">
        <v>69</v>
      </c>
      <c r="P344" s="28" t="s">
        <v>69</v>
      </c>
      <c r="Q344" s="28" t="s">
        <v>69</v>
      </c>
      <c r="R344" s="28" t="s">
        <v>69</v>
      </c>
      <c r="S344" s="28" t="s">
        <v>69</v>
      </c>
    </row>
    <row r="345" spans="1:19" ht="15.75" x14ac:dyDescent="0.25">
      <c r="A345" s="27" t="s">
        <v>404</v>
      </c>
      <c r="B345" s="27" t="s">
        <v>411</v>
      </c>
      <c r="C345" s="28">
        <v>164</v>
      </c>
      <c r="D345" s="28">
        <v>347</v>
      </c>
      <c r="E345" s="28">
        <v>3</v>
      </c>
      <c r="F345" s="29">
        <v>1.8292682926829267E-2</v>
      </c>
      <c r="G345" s="28">
        <v>5</v>
      </c>
      <c r="H345" s="29">
        <v>3.048780487804878E-2</v>
      </c>
      <c r="I345" s="28">
        <v>6</v>
      </c>
      <c r="J345" s="32">
        <v>3.6585365853658534E-2</v>
      </c>
      <c r="K345" s="28" t="s">
        <v>69</v>
      </c>
      <c r="L345" s="28" t="s">
        <v>69</v>
      </c>
      <c r="M345" s="28" t="s">
        <v>69</v>
      </c>
      <c r="N345" s="28" t="s">
        <v>69</v>
      </c>
      <c r="O345" s="28" t="s">
        <v>69</v>
      </c>
      <c r="P345" s="28" t="s">
        <v>69</v>
      </c>
      <c r="Q345" s="28" t="s">
        <v>69</v>
      </c>
      <c r="R345" s="28" t="s">
        <v>69</v>
      </c>
      <c r="S345" s="28" t="s">
        <v>69</v>
      </c>
    </row>
    <row r="346" spans="1:19" ht="15.75" x14ac:dyDescent="0.25">
      <c r="A346" s="27" t="s">
        <v>404</v>
      </c>
      <c r="B346" s="27" t="s">
        <v>412</v>
      </c>
      <c r="C346" s="28">
        <v>181</v>
      </c>
      <c r="D346" s="28">
        <v>81</v>
      </c>
      <c r="E346" s="28">
        <v>1</v>
      </c>
      <c r="F346" s="29">
        <v>5.5248618784530384E-3</v>
      </c>
      <c r="G346" s="28">
        <v>0</v>
      </c>
      <c r="H346" s="29">
        <v>0</v>
      </c>
      <c r="I346" s="28">
        <v>1</v>
      </c>
      <c r="J346" s="32">
        <v>5.5248618784530384E-3</v>
      </c>
      <c r="K346" s="28" t="s">
        <v>69</v>
      </c>
      <c r="L346" s="28" t="s">
        <v>69</v>
      </c>
      <c r="M346" s="28" t="s">
        <v>69</v>
      </c>
      <c r="N346" s="28" t="s">
        <v>69</v>
      </c>
      <c r="O346" s="28" t="s">
        <v>69</v>
      </c>
      <c r="P346" s="28" t="s">
        <v>69</v>
      </c>
      <c r="Q346" s="28" t="s">
        <v>69</v>
      </c>
      <c r="R346" s="28" t="s">
        <v>69</v>
      </c>
      <c r="S346" s="28" t="s">
        <v>69</v>
      </c>
    </row>
    <row r="347" spans="1:19" ht="15.75" x14ac:dyDescent="0.25">
      <c r="A347" s="27" t="s">
        <v>404</v>
      </c>
      <c r="B347" s="27" t="s">
        <v>413</v>
      </c>
      <c r="C347" s="28">
        <v>109</v>
      </c>
      <c r="D347" s="28">
        <v>549</v>
      </c>
      <c r="E347" s="28">
        <v>11</v>
      </c>
      <c r="F347" s="29">
        <v>0.10091743119266056</v>
      </c>
      <c r="G347" s="28">
        <v>8</v>
      </c>
      <c r="H347" s="29">
        <v>7.3394495412844041E-2</v>
      </c>
      <c r="I347" s="28">
        <v>12</v>
      </c>
      <c r="J347" s="32">
        <v>0.11009174311926606</v>
      </c>
      <c r="K347" s="28" t="s">
        <v>69</v>
      </c>
      <c r="L347" s="28" t="s">
        <v>69</v>
      </c>
      <c r="M347" s="28" t="s">
        <v>69</v>
      </c>
      <c r="N347" s="28" t="s">
        <v>69</v>
      </c>
      <c r="O347" s="28" t="s">
        <v>69</v>
      </c>
      <c r="P347" s="28" t="s">
        <v>69</v>
      </c>
      <c r="Q347" s="28" t="s">
        <v>69</v>
      </c>
      <c r="R347" s="28" t="s">
        <v>69</v>
      </c>
      <c r="S347" s="28" t="s">
        <v>69</v>
      </c>
    </row>
    <row r="348" spans="1:19" ht="15.75" x14ac:dyDescent="0.25">
      <c r="A348" s="27" t="s">
        <v>404</v>
      </c>
      <c r="B348" s="27" t="s">
        <v>414</v>
      </c>
      <c r="C348" s="28">
        <v>2899</v>
      </c>
      <c r="D348" s="28">
        <v>5946</v>
      </c>
      <c r="E348" s="28">
        <v>125</v>
      </c>
      <c r="F348" s="29">
        <v>4.3118316660917561E-2</v>
      </c>
      <c r="G348" s="28">
        <v>117</v>
      </c>
      <c r="H348" s="29">
        <v>4.0358744394618833E-2</v>
      </c>
      <c r="I348" s="28">
        <v>142</v>
      </c>
      <c r="J348" s="32">
        <v>4.8982407726802346E-2</v>
      </c>
      <c r="K348" s="28">
        <v>20</v>
      </c>
      <c r="L348" s="29">
        <v>0.14084507042253522</v>
      </c>
      <c r="M348" s="28">
        <v>35</v>
      </c>
      <c r="N348" s="29">
        <v>0.24647887323943662</v>
      </c>
      <c r="O348" s="28" t="s">
        <v>69</v>
      </c>
      <c r="P348" s="28">
        <v>8</v>
      </c>
      <c r="Q348" s="28" t="s">
        <v>69</v>
      </c>
      <c r="R348" s="28" t="s">
        <v>69</v>
      </c>
      <c r="S348" s="28" t="s">
        <v>69</v>
      </c>
    </row>
    <row r="349" spans="1:19" ht="15.75" x14ac:dyDescent="0.25">
      <c r="A349" s="27" t="s">
        <v>404</v>
      </c>
      <c r="B349" s="27" t="s">
        <v>415</v>
      </c>
      <c r="C349" s="28">
        <v>178</v>
      </c>
      <c r="D349" s="28">
        <v>108</v>
      </c>
      <c r="E349" s="28">
        <v>2</v>
      </c>
      <c r="F349" s="29">
        <v>1.1235955056179775E-2</v>
      </c>
      <c r="G349" s="28">
        <v>1</v>
      </c>
      <c r="H349" s="29">
        <v>5.6179775280898875E-3</v>
      </c>
      <c r="I349" s="28">
        <v>2</v>
      </c>
      <c r="J349" s="32">
        <v>1.1235955056179775E-2</v>
      </c>
      <c r="K349" s="28" t="s">
        <v>69</v>
      </c>
      <c r="L349" s="28" t="s">
        <v>69</v>
      </c>
      <c r="M349" s="28" t="s">
        <v>69</v>
      </c>
      <c r="N349" s="28" t="s">
        <v>69</v>
      </c>
      <c r="O349" s="28" t="s">
        <v>69</v>
      </c>
      <c r="P349" s="28" t="s">
        <v>69</v>
      </c>
      <c r="Q349" s="28" t="s">
        <v>69</v>
      </c>
      <c r="R349" s="28" t="s">
        <v>69</v>
      </c>
      <c r="S349" s="28" t="s">
        <v>69</v>
      </c>
    </row>
    <row r="350" spans="1:19" ht="15.75" x14ac:dyDescent="0.25">
      <c r="A350" s="27" t="s">
        <v>404</v>
      </c>
      <c r="B350" s="27" t="s">
        <v>416</v>
      </c>
      <c r="C350" s="28">
        <v>156</v>
      </c>
      <c r="D350" s="28">
        <v>301</v>
      </c>
      <c r="E350" s="28">
        <v>2</v>
      </c>
      <c r="F350" s="29">
        <v>1.282051282051282E-2</v>
      </c>
      <c r="G350" s="28">
        <v>2</v>
      </c>
      <c r="H350" s="29">
        <v>1.282051282051282E-2</v>
      </c>
      <c r="I350" s="28">
        <v>3</v>
      </c>
      <c r="J350" s="32">
        <v>1.9230769230769232E-2</v>
      </c>
      <c r="K350" s="28" t="s">
        <v>69</v>
      </c>
      <c r="L350" s="28" t="s">
        <v>69</v>
      </c>
      <c r="M350" s="28" t="s">
        <v>69</v>
      </c>
      <c r="N350" s="28" t="s">
        <v>69</v>
      </c>
      <c r="O350" s="28" t="s">
        <v>69</v>
      </c>
      <c r="P350" s="28" t="s">
        <v>69</v>
      </c>
      <c r="Q350" s="28" t="s">
        <v>69</v>
      </c>
      <c r="R350" s="28" t="s">
        <v>69</v>
      </c>
      <c r="S350" s="28" t="s">
        <v>69</v>
      </c>
    </row>
    <row r="351" spans="1:19" ht="15.75" x14ac:dyDescent="0.25">
      <c r="A351" s="27" t="s">
        <v>404</v>
      </c>
      <c r="B351" s="27" t="s">
        <v>417</v>
      </c>
      <c r="C351" s="28">
        <v>41</v>
      </c>
      <c r="D351" s="28">
        <v>0</v>
      </c>
      <c r="E351" s="28" t="s">
        <v>69</v>
      </c>
      <c r="F351" s="28" t="s">
        <v>69</v>
      </c>
      <c r="G351" s="28" t="s">
        <v>69</v>
      </c>
      <c r="H351" s="28" t="s">
        <v>69</v>
      </c>
      <c r="I351" s="28" t="s">
        <v>69</v>
      </c>
      <c r="J351" s="28" t="s">
        <v>69</v>
      </c>
      <c r="K351" s="28" t="s">
        <v>69</v>
      </c>
      <c r="L351" s="28" t="s">
        <v>69</v>
      </c>
      <c r="M351" s="28" t="s">
        <v>69</v>
      </c>
      <c r="N351" s="28" t="s">
        <v>69</v>
      </c>
      <c r="O351" s="28" t="s">
        <v>69</v>
      </c>
      <c r="P351" s="28" t="s">
        <v>69</v>
      </c>
      <c r="Q351" s="28" t="s">
        <v>69</v>
      </c>
      <c r="R351" s="28" t="s">
        <v>69</v>
      </c>
      <c r="S351" s="28" t="s">
        <v>69</v>
      </c>
    </row>
    <row r="352" spans="1:19" ht="15.75" x14ac:dyDescent="0.25">
      <c r="A352" s="27" t="s">
        <v>404</v>
      </c>
      <c r="B352" s="27" t="s">
        <v>418</v>
      </c>
      <c r="C352" s="28">
        <v>130</v>
      </c>
      <c r="D352" s="28">
        <v>311</v>
      </c>
      <c r="E352" s="28">
        <v>10</v>
      </c>
      <c r="F352" s="29">
        <v>7.6923076923076927E-2</v>
      </c>
      <c r="G352" s="28">
        <v>4</v>
      </c>
      <c r="H352" s="29">
        <v>3.0769230769230771E-2</v>
      </c>
      <c r="I352" s="28">
        <v>10</v>
      </c>
      <c r="J352" s="32">
        <v>7.6923076923076927E-2</v>
      </c>
      <c r="K352" s="28" t="s">
        <v>69</v>
      </c>
      <c r="L352" s="28" t="s">
        <v>69</v>
      </c>
      <c r="M352" s="28" t="s">
        <v>69</v>
      </c>
      <c r="N352" s="28" t="s">
        <v>69</v>
      </c>
      <c r="O352" s="28" t="s">
        <v>69</v>
      </c>
      <c r="P352" s="28" t="s">
        <v>69</v>
      </c>
      <c r="Q352" s="28" t="s">
        <v>69</v>
      </c>
      <c r="R352" s="28" t="s">
        <v>69</v>
      </c>
      <c r="S352" s="28" t="s">
        <v>69</v>
      </c>
    </row>
    <row r="353" spans="1:19" s="2" customFormat="1" ht="15.75" x14ac:dyDescent="0.25">
      <c r="A353" s="22" t="s">
        <v>419</v>
      </c>
      <c r="B353" s="22" t="s">
        <v>66</v>
      </c>
      <c r="C353" s="33">
        <v>57742</v>
      </c>
      <c r="D353" s="33">
        <v>315057</v>
      </c>
      <c r="E353" s="33">
        <v>5264</v>
      </c>
      <c r="F353" s="34">
        <v>9.1164143950677151E-2</v>
      </c>
      <c r="G353" s="33">
        <v>6059</v>
      </c>
      <c r="H353" s="34">
        <v>0.10493228499186034</v>
      </c>
      <c r="I353" s="33">
        <v>6719</v>
      </c>
      <c r="J353" s="34">
        <v>0.116362439818503</v>
      </c>
      <c r="K353" s="33">
        <v>246</v>
      </c>
      <c r="L353" s="34">
        <v>3.6612591159398723E-2</v>
      </c>
      <c r="M353" s="33">
        <v>369</v>
      </c>
      <c r="N353" s="34">
        <v>5.4918886739098081E-2</v>
      </c>
      <c r="O353" s="33">
        <v>1053</v>
      </c>
      <c r="P353" s="33">
        <v>5</v>
      </c>
      <c r="Q353" s="33">
        <v>0</v>
      </c>
      <c r="R353" s="33">
        <v>0</v>
      </c>
      <c r="S353" s="33">
        <v>5</v>
      </c>
    </row>
    <row r="354" spans="1:19" ht="15.75" x14ac:dyDescent="0.25">
      <c r="A354" s="27" t="s">
        <v>419</v>
      </c>
      <c r="B354" s="27" t="s">
        <v>420</v>
      </c>
      <c r="C354" s="28">
        <v>3580</v>
      </c>
      <c r="D354" s="28">
        <v>9933</v>
      </c>
      <c r="E354" s="28">
        <v>143</v>
      </c>
      <c r="F354" s="29">
        <v>3.994413407821229E-2</v>
      </c>
      <c r="G354" s="28">
        <v>173</v>
      </c>
      <c r="H354" s="29">
        <v>4.8324022346368713E-2</v>
      </c>
      <c r="I354" s="28">
        <v>204</v>
      </c>
      <c r="J354" s="32">
        <v>5.6983240223463689E-2</v>
      </c>
      <c r="K354" s="28" t="s">
        <v>69</v>
      </c>
      <c r="L354" s="28" t="s">
        <v>69</v>
      </c>
      <c r="M354" s="28" t="s">
        <v>69</v>
      </c>
      <c r="N354" s="28" t="s">
        <v>69</v>
      </c>
      <c r="O354" s="28" t="s">
        <v>69</v>
      </c>
      <c r="P354" s="28" t="s">
        <v>69</v>
      </c>
      <c r="Q354" s="28" t="s">
        <v>69</v>
      </c>
      <c r="R354" s="28" t="s">
        <v>69</v>
      </c>
      <c r="S354" s="28" t="s">
        <v>69</v>
      </c>
    </row>
    <row r="355" spans="1:19" ht="15.75" x14ac:dyDescent="0.25">
      <c r="A355" s="27" t="s">
        <v>419</v>
      </c>
      <c r="B355" s="27" t="s">
        <v>421</v>
      </c>
      <c r="C355" s="28">
        <v>166</v>
      </c>
      <c r="D355" s="28">
        <v>0</v>
      </c>
      <c r="E355" s="28" t="s">
        <v>69</v>
      </c>
      <c r="F355" s="28" t="s">
        <v>69</v>
      </c>
      <c r="G355" s="28" t="s">
        <v>69</v>
      </c>
      <c r="H355" s="28" t="s">
        <v>69</v>
      </c>
      <c r="I355" s="28" t="s">
        <v>69</v>
      </c>
      <c r="J355" s="28" t="s">
        <v>69</v>
      </c>
      <c r="K355" s="28" t="s">
        <v>69</v>
      </c>
      <c r="L355" s="28" t="s">
        <v>69</v>
      </c>
      <c r="M355" s="28" t="s">
        <v>69</v>
      </c>
      <c r="N355" s="28" t="s">
        <v>69</v>
      </c>
      <c r="O355" s="28" t="s">
        <v>69</v>
      </c>
      <c r="P355" s="28" t="s">
        <v>69</v>
      </c>
      <c r="Q355" s="28" t="s">
        <v>69</v>
      </c>
      <c r="R355" s="28" t="s">
        <v>69</v>
      </c>
      <c r="S355" s="28" t="s">
        <v>69</v>
      </c>
    </row>
    <row r="356" spans="1:19" ht="15.75" x14ac:dyDescent="0.25">
      <c r="A356" s="27" t="s">
        <v>419</v>
      </c>
      <c r="B356" s="27" t="s">
        <v>422</v>
      </c>
      <c r="C356" s="28">
        <v>3768</v>
      </c>
      <c r="D356" s="28">
        <v>40473</v>
      </c>
      <c r="E356" s="28">
        <v>658</v>
      </c>
      <c r="F356" s="29">
        <v>0.1746284501061571</v>
      </c>
      <c r="G356" s="28">
        <v>709</v>
      </c>
      <c r="H356" s="29">
        <v>0.18816348195329088</v>
      </c>
      <c r="I356" s="28">
        <v>799</v>
      </c>
      <c r="J356" s="32">
        <v>0.21204883227176222</v>
      </c>
      <c r="K356" s="28">
        <v>27</v>
      </c>
      <c r="L356" s="29">
        <v>3.3792240300375469E-2</v>
      </c>
      <c r="M356" s="28">
        <v>26</v>
      </c>
      <c r="N356" s="29">
        <v>3.2540675844806008E-2</v>
      </c>
      <c r="O356" s="28" t="s">
        <v>69</v>
      </c>
      <c r="P356" s="28">
        <v>1</v>
      </c>
      <c r="Q356" s="28" t="s">
        <v>69</v>
      </c>
      <c r="R356" s="28" t="s">
        <v>69</v>
      </c>
      <c r="S356" s="28">
        <v>1</v>
      </c>
    </row>
    <row r="357" spans="1:19" ht="15.75" x14ac:dyDescent="0.25">
      <c r="A357" s="27" t="s">
        <v>419</v>
      </c>
      <c r="B357" s="27" t="s">
        <v>423</v>
      </c>
      <c r="C357" s="28">
        <v>1578</v>
      </c>
      <c r="D357" s="28">
        <v>21879</v>
      </c>
      <c r="E357" s="28">
        <v>390</v>
      </c>
      <c r="F357" s="29">
        <v>0.24714828897338403</v>
      </c>
      <c r="G357" s="28">
        <v>459</v>
      </c>
      <c r="H357" s="29">
        <v>0.29087452471482889</v>
      </c>
      <c r="I357" s="28">
        <v>492</v>
      </c>
      <c r="J357" s="32">
        <v>0.31178707224334601</v>
      </c>
      <c r="K357" s="28" t="s">
        <v>69</v>
      </c>
      <c r="L357" s="28" t="s">
        <v>69</v>
      </c>
      <c r="M357" s="28" t="s">
        <v>69</v>
      </c>
      <c r="N357" s="28" t="s">
        <v>69</v>
      </c>
      <c r="O357" s="28" t="s">
        <v>69</v>
      </c>
      <c r="P357" s="28" t="s">
        <v>69</v>
      </c>
      <c r="Q357" s="28" t="s">
        <v>69</v>
      </c>
      <c r="R357" s="28" t="s">
        <v>69</v>
      </c>
      <c r="S357" s="28" t="s">
        <v>69</v>
      </c>
    </row>
    <row r="358" spans="1:19" ht="15.75" x14ac:dyDescent="0.25">
      <c r="A358" s="27" t="s">
        <v>419</v>
      </c>
      <c r="B358" s="27" t="s">
        <v>424</v>
      </c>
      <c r="C358" s="28">
        <v>1174</v>
      </c>
      <c r="D358" s="28">
        <v>2200</v>
      </c>
      <c r="E358" s="28">
        <v>26</v>
      </c>
      <c r="F358" s="29">
        <v>2.2146507666098807E-2</v>
      </c>
      <c r="G358" s="28">
        <v>30</v>
      </c>
      <c r="H358" s="29">
        <v>2.5553662691652469E-2</v>
      </c>
      <c r="I358" s="28">
        <v>36</v>
      </c>
      <c r="J358" s="32">
        <v>3.0664395229982964E-2</v>
      </c>
      <c r="K358" s="28" t="s">
        <v>69</v>
      </c>
      <c r="L358" s="28" t="s">
        <v>69</v>
      </c>
      <c r="M358" s="28" t="s">
        <v>69</v>
      </c>
      <c r="N358" s="28" t="s">
        <v>69</v>
      </c>
      <c r="O358" s="28" t="s">
        <v>69</v>
      </c>
      <c r="P358" s="28" t="s">
        <v>69</v>
      </c>
      <c r="Q358" s="28" t="s">
        <v>69</v>
      </c>
      <c r="R358" s="28" t="s">
        <v>69</v>
      </c>
      <c r="S358" s="28" t="s">
        <v>69</v>
      </c>
    </row>
    <row r="359" spans="1:19" ht="15.75" x14ac:dyDescent="0.25">
      <c r="A359" s="27" t="s">
        <v>419</v>
      </c>
      <c r="B359" s="27" t="s">
        <v>425</v>
      </c>
      <c r="C359" s="28">
        <v>828</v>
      </c>
      <c r="D359" s="28">
        <v>4484</v>
      </c>
      <c r="E359" s="28">
        <v>74</v>
      </c>
      <c r="F359" s="29">
        <v>8.9371980676328497E-2</v>
      </c>
      <c r="G359" s="28">
        <v>85</v>
      </c>
      <c r="H359" s="29">
        <v>0.10265700483091787</v>
      </c>
      <c r="I359" s="28">
        <v>95</v>
      </c>
      <c r="J359" s="32">
        <v>0.11473429951690821</v>
      </c>
      <c r="K359" s="28" t="s">
        <v>69</v>
      </c>
      <c r="L359" s="28" t="s">
        <v>69</v>
      </c>
      <c r="M359" s="28" t="s">
        <v>69</v>
      </c>
      <c r="N359" s="28" t="s">
        <v>69</v>
      </c>
      <c r="O359" s="28" t="s">
        <v>69</v>
      </c>
      <c r="P359" s="28" t="s">
        <v>69</v>
      </c>
      <c r="Q359" s="28" t="s">
        <v>69</v>
      </c>
      <c r="R359" s="28" t="s">
        <v>69</v>
      </c>
      <c r="S359" s="28" t="s">
        <v>69</v>
      </c>
    </row>
    <row r="360" spans="1:19" ht="15.75" x14ac:dyDescent="0.25">
      <c r="A360" s="27" t="s">
        <v>419</v>
      </c>
      <c r="B360" s="27" t="s">
        <v>426</v>
      </c>
      <c r="C360" s="28">
        <v>950</v>
      </c>
      <c r="D360" s="28">
        <v>9567</v>
      </c>
      <c r="E360" s="28">
        <v>183</v>
      </c>
      <c r="F360" s="29">
        <v>0.19263157894736843</v>
      </c>
      <c r="G360" s="28">
        <v>202</v>
      </c>
      <c r="H360" s="29">
        <v>0.21263157894736842</v>
      </c>
      <c r="I360" s="28">
        <v>221</v>
      </c>
      <c r="J360" s="32">
        <v>0.23263157894736841</v>
      </c>
      <c r="K360" s="28">
        <v>133</v>
      </c>
      <c r="L360" s="29">
        <v>0.60180995475113119</v>
      </c>
      <c r="M360" s="28">
        <v>101</v>
      </c>
      <c r="N360" s="29">
        <v>0.45701357466063347</v>
      </c>
      <c r="O360" s="28">
        <v>135</v>
      </c>
      <c r="P360" s="28" t="s">
        <v>69</v>
      </c>
      <c r="Q360" s="28" t="s">
        <v>69</v>
      </c>
      <c r="R360" s="28" t="s">
        <v>69</v>
      </c>
      <c r="S360" s="28">
        <v>1</v>
      </c>
    </row>
    <row r="361" spans="1:19" ht="15.75" x14ac:dyDescent="0.25">
      <c r="A361" s="27" t="s">
        <v>419</v>
      </c>
      <c r="B361" s="27" t="s">
        <v>427</v>
      </c>
      <c r="C361" s="28">
        <v>1369</v>
      </c>
      <c r="D361" s="28">
        <v>6306</v>
      </c>
      <c r="E361" s="28">
        <v>73</v>
      </c>
      <c r="F361" s="29">
        <v>5.3323593864134405E-2</v>
      </c>
      <c r="G361" s="28">
        <v>113</v>
      </c>
      <c r="H361" s="29">
        <v>8.2542001460920375E-2</v>
      </c>
      <c r="I361" s="28">
        <v>119</v>
      </c>
      <c r="J361" s="32">
        <v>8.6924762600438271E-2</v>
      </c>
      <c r="K361" s="28" t="s">
        <v>69</v>
      </c>
      <c r="L361" s="28" t="s">
        <v>69</v>
      </c>
      <c r="M361" s="28" t="s">
        <v>69</v>
      </c>
      <c r="N361" s="28" t="s">
        <v>69</v>
      </c>
      <c r="O361" s="28" t="s">
        <v>69</v>
      </c>
      <c r="P361" s="28" t="s">
        <v>69</v>
      </c>
      <c r="Q361" s="28" t="s">
        <v>69</v>
      </c>
      <c r="R361" s="28" t="s">
        <v>69</v>
      </c>
      <c r="S361" s="28" t="s">
        <v>69</v>
      </c>
    </row>
    <row r="362" spans="1:19" ht="15.75" x14ac:dyDescent="0.25">
      <c r="A362" s="27" t="s">
        <v>419</v>
      </c>
      <c r="B362" s="27" t="s">
        <v>428</v>
      </c>
      <c r="C362" s="28">
        <v>4171</v>
      </c>
      <c r="D362" s="28">
        <v>15799</v>
      </c>
      <c r="E362" s="28">
        <v>264</v>
      </c>
      <c r="F362" s="29">
        <v>6.3294174058978664E-2</v>
      </c>
      <c r="G362" s="28">
        <v>319</v>
      </c>
      <c r="H362" s="29">
        <v>7.6480460321265889E-2</v>
      </c>
      <c r="I362" s="28">
        <v>354</v>
      </c>
      <c r="J362" s="32">
        <v>8.4871733397266849E-2</v>
      </c>
      <c r="K362" s="28" t="s">
        <v>69</v>
      </c>
      <c r="L362" s="28" t="s">
        <v>69</v>
      </c>
      <c r="M362" s="28">
        <v>8</v>
      </c>
      <c r="N362" s="29">
        <v>2.2598870056497175E-2</v>
      </c>
      <c r="O362" s="28">
        <v>318</v>
      </c>
      <c r="P362" s="28" t="s">
        <v>69</v>
      </c>
      <c r="Q362" s="28" t="s">
        <v>69</v>
      </c>
      <c r="R362" s="28" t="s">
        <v>69</v>
      </c>
      <c r="S362" s="28" t="s">
        <v>69</v>
      </c>
    </row>
    <row r="363" spans="1:19" ht="15.75" x14ac:dyDescent="0.25">
      <c r="A363" s="27" t="s">
        <v>419</v>
      </c>
      <c r="B363" s="27" t="s">
        <v>429</v>
      </c>
      <c r="C363" s="28">
        <v>6674</v>
      </c>
      <c r="D363" s="28">
        <v>0</v>
      </c>
      <c r="E363" s="28" t="s">
        <v>69</v>
      </c>
      <c r="F363" s="28" t="s">
        <v>69</v>
      </c>
      <c r="G363" s="28" t="s">
        <v>69</v>
      </c>
      <c r="H363" s="28" t="s">
        <v>69</v>
      </c>
      <c r="I363" s="28" t="s">
        <v>69</v>
      </c>
      <c r="J363" s="28" t="s">
        <v>69</v>
      </c>
      <c r="K363" s="28" t="s">
        <v>69</v>
      </c>
      <c r="L363" s="28" t="s">
        <v>69</v>
      </c>
      <c r="M363" s="28" t="s">
        <v>69</v>
      </c>
      <c r="N363" s="28" t="s">
        <v>69</v>
      </c>
      <c r="O363" s="28" t="s">
        <v>69</v>
      </c>
      <c r="P363" s="28" t="s">
        <v>69</v>
      </c>
      <c r="Q363" s="28" t="s">
        <v>69</v>
      </c>
      <c r="R363" s="28" t="s">
        <v>69</v>
      </c>
      <c r="S363" s="28" t="s">
        <v>69</v>
      </c>
    </row>
    <row r="364" spans="1:19" ht="15.75" x14ac:dyDescent="0.25">
      <c r="A364" s="27" t="s">
        <v>419</v>
      </c>
      <c r="B364" s="27" t="s">
        <v>430</v>
      </c>
      <c r="C364" s="28">
        <v>5326</v>
      </c>
      <c r="D364" s="28">
        <v>14052</v>
      </c>
      <c r="E364" s="28">
        <v>210</v>
      </c>
      <c r="F364" s="29">
        <v>3.9429215170859934E-2</v>
      </c>
      <c r="G364" s="28">
        <v>222</v>
      </c>
      <c r="H364" s="29">
        <v>4.1682313180623355E-2</v>
      </c>
      <c r="I364" s="28">
        <v>261</v>
      </c>
      <c r="J364" s="32">
        <v>4.9004881712354488E-2</v>
      </c>
      <c r="K364" s="28">
        <v>21</v>
      </c>
      <c r="L364" s="29">
        <v>8.0459770114942528E-2</v>
      </c>
      <c r="M364" s="28" t="s">
        <v>69</v>
      </c>
      <c r="N364" s="28" t="s">
        <v>69</v>
      </c>
      <c r="O364" s="28">
        <v>31</v>
      </c>
      <c r="P364" s="28">
        <v>2</v>
      </c>
      <c r="Q364" s="28" t="s">
        <v>69</v>
      </c>
      <c r="R364" s="28" t="s">
        <v>69</v>
      </c>
      <c r="S364" s="28" t="s">
        <v>69</v>
      </c>
    </row>
    <row r="365" spans="1:19" ht="15.75" x14ac:dyDescent="0.25">
      <c r="A365" s="27" t="s">
        <v>419</v>
      </c>
      <c r="B365" s="27" t="s">
        <v>431</v>
      </c>
      <c r="C365" s="28">
        <v>619</v>
      </c>
      <c r="D365" s="28">
        <v>1409</v>
      </c>
      <c r="E365" s="28">
        <v>31</v>
      </c>
      <c r="F365" s="29">
        <v>5.0080775444264945E-2</v>
      </c>
      <c r="G365" s="28">
        <v>23</v>
      </c>
      <c r="H365" s="29">
        <v>3.7156704361873988E-2</v>
      </c>
      <c r="I365" s="28">
        <v>34</v>
      </c>
      <c r="J365" s="32">
        <v>5.492730210016155E-2</v>
      </c>
      <c r="K365" s="28" t="s">
        <v>69</v>
      </c>
      <c r="L365" s="28" t="s">
        <v>69</v>
      </c>
      <c r="M365" s="28" t="s">
        <v>69</v>
      </c>
      <c r="N365" s="28" t="s">
        <v>69</v>
      </c>
      <c r="O365" s="28" t="s">
        <v>69</v>
      </c>
      <c r="P365" s="28" t="s">
        <v>69</v>
      </c>
      <c r="Q365" s="28" t="s">
        <v>69</v>
      </c>
      <c r="R365" s="28" t="s">
        <v>69</v>
      </c>
      <c r="S365" s="28" t="s">
        <v>69</v>
      </c>
    </row>
    <row r="366" spans="1:19" ht="15.75" x14ac:dyDescent="0.25">
      <c r="A366" s="27" t="s">
        <v>419</v>
      </c>
      <c r="B366" s="27" t="s">
        <v>432</v>
      </c>
      <c r="C366" s="28">
        <v>3293</v>
      </c>
      <c r="D366" s="28">
        <v>24136</v>
      </c>
      <c r="E366" s="28">
        <v>408</v>
      </c>
      <c r="F366" s="29">
        <v>0.12389918007895535</v>
      </c>
      <c r="G366" s="28">
        <v>448</v>
      </c>
      <c r="H366" s="29">
        <v>0.13604615851806864</v>
      </c>
      <c r="I366" s="28">
        <v>507</v>
      </c>
      <c r="J366" s="32">
        <v>0.15396295171576072</v>
      </c>
      <c r="K366" s="28" t="s">
        <v>69</v>
      </c>
      <c r="L366" s="28" t="s">
        <v>69</v>
      </c>
      <c r="M366" s="28" t="s">
        <v>69</v>
      </c>
      <c r="N366" s="28" t="s">
        <v>69</v>
      </c>
      <c r="O366" s="28" t="s">
        <v>69</v>
      </c>
      <c r="P366" s="28" t="s">
        <v>69</v>
      </c>
      <c r="Q366" s="28" t="s">
        <v>69</v>
      </c>
      <c r="R366" s="28" t="s">
        <v>69</v>
      </c>
      <c r="S366" s="28" t="s">
        <v>69</v>
      </c>
    </row>
    <row r="367" spans="1:19" ht="15.75" x14ac:dyDescent="0.25">
      <c r="A367" s="27" t="s">
        <v>419</v>
      </c>
      <c r="B367" s="27" t="s">
        <v>433</v>
      </c>
      <c r="C367" s="28">
        <v>5918</v>
      </c>
      <c r="D367" s="28">
        <v>19214</v>
      </c>
      <c r="E367" s="28">
        <v>301</v>
      </c>
      <c r="F367" s="29">
        <v>5.0861777627576883E-2</v>
      </c>
      <c r="G367" s="28">
        <v>360</v>
      </c>
      <c r="H367" s="29">
        <v>6.0831361946603581E-2</v>
      </c>
      <c r="I367" s="28">
        <v>392</v>
      </c>
      <c r="J367" s="32">
        <v>6.6238594119635008E-2</v>
      </c>
      <c r="K367" s="28" t="s">
        <v>69</v>
      </c>
      <c r="L367" s="28" t="s">
        <v>69</v>
      </c>
      <c r="M367" s="28" t="s">
        <v>69</v>
      </c>
      <c r="N367" s="28" t="s">
        <v>69</v>
      </c>
      <c r="O367" s="28" t="s">
        <v>69</v>
      </c>
      <c r="P367" s="28" t="s">
        <v>69</v>
      </c>
      <c r="Q367" s="28" t="s">
        <v>69</v>
      </c>
      <c r="R367" s="28" t="s">
        <v>69</v>
      </c>
      <c r="S367" s="28" t="s">
        <v>69</v>
      </c>
    </row>
    <row r="368" spans="1:19" ht="15.75" x14ac:dyDescent="0.25">
      <c r="A368" s="27" t="s">
        <v>419</v>
      </c>
      <c r="B368" s="27" t="s">
        <v>434</v>
      </c>
      <c r="C368" s="28">
        <v>16963</v>
      </c>
      <c r="D368" s="28">
        <v>143264</v>
      </c>
      <c r="E368" s="28">
        <v>2479</v>
      </c>
      <c r="F368" s="29">
        <v>0.14614160231091197</v>
      </c>
      <c r="G368" s="28">
        <v>2881</v>
      </c>
      <c r="H368" s="29">
        <v>0.16984024052349231</v>
      </c>
      <c r="I368" s="28">
        <v>3167</v>
      </c>
      <c r="J368" s="32">
        <v>0.18670046571950716</v>
      </c>
      <c r="K368" s="28">
        <v>65</v>
      </c>
      <c r="L368" s="29">
        <v>2.0524155352068203E-2</v>
      </c>
      <c r="M368" s="28">
        <v>234</v>
      </c>
      <c r="N368" s="29">
        <v>7.3886959267445526E-2</v>
      </c>
      <c r="O368" s="28">
        <v>569</v>
      </c>
      <c r="P368" s="28">
        <v>2</v>
      </c>
      <c r="Q368" s="28" t="s">
        <v>69</v>
      </c>
      <c r="R368" s="28" t="s">
        <v>69</v>
      </c>
      <c r="S368" s="28">
        <v>3</v>
      </c>
    </row>
    <row r="369" spans="1:19" ht="15.75" x14ac:dyDescent="0.25">
      <c r="A369" s="27" t="s">
        <v>419</v>
      </c>
      <c r="B369" s="27" t="s">
        <v>435</v>
      </c>
      <c r="C369" s="28">
        <v>1365</v>
      </c>
      <c r="D369" s="28">
        <v>2341</v>
      </c>
      <c r="E369" s="28">
        <v>24</v>
      </c>
      <c r="F369" s="29">
        <v>1.7582417582417582E-2</v>
      </c>
      <c r="G369" s="28">
        <v>35</v>
      </c>
      <c r="H369" s="29">
        <v>2.564102564102564E-2</v>
      </c>
      <c r="I369" s="28">
        <v>38</v>
      </c>
      <c r="J369" s="32">
        <v>2.7838827838827841E-2</v>
      </c>
      <c r="K369" s="28" t="s">
        <v>69</v>
      </c>
      <c r="L369" s="28" t="s">
        <v>69</v>
      </c>
      <c r="M369" s="28" t="s">
        <v>69</v>
      </c>
      <c r="N369" s="28" t="s">
        <v>69</v>
      </c>
      <c r="O369" s="28" t="s">
        <v>69</v>
      </c>
      <c r="P369" s="28" t="s">
        <v>69</v>
      </c>
      <c r="Q369" s="28" t="s">
        <v>69</v>
      </c>
      <c r="R369" s="28" t="s">
        <v>69</v>
      </c>
      <c r="S369" s="28" t="s">
        <v>69</v>
      </c>
    </row>
    <row r="370" spans="1:19" s="17" customFormat="1" x14ac:dyDescent="0.25">
      <c r="A370" s="59" t="s">
        <v>436</v>
      </c>
      <c r="B370" s="60"/>
      <c r="N370" s="18"/>
    </row>
  </sheetData>
  <autoFilter ref="A1:S369" xr:uid="{C1DDD332-9F29-4450-8437-7A652ED46A48}"/>
  <mergeCells count="1">
    <mergeCell ref="A370:B370"/>
  </mergeCells>
  <pageMargins left="0.7" right="0.7" top="0.75" bottom="0.75" header="0.3" footer="0.3"/>
  <ignoredErrors>
    <ignoredError sqref="T34:XFD3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5EA2E7942EFA46913577103858EA00" ma:contentTypeVersion="18" ma:contentTypeDescription="Create a new document." ma:contentTypeScope="" ma:versionID="d47ec675d7c640be365ef9c5f9939c48">
  <xsd:schema xmlns:xsd="http://www.w3.org/2001/XMLSchema" xmlns:xs="http://www.w3.org/2001/XMLSchema" xmlns:p="http://schemas.microsoft.com/office/2006/metadata/properties" xmlns:ns2="5688438d-f8f0-4fd1-827e-90554813cb2b" xmlns:ns3="502c4224-de1c-4a2c-b66b-587e5e8149bd" targetNamespace="http://schemas.microsoft.com/office/2006/metadata/properties" ma:root="true" ma:fieldsID="9c105281d514cfdba01a7d9216a35016" ns2:_="" ns3:_="">
    <xsd:import namespace="5688438d-f8f0-4fd1-827e-90554813cb2b"/>
    <xsd:import namespace="502c4224-de1c-4a2c-b66b-587e5e8149b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88438d-f8f0-4fd1-827e-90554813cb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1e96cc0-46bd-46ca-9217-af340b20b2c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2c4224-de1c-4a2c-b66b-587e5e8149b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cb7e577-97b8-4aa5-9ea0-9a5657f749ca}" ma:internalName="TaxCatchAll" ma:showField="CatchAllData" ma:web="502c4224-de1c-4a2c-b66b-587e5e8149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2c4224-de1c-4a2c-b66b-587e5e8149bd" xsi:nil="true"/>
    <lcf76f155ced4ddcb4097134ff3c332f xmlns="5688438d-f8f0-4fd1-827e-90554813cb2b">
      <Terms xmlns="http://schemas.microsoft.com/office/infopath/2007/PartnerControls"/>
    </lcf76f155ced4ddcb4097134ff3c332f>
    <SharedWithUsers xmlns="502c4224-de1c-4a2c-b66b-587e5e8149bd">
      <UserInfo>
        <DisplayName>Vicki Wood</DisplayName>
        <AccountId>572</AccountId>
        <AccountType/>
      </UserInfo>
      <UserInfo>
        <DisplayName>Shruti Mungi</DisplayName>
        <AccountId>641</AccountId>
        <AccountType/>
      </UserInfo>
    </SharedWithUsers>
  </documentManagement>
</p:properties>
</file>

<file path=customXml/itemProps1.xml><?xml version="1.0" encoding="utf-8"?>
<ds:datastoreItem xmlns:ds="http://schemas.openxmlformats.org/officeDocument/2006/customXml" ds:itemID="{3A3F7DB3-79D9-4A36-A2F6-5B25AADB61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88438d-f8f0-4fd1-827e-90554813cb2b"/>
    <ds:schemaRef ds:uri="502c4224-de1c-4a2c-b66b-587e5e814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753724-1C58-417F-A095-95F0A912F117}">
  <ds:schemaRefs>
    <ds:schemaRef ds:uri="http://schemas.microsoft.com/sharepoint/v3/contenttype/forms"/>
  </ds:schemaRefs>
</ds:datastoreItem>
</file>

<file path=customXml/itemProps3.xml><?xml version="1.0" encoding="utf-8"?>
<ds:datastoreItem xmlns:ds="http://schemas.openxmlformats.org/officeDocument/2006/customXml" ds:itemID="{FF665E30-AE19-4AD6-AA26-9BB65C741B7A}">
  <ds:schemaRefs>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purl.org/dc/elements/1.1/"/>
    <ds:schemaRef ds:uri="5688438d-f8f0-4fd1-827e-90554813cb2b"/>
    <ds:schemaRef ds:uri="http://purl.org/dc/dcmitype/"/>
    <ds:schemaRef ds:uri="http://schemas.microsoft.com/office/infopath/2007/PartnerControls"/>
    <ds:schemaRef ds:uri="502c4224-de1c-4a2c-b66b-587e5e8149b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Notes</vt:lpstr>
      <vt:lpstr>22-23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Vicki</dc:creator>
  <cp:keywords/>
  <dc:description/>
  <cp:lastModifiedBy>Maria McKelvey Hemphill</cp:lastModifiedBy>
  <cp:revision/>
  <dcterms:created xsi:type="dcterms:W3CDTF">2024-06-12T19:31:07Z</dcterms:created>
  <dcterms:modified xsi:type="dcterms:W3CDTF">2024-08-06T17:49:04Z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2024-06-12T20:23:25Z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f10ee0ba-d7e1-4a71-93e6-02c6986787c9</vt:lpwstr>
  </property>
  <property fmtid="{D5CDD505-2E9C-101B-9397-08002B2CF9AE}" pid="8" name="MSIP_Label_9145f431-4c8c-42c6-a5a5-ba6d3bdea585_ContentBits">
    <vt:lpwstr>0</vt:lpwstr>
  </property>
  <property fmtid="{D5CDD505-2E9C-101B-9397-08002B2CF9AE}" pid="9" name="ContentTypeId">
    <vt:lpwstr>0x0101004B5EA2E7942EFA46913577103858EA00</vt:lpwstr>
  </property>
  <property fmtid="{D5CDD505-2E9C-101B-9397-08002B2CF9AE}" pid="10" name="MediaServiceImageTags">
    <vt:lpwstr/>
  </property>
</Properties>
</file>