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aospi.sharepoint.com/sites/EdTech_Team/Shared Documents/ERATE/E-Rate Documentation/fund year 2025/2025 valid file/"/>
    </mc:Choice>
  </mc:AlternateContent>
  <xr:revisionPtr revIDLastSave="194" documentId="8_{252CE542-B22E-2B44-A1A0-8675E5E6E062}" xr6:coauthVersionLast="47" xr6:coauthVersionMax="47" xr10:uidLastSave="{2A3C1355-78FB-8E4A-B0BC-DCEEE25FE2DC}"/>
  <bookViews>
    <workbookView xWindow="34320" yWindow="760" windowWidth="38500" windowHeight="27240" xr2:uid="{C4EFC1DF-B4FB-D146-85BE-C367FA8809E5}"/>
  </bookViews>
  <sheets>
    <sheet name="district summary" sheetId="13" r:id="rId1"/>
    <sheet name="site details" sheetId="24" r:id="rId2"/>
  </sheets>
  <definedNames>
    <definedName name="_xlnm._FilterDatabase" localSheetId="0" hidden="1">'district summary'!$A$1:$G$309</definedName>
    <definedName name="_xlnm._FilterDatabase" localSheetId="1" hidden="1">'site details'!$A$1:$H$2513</definedName>
    <definedName name="baccs">#REF!</definedName>
    <definedName name="ctcs">#REF!</definedName>
    <definedName name="_xlnm.Database">#REF!</definedName>
    <definedName name="I">#REF!</definedName>
    <definedName name="k_12">#REF!</definedName>
    <definedName name="lib">#REF!</definedName>
    <definedName name="LibZipqry">#REF!</definedName>
    <definedName name="_xlnm.Print_Area" localSheetId="0">'district summary'!$A$1:$J$309</definedName>
    <definedName name="_xlnm.Print_Area" localSheetId="1">'site details'!$A$1:$H$2519</definedName>
    <definedName name="Sheet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14" i="24" l="1"/>
  <c r="E2514" i="24"/>
  <c r="F2509" i="24"/>
  <c r="E2509" i="24"/>
  <c r="F2498" i="24"/>
  <c r="E2498" i="24"/>
  <c r="F2475" i="24"/>
  <c r="E2475" i="24"/>
  <c r="F2473" i="24"/>
  <c r="E2473" i="24"/>
  <c r="F2465" i="24"/>
  <c r="E2465" i="24"/>
  <c r="F2463" i="24"/>
  <c r="E2463" i="24"/>
  <c r="F2461" i="24"/>
  <c r="E2461" i="24"/>
  <c r="F2456" i="24"/>
  <c r="E2456" i="24"/>
  <c r="F2453" i="24"/>
  <c r="E2453" i="24"/>
  <c r="F2450" i="24"/>
  <c r="E2450" i="24"/>
  <c r="F2447" i="24"/>
  <c r="E2447" i="24"/>
  <c r="F2442" i="24"/>
  <c r="E2442" i="24"/>
  <c r="F2434" i="24"/>
  <c r="E2434" i="24"/>
  <c r="F2431" i="24"/>
  <c r="E2431" i="24"/>
  <c r="F2419" i="24"/>
  <c r="E2419" i="24"/>
  <c r="F2404" i="24"/>
  <c r="E2404" i="24"/>
  <c r="F2387" i="24"/>
  <c r="E2387" i="24"/>
  <c r="F2382" i="24"/>
  <c r="E2382" i="24"/>
  <c r="F2379" i="24"/>
  <c r="E2379" i="24"/>
  <c r="F2377" i="24"/>
  <c r="E2377" i="24"/>
  <c r="F2369" i="24"/>
  <c r="E2369" i="24"/>
  <c r="F2367" i="24"/>
  <c r="E2367" i="24"/>
  <c r="F2365" i="24"/>
  <c r="E2365" i="24"/>
  <c r="F2361" i="24"/>
  <c r="E2361" i="24"/>
  <c r="F2353" i="24"/>
  <c r="E2353" i="24"/>
  <c r="F2338" i="24"/>
  <c r="E2338" i="24"/>
  <c r="F2334" i="24"/>
  <c r="E2334" i="24"/>
  <c r="F2327" i="24"/>
  <c r="E2327" i="24"/>
  <c r="F2324" i="24"/>
  <c r="E2324" i="24"/>
  <c r="F2322" i="24"/>
  <c r="E2322" i="24"/>
  <c r="F2318" i="24"/>
  <c r="E2318" i="24"/>
  <c r="F2276" i="24"/>
  <c r="E2276" i="24"/>
  <c r="F2271" i="24"/>
  <c r="E2271" i="24"/>
  <c r="F2261" i="24"/>
  <c r="E2261" i="24"/>
  <c r="F2259" i="24"/>
  <c r="E2259" i="24"/>
  <c r="F2245" i="24"/>
  <c r="E2245" i="24"/>
  <c r="F2239" i="24"/>
  <c r="E2239" i="24"/>
  <c r="F2236" i="24"/>
  <c r="E2236" i="24"/>
  <c r="F2233" i="24"/>
  <c r="E2233" i="24"/>
  <c r="F2231" i="24"/>
  <c r="E2231" i="24"/>
  <c r="F2222" i="24"/>
  <c r="E2222" i="24"/>
  <c r="F2216" i="24"/>
  <c r="E2216" i="24"/>
  <c r="F2211" i="24"/>
  <c r="E2211" i="24"/>
  <c r="F2208" i="24"/>
  <c r="E2208" i="24"/>
  <c r="F2203" i="24"/>
  <c r="E2203" i="24"/>
  <c r="F2199" i="24"/>
  <c r="E2199" i="24"/>
  <c r="F2189" i="24"/>
  <c r="E2189" i="24"/>
  <c r="F2187" i="24"/>
  <c r="E2187" i="24"/>
  <c r="F2126" i="24"/>
  <c r="E2126" i="24"/>
  <c r="F2124" i="24"/>
  <c r="E2124" i="24"/>
  <c r="F2115" i="24"/>
  <c r="E2115" i="24"/>
  <c r="F2099" i="24"/>
  <c r="E2099" i="24"/>
  <c r="F2096" i="24"/>
  <c r="E2096" i="24"/>
  <c r="F2092" i="24"/>
  <c r="E2092" i="24"/>
  <c r="F2087" i="24"/>
  <c r="E2087" i="24"/>
  <c r="F2082" i="24"/>
  <c r="E2082" i="24"/>
  <c r="F2080" i="24"/>
  <c r="E2080" i="24"/>
  <c r="F2073" i="24"/>
  <c r="E2073" i="24"/>
  <c r="F2071" i="24"/>
  <c r="E2071" i="24"/>
  <c r="F2069" i="24"/>
  <c r="E2069" i="24"/>
  <c r="F2060" i="24"/>
  <c r="E2060" i="24"/>
  <c r="F2057" i="24"/>
  <c r="E2057" i="24"/>
  <c r="F2054" i="24"/>
  <c r="E2054" i="24"/>
  <c r="F1998" i="24"/>
  <c r="E1998" i="24"/>
  <c r="F1996" i="24"/>
  <c r="E1996" i="24"/>
  <c r="F1991" i="24"/>
  <c r="E1991" i="24"/>
  <c r="F1973" i="24"/>
  <c r="E1973" i="24"/>
  <c r="F1970" i="24"/>
  <c r="E1970" i="24"/>
  <c r="F1966" i="24"/>
  <c r="E1966" i="24"/>
  <c r="F1954" i="24"/>
  <c r="E1954" i="24"/>
  <c r="F1937" i="24"/>
  <c r="E1937" i="24"/>
  <c r="F1934" i="24"/>
  <c r="E1934" i="24"/>
  <c r="F1932" i="24"/>
  <c r="E1932" i="24"/>
  <c r="F1917" i="24"/>
  <c r="E1917" i="24"/>
  <c r="F1909" i="24"/>
  <c r="E1909" i="24"/>
  <c r="F1907" i="24"/>
  <c r="E1907" i="24"/>
  <c r="F1901" i="24"/>
  <c r="E1901" i="24"/>
  <c r="F1898" i="24"/>
  <c r="E1898" i="24"/>
  <c r="F1892" i="24"/>
  <c r="E1892" i="24"/>
  <c r="F1879" i="24"/>
  <c r="E1879" i="24"/>
  <c r="F1775" i="24"/>
  <c r="E1775" i="24"/>
  <c r="F1773" i="24"/>
  <c r="E1773" i="24"/>
  <c r="F1768" i="24"/>
  <c r="E1768" i="24"/>
  <c r="F1763" i="24"/>
  <c r="E1763" i="24"/>
  <c r="F1761" i="24"/>
  <c r="E1761" i="24"/>
  <c r="F1759" i="24"/>
  <c r="E1759" i="24"/>
  <c r="F1753" i="24"/>
  <c r="E1753" i="24"/>
  <c r="F1746" i="24"/>
  <c r="E1746" i="24"/>
  <c r="F1740" i="24"/>
  <c r="E1740" i="24"/>
  <c r="F1735" i="24"/>
  <c r="E1735" i="24"/>
  <c r="F1727" i="24"/>
  <c r="E1727" i="24"/>
  <c r="F1706" i="24"/>
  <c r="E1706" i="24"/>
  <c r="F1700" i="24"/>
  <c r="E1700" i="24"/>
  <c r="F1673" i="24"/>
  <c r="E1673" i="24"/>
  <c r="F1668" i="24"/>
  <c r="E1668" i="24"/>
  <c r="F1665" i="24"/>
  <c r="E1665" i="24"/>
  <c r="F1663" i="24"/>
  <c r="E1663" i="24"/>
  <c r="F1659" i="24"/>
  <c r="E1659" i="24"/>
  <c r="F1650" i="24"/>
  <c r="E1650" i="24"/>
  <c r="F1645" i="24"/>
  <c r="E1645" i="24"/>
  <c r="F1643" i="24"/>
  <c r="E1643" i="24"/>
  <c r="F1641" i="24"/>
  <c r="E1641" i="24"/>
  <c r="F1639" i="24"/>
  <c r="E1639" i="24"/>
  <c r="F1600" i="24"/>
  <c r="E1600" i="24"/>
  <c r="F1592" i="24"/>
  <c r="E1592" i="24"/>
  <c r="F1585" i="24"/>
  <c r="E1585" i="24"/>
  <c r="F1582" i="24"/>
  <c r="E1582" i="24"/>
  <c r="F1577" i="24"/>
  <c r="E1577" i="24"/>
  <c r="F1568" i="24"/>
  <c r="E1568" i="24"/>
  <c r="F1565" i="24"/>
  <c r="E1565" i="24"/>
  <c r="F1562" i="24"/>
  <c r="E1562" i="24"/>
  <c r="F1544" i="24"/>
  <c r="E1544" i="24"/>
  <c r="F1542" i="24"/>
  <c r="E1542" i="24"/>
  <c r="F1540" i="24"/>
  <c r="E1540" i="24"/>
  <c r="F1537" i="24"/>
  <c r="E1537" i="24"/>
  <c r="F1506" i="24"/>
  <c r="E1506" i="24"/>
  <c r="F1502" i="24"/>
  <c r="E1502" i="24"/>
  <c r="F1500" i="24"/>
  <c r="E1500" i="24"/>
  <c r="F1491" i="24"/>
  <c r="E1491" i="24"/>
  <c r="F1486" i="24"/>
  <c r="E1486" i="24"/>
  <c r="F1483" i="24"/>
  <c r="E1483" i="24"/>
  <c r="F1481" i="24"/>
  <c r="E1481" i="24"/>
  <c r="F1478" i="24"/>
  <c r="E1478" i="24"/>
  <c r="F1476" i="24"/>
  <c r="E1476" i="24"/>
  <c r="F1471" i="24"/>
  <c r="E1471" i="24"/>
  <c r="F1469" i="24"/>
  <c r="E1469" i="24"/>
  <c r="F1465" i="24"/>
  <c r="E1465" i="24"/>
  <c r="F1460" i="24"/>
  <c r="E1460" i="24"/>
  <c r="F1440" i="24"/>
  <c r="E1440" i="24"/>
  <c r="F1435" i="24"/>
  <c r="E1435" i="24"/>
  <c r="F1432" i="24"/>
  <c r="E1432" i="24"/>
  <c r="F1429" i="24"/>
  <c r="E1429" i="24"/>
  <c r="F1422" i="24"/>
  <c r="E1422" i="24"/>
  <c r="F1419" i="24"/>
  <c r="E1419" i="24"/>
  <c r="F1416" i="24"/>
  <c r="E1416" i="24"/>
  <c r="F1406" i="24"/>
  <c r="E1406" i="24"/>
  <c r="F1371" i="24"/>
  <c r="E1371" i="24"/>
  <c r="F1367" i="24"/>
  <c r="E1367" i="24"/>
  <c r="F1343" i="24"/>
  <c r="E1343" i="24"/>
  <c r="F1341" i="24"/>
  <c r="E1341" i="24"/>
  <c r="F1334" i="24"/>
  <c r="E1334" i="24"/>
  <c r="F1322" i="24"/>
  <c r="E1322" i="24"/>
  <c r="F1315" i="24"/>
  <c r="E1315" i="24"/>
  <c r="F1310" i="24"/>
  <c r="E1310" i="24"/>
  <c r="F1304" i="24"/>
  <c r="E1304" i="24"/>
  <c r="F1298" i="24"/>
  <c r="E1298" i="24"/>
  <c r="F1292" i="24"/>
  <c r="E1292" i="24"/>
  <c r="F1290" i="24"/>
  <c r="E1290" i="24"/>
  <c r="F1287" i="24"/>
  <c r="E1287" i="24"/>
  <c r="F1284" i="24"/>
  <c r="E1284" i="24"/>
  <c r="F1280" i="24"/>
  <c r="E1280" i="24"/>
  <c r="F1256" i="24"/>
  <c r="E1256" i="24"/>
  <c r="F1254" i="24"/>
  <c r="E1254" i="24"/>
  <c r="F1241" i="24"/>
  <c r="E1241" i="24"/>
  <c r="F1239" i="24"/>
  <c r="E1239" i="24"/>
  <c r="F1232" i="24"/>
  <c r="E1232" i="24"/>
  <c r="F1228" i="24"/>
  <c r="E1228" i="24"/>
  <c r="F1224" i="24"/>
  <c r="E1224" i="24"/>
  <c r="F1206" i="24"/>
  <c r="E1206" i="24"/>
  <c r="F1203" i="24"/>
  <c r="E1203" i="24"/>
  <c r="F1199" i="24"/>
  <c r="E1199" i="24"/>
  <c r="F1188" i="24"/>
  <c r="E1188" i="24"/>
  <c r="F1186" i="24"/>
  <c r="E1186" i="24"/>
  <c r="F1182" i="24"/>
  <c r="E1182" i="24"/>
  <c r="F1177" i="24"/>
  <c r="E1177" i="24"/>
  <c r="F1170" i="24"/>
  <c r="E1170" i="24"/>
  <c r="F1165" i="24"/>
  <c r="E1165" i="24"/>
  <c r="F1148" i="24"/>
  <c r="E1148" i="24"/>
  <c r="F1146" i="24"/>
  <c r="E1146" i="24"/>
  <c r="F1125" i="24"/>
  <c r="E1125" i="24"/>
  <c r="F1119" i="24"/>
  <c r="E1119" i="24"/>
  <c r="F1117" i="24"/>
  <c r="E1117" i="24"/>
  <c r="F1114" i="24"/>
  <c r="E1114" i="24"/>
  <c r="F1112" i="24"/>
  <c r="E1112" i="24"/>
  <c r="F1109" i="24"/>
  <c r="E1109" i="24"/>
  <c r="F1102" i="24"/>
  <c r="E1102" i="24"/>
  <c r="F1098" i="24"/>
  <c r="E1098" i="24"/>
  <c r="F1096" i="24"/>
  <c r="E1096" i="24"/>
  <c r="F1094" i="24"/>
  <c r="E1094" i="24"/>
  <c r="F1090" i="24"/>
  <c r="E1090" i="24"/>
  <c r="F1086" i="24"/>
  <c r="E1086" i="24"/>
  <c r="F1070" i="24"/>
  <c r="E1070" i="24"/>
  <c r="F1065" i="24"/>
  <c r="E1065" i="24"/>
  <c r="F1062" i="24"/>
  <c r="E1062" i="24"/>
  <c r="F1060" i="24"/>
  <c r="E1060" i="24"/>
  <c r="F1054" i="24"/>
  <c r="E1054" i="24"/>
  <c r="F1004" i="24"/>
  <c r="E1004" i="24"/>
  <c r="F990" i="24"/>
  <c r="E990" i="24"/>
  <c r="F988" i="24"/>
  <c r="E988" i="24"/>
  <c r="F981" i="24"/>
  <c r="E981" i="24"/>
  <c r="F978" i="24"/>
  <c r="E978" i="24"/>
  <c r="F974" i="24"/>
  <c r="E974" i="24"/>
  <c r="F970" i="24"/>
  <c r="E970" i="24"/>
  <c r="F968" i="24"/>
  <c r="E968" i="24"/>
  <c r="F965" i="24"/>
  <c r="E965" i="24"/>
  <c r="F961" i="24"/>
  <c r="E961" i="24"/>
  <c r="F956" i="24"/>
  <c r="E956" i="24"/>
  <c r="F911" i="24"/>
  <c r="E911" i="24"/>
  <c r="F880" i="24"/>
  <c r="E880" i="24"/>
  <c r="F869" i="24"/>
  <c r="E869" i="24"/>
  <c r="F867" i="24"/>
  <c r="E867" i="24"/>
  <c r="F864" i="24"/>
  <c r="E864" i="24"/>
  <c r="F862" i="24"/>
  <c r="E862" i="24"/>
  <c r="F853" i="24"/>
  <c r="E853" i="24"/>
  <c r="F825" i="24"/>
  <c r="E825" i="24"/>
  <c r="F823" i="24"/>
  <c r="E823" i="24"/>
  <c r="F819" i="24"/>
  <c r="E819" i="24"/>
  <c r="F814" i="24"/>
  <c r="E814" i="24"/>
  <c r="F808" i="24"/>
  <c r="E808" i="24"/>
  <c r="F806" i="24"/>
  <c r="E806" i="24"/>
  <c r="F802" i="24"/>
  <c r="E802" i="24"/>
  <c r="F766" i="24"/>
  <c r="E766" i="24"/>
  <c r="F761" i="24"/>
  <c r="E761" i="24"/>
  <c r="F756" i="24"/>
  <c r="E756" i="24"/>
  <c r="F754" i="24"/>
  <c r="E754" i="24"/>
  <c r="F752" i="24"/>
  <c r="E752" i="24"/>
  <c r="F750" i="24"/>
  <c r="E750" i="24"/>
  <c r="F748" i="24"/>
  <c r="E748" i="24"/>
  <c r="F740" i="24"/>
  <c r="E740" i="24"/>
  <c r="F735" i="24"/>
  <c r="E735" i="24"/>
  <c r="F728" i="24"/>
  <c r="E728" i="24"/>
  <c r="F725" i="24"/>
  <c r="E725" i="24"/>
  <c r="F721" i="24"/>
  <c r="E721" i="24"/>
  <c r="F719" i="24"/>
  <c r="E719" i="24"/>
  <c r="F715" i="24"/>
  <c r="E715" i="24"/>
  <c r="F711" i="24"/>
  <c r="E711" i="24"/>
  <c r="F695" i="24"/>
  <c r="E695" i="24"/>
  <c r="F691" i="24"/>
  <c r="E691" i="24"/>
  <c r="F683" i="24"/>
  <c r="E683" i="24"/>
  <c r="F672" i="24"/>
  <c r="E672" i="24"/>
  <c r="F632" i="24"/>
  <c r="E632" i="24"/>
  <c r="F630" i="24"/>
  <c r="E630" i="24"/>
  <c r="F592" i="24"/>
  <c r="E592" i="24"/>
  <c r="F563" i="24"/>
  <c r="E563" i="24"/>
  <c r="F561" i="24"/>
  <c r="E561" i="24"/>
  <c r="F554" i="24"/>
  <c r="E554" i="24"/>
  <c r="F544" i="24"/>
  <c r="E544" i="24"/>
  <c r="F541" i="24"/>
  <c r="E541" i="24"/>
  <c r="F539" i="24"/>
  <c r="E539" i="24"/>
  <c r="F534" i="24"/>
  <c r="E534" i="24"/>
  <c r="F527" i="24"/>
  <c r="E527" i="24"/>
  <c r="F493" i="24"/>
  <c r="E493" i="24"/>
  <c r="F487" i="24"/>
  <c r="E487" i="24"/>
  <c r="F485" i="24"/>
  <c r="E485" i="24"/>
  <c r="F474" i="24"/>
  <c r="E474" i="24"/>
  <c r="F468" i="24"/>
  <c r="E468" i="24"/>
  <c r="F459" i="24"/>
  <c r="E459" i="24"/>
  <c r="F457" i="24"/>
  <c r="E457" i="24"/>
  <c r="F453" i="24"/>
  <c r="E453" i="24"/>
  <c r="F444" i="24"/>
  <c r="E444" i="24"/>
  <c r="F440" i="24"/>
  <c r="E440" i="24"/>
  <c r="F436" i="24"/>
  <c r="E436" i="24"/>
  <c r="F433" i="24"/>
  <c r="E433" i="24"/>
  <c r="F429" i="24"/>
  <c r="E429" i="24"/>
  <c r="F425" i="24"/>
  <c r="E425" i="24"/>
  <c r="F422" i="24"/>
  <c r="E422" i="24"/>
  <c r="F420" i="24"/>
  <c r="E420" i="24"/>
  <c r="F416" i="24"/>
  <c r="E416" i="24"/>
  <c r="F413" i="24"/>
  <c r="E413" i="24"/>
  <c r="F411" i="24"/>
  <c r="E411" i="24"/>
  <c r="F409" i="24"/>
  <c r="E409" i="24"/>
  <c r="F406" i="24"/>
  <c r="E406" i="24"/>
  <c r="F400" i="24"/>
  <c r="E400" i="24"/>
  <c r="F396" i="24"/>
  <c r="E396" i="24"/>
  <c r="F394" i="24"/>
  <c r="E394" i="24"/>
  <c r="F391" i="24"/>
  <c r="E391" i="24"/>
  <c r="F387" i="24"/>
  <c r="E387" i="24"/>
  <c r="F384" i="24"/>
  <c r="E384" i="24"/>
  <c r="F359" i="24"/>
  <c r="E359" i="24"/>
  <c r="F354" i="24"/>
  <c r="E354" i="24"/>
  <c r="F346" i="24"/>
  <c r="E346" i="24"/>
  <c r="F342" i="24"/>
  <c r="E342" i="24"/>
  <c r="F340" i="24"/>
  <c r="E340" i="24"/>
  <c r="F335" i="24"/>
  <c r="E335" i="24"/>
  <c r="F324" i="24"/>
  <c r="E324" i="24"/>
  <c r="F316" i="24"/>
  <c r="E316" i="24"/>
  <c r="F307" i="24"/>
  <c r="E307" i="24"/>
  <c r="F276" i="24"/>
  <c r="E276" i="24"/>
  <c r="F256" i="24"/>
  <c r="E256" i="24"/>
  <c r="F254" i="24"/>
  <c r="E254" i="24"/>
  <c r="F252" i="24"/>
  <c r="E252" i="24"/>
  <c r="F248" i="24"/>
  <c r="E248" i="24"/>
  <c r="F244" i="24"/>
  <c r="E244" i="24"/>
  <c r="F238" i="24"/>
  <c r="E238" i="24"/>
  <c r="F236" i="24"/>
  <c r="E236" i="24"/>
  <c r="F233" i="24"/>
  <c r="E233" i="24"/>
  <c r="F219" i="24"/>
  <c r="E219" i="24"/>
  <c r="F212" i="24"/>
  <c r="E212" i="24"/>
  <c r="F210" i="24"/>
  <c r="E210" i="24"/>
  <c r="F206" i="24"/>
  <c r="E206" i="24"/>
  <c r="F201" i="24"/>
  <c r="E201" i="24"/>
  <c r="F190" i="24"/>
  <c r="E190" i="24"/>
  <c r="F188" i="24"/>
  <c r="E188" i="24"/>
  <c r="F182" i="24"/>
  <c r="E182" i="24"/>
  <c r="F180" i="24"/>
  <c r="E180" i="24"/>
  <c r="F148" i="24"/>
  <c r="E148" i="24"/>
  <c r="F146" i="24"/>
  <c r="E146" i="24"/>
  <c r="F123" i="24"/>
  <c r="E123" i="24"/>
  <c r="F93" i="24"/>
  <c r="E93" i="24"/>
  <c r="F74" i="24"/>
  <c r="E74" i="24"/>
  <c r="F64" i="24"/>
  <c r="E64" i="24"/>
  <c r="F38" i="24"/>
  <c r="E38" i="24"/>
  <c r="F35" i="24"/>
  <c r="E35" i="24"/>
  <c r="F25" i="24"/>
  <c r="E25" i="24"/>
  <c r="F17" i="24"/>
  <c r="E17" i="24"/>
  <c r="F15" i="24"/>
  <c r="E15" i="24"/>
  <c r="F12" i="24"/>
  <c r="E12" i="24"/>
  <c r="J3" i="13"/>
  <c r="J4" i="13"/>
  <c r="J5" i="13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J116" i="13"/>
  <c r="J117" i="13"/>
  <c r="J118" i="13"/>
  <c r="J119" i="13"/>
  <c r="J120" i="13"/>
  <c r="J121" i="13"/>
  <c r="J122" i="13"/>
  <c r="J123" i="13"/>
  <c r="J124" i="13"/>
  <c r="J125" i="13"/>
  <c r="J126" i="13"/>
  <c r="J127" i="13"/>
  <c r="J128" i="13"/>
  <c r="J129" i="13"/>
  <c r="J130" i="13"/>
  <c r="J131" i="13"/>
  <c r="J132" i="13"/>
  <c r="J133" i="13"/>
  <c r="J134" i="13"/>
  <c r="J135" i="13"/>
  <c r="J136" i="13"/>
  <c r="J137" i="13"/>
  <c r="J138" i="13"/>
  <c r="J139" i="13"/>
  <c r="J140" i="13"/>
  <c r="J141" i="13"/>
  <c r="J142" i="13"/>
  <c r="J143" i="13"/>
  <c r="J144" i="13"/>
  <c r="J145" i="13"/>
  <c r="J146" i="13"/>
  <c r="J147" i="13"/>
  <c r="J148" i="13"/>
  <c r="J149" i="13"/>
  <c r="J150" i="13"/>
  <c r="J151" i="13"/>
  <c r="J152" i="13"/>
  <c r="J153" i="13"/>
  <c r="J154" i="13"/>
  <c r="J155" i="13"/>
  <c r="J156" i="13"/>
  <c r="J157" i="13"/>
  <c r="J158" i="13"/>
  <c r="J159" i="13"/>
  <c r="J160" i="13"/>
  <c r="J161" i="13"/>
  <c r="J162" i="13"/>
  <c r="J163" i="13"/>
  <c r="J164" i="13"/>
  <c r="J165" i="13"/>
  <c r="J166" i="13"/>
  <c r="J167" i="13"/>
  <c r="J168" i="13"/>
  <c r="J169" i="13"/>
  <c r="J170" i="13"/>
  <c r="J171" i="13"/>
  <c r="J172" i="13"/>
  <c r="J173" i="13"/>
  <c r="J174" i="13"/>
  <c r="J175" i="13"/>
  <c r="J176" i="13"/>
  <c r="J177" i="13"/>
  <c r="J178" i="13"/>
  <c r="J179" i="13"/>
  <c r="J180" i="13"/>
  <c r="J181" i="13"/>
  <c r="J182" i="13"/>
  <c r="J183" i="13"/>
  <c r="J184" i="13"/>
  <c r="J185" i="13"/>
  <c r="J186" i="13"/>
  <c r="J187" i="13"/>
  <c r="J188" i="13"/>
  <c r="J189" i="13"/>
  <c r="J190" i="13"/>
  <c r="J191" i="13"/>
  <c r="J192" i="13"/>
  <c r="J193" i="13"/>
  <c r="J194" i="13"/>
  <c r="J195" i="13"/>
  <c r="J196" i="13"/>
  <c r="J197" i="13"/>
  <c r="J198" i="13"/>
  <c r="J199" i="13"/>
  <c r="J200" i="13"/>
  <c r="J201" i="13"/>
  <c r="J202" i="13"/>
  <c r="J203" i="13"/>
  <c r="J204" i="13"/>
  <c r="J205" i="13"/>
  <c r="J206" i="13"/>
  <c r="J207" i="13"/>
  <c r="J208" i="13"/>
  <c r="J209" i="13"/>
  <c r="J210" i="13"/>
  <c r="J211" i="13"/>
  <c r="J212" i="13"/>
  <c r="J213" i="13"/>
  <c r="J214" i="13"/>
  <c r="J215" i="13"/>
  <c r="J216" i="13"/>
  <c r="J217" i="13"/>
  <c r="J218" i="13"/>
  <c r="J219" i="13"/>
  <c r="J220" i="13"/>
  <c r="J221" i="13"/>
  <c r="J222" i="13"/>
  <c r="J223" i="13"/>
  <c r="J224" i="13"/>
  <c r="J225" i="13"/>
  <c r="J226" i="13"/>
  <c r="J227" i="13"/>
  <c r="J228" i="13"/>
  <c r="J229" i="13"/>
  <c r="J230" i="13"/>
  <c r="J231" i="13"/>
  <c r="J232" i="13"/>
  <c r="J233" i="13"/>
  <c r="J234" i="13"/>
  <c r="J235" i="13"/>
  <c r="J236" i="13"/>
  <c r="J237" i="13"/>
  <c r="J238" i="13"/>
  <c r="J239" i="13"/>
  <c r="J240" i="13"/>
  <c r="J241" i="13"/>
  <c r="J242" i="13"/>
  <c r="J243" i="13"/>
  <c r="J244" i="13"/>
  <c r="J245" i="13"/>
  <c r="J246" i="13"/>
  <c r="J247" i="13"/>
  <c r="J248" i="13"/>
  <c r="J249" i="13"/>
  <c r="J250" i="13"/>
  <c r="J251" i="13"/>
  <c r="J252" i="13"/>
  <c r="J253" i="13"/>
  <c r="J254" i="13"/>
  <c r="J255" i="13"/>
  <c r="J256" i="13"/>
  <c r="J257" i="13"/>
  <c r="J258" i="13"/>
  <c r="J259" i="13"/>
  <c r="J260" i="13"/>
  <c r="J261" i="13"/>
  <c r="J262" i="13"/>
  <c r="J263" i="13"/>
  <c r="J264" i="13"/>
  <c r="J265" i="13"/>
  <c r="J266" i="13"/>
  <c r="J267" i="13"/>
  <c r="J268" i="13"/>
  <c r="J269" i="13"/>
  <c r="J270" i="13"/>
  <c r="J271" i="13"/>
  <c r="J272" i="13"/>
  <c r="J273" i="13"/>
  <c r="J274" i="13"/>
  <c r="J275" i="13"/>
  <c r="J276" i="13"/>
  <c r="J277" i="13"/>
  <c r="J278" i="13"/>
  <c r="J279" i="13"/>
  <c r="J280" i="13"/>
  <c r="J281" i="13"/>
  <c r="J282" i="13"/>
  <c r="J283" i="13"/>
  <c r="J284" i="13"/>
  <c r="J285" i="13"/>
  <c r="J286" i="13"/>
  <c r="J287" i="13"/>
  <c r="J288" i="13"/>
  <c r="J289" i="13"/>
  <c r="J290" i="13"/>
  <c r="J291" i="13"/>
  <c r="J292" i="13"/>
  <c r="J293" i="13"/>
  <c r="J294" i="13"/>
  <c r="J295" i="13"/>
  <c r="J296" i="13"/>
  <c r="J297" i="13"/>
  <c r="J298" i="13"/>
  <c r="J299" i="13"/>
  <c r="J300" i="13"/>
  <c r="J301" i="13"/>
  <c r="J302" i="13"/>
  <c r="J303" i="13"/>
  <c r="J304" i="13"/>
  <c r="J305" i="13"/>
  <c r="J306" i="13"/>
  <c r="J307" i="13"/>
  <c r="J308" i="13"/>
  <c r="J309" i="13"/>
  <c r="J2" i="13"/>
  <c r="F2515" i="24" l="1"/>
  <c r="E2515" i="24"/>
  <c r="F68" i="13"/>
  <c r="F3" i="13" l="1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62" i="13"/>
  <c r="F163" i="13"/>
  <c r="F164" i="13"/>
  <c r="F165" i="13"/>
  <c r="F166" i="13"/>
  <c r="F167" i="13"/>
  <c r="F168" i="13"/>
  <c r="F169" i="13"/>
  <c r="F170" i="13"/>
  <c r="F171" i="13"/>
  <c r="F172" i="13"/>
  <c r="F173" i="13"/>
  <c r="F174" i="13"/>
  <c r="F175" i="13"/>
  <c r="F176" i="13"/>
  <c r="F177" i="13"/>
  <c r="F178" i="13"/>
  <c r="F179" i="13"/>
  <c r="F180" i="13"/>
  <c r="F181" i="13"/>
  <c r="F182" i="13"/>
  <c r="F183" i="13"/>
  <c r="F184" i="13"/>
  <c r="F185" i="13"/>
  <c r="F186" i="13"/>
  <c r="F187" i="13"/>
  <c r="F188" i="13"/>
  <c r="F189" i="13"/>
  <c r="F190" i="13"/>
  <c r="F191" i="13"/>
  <c r="F192" i="13"/>
  <c r="F193" i="13"/>
  <c r="F194" i="13"/>
  <c r="F195" i="13"/>
  <c r="F196" i="13"/>
  <c r="F197" i="13"/>
  <c r="F198" i="13"/>
  <c r="F199" i="13"/>
  <c r="F200" i="13"/>
  <c r="F201" i="13"/>
  <c r="F202" i="13"/>
  <c r="F203" i="13"/>
  <c r="F204" i="13"/>
  <c r="F205" i="13"/>
  <c r="F206" i="13"/>
  <c r="F207" i="13"/>
  <c r="F208" i="13"/>
  <c r="F209" i="13"/>
  <c r="F210" i="13"/>
  <c r="F211" i="13"/>
  <c r="F212" i="13"/>
  <c r="F213" i="13"/>
  <c r="F214" i="13"/>
  <c r="F215" i="13"/>
  <c r="F216" i="13"/>
  <c r="F217" i="13"/>
  <c r="F218" i="13"/>
  <c r="F219" i="13"/>
  <c r="F220" i="13"/>
  <c r="F221" i="13"/>
  <c r="F222" i="13"/>
  <c r="F223" i="13"/>
  <c r="F224" i="13"/>
  <c r="F225" i="13"/>
  <c r="F226" i="13"/>
  <c r="F227" i="13"/>
  <c r="F228" i="13"/>
  <c r="F229" i="13"/>
  <c r="F230" i="13"/>
  <c r="F231" i="13"/>
  <c r="F232" i="13"/>
  <c r="F233" i="13"/>
  <c r="F234" i="13"/>
  <c r="F235" i="13"/>
  <c r="F236" i="13"/>
  <c r="F237" i="13"/>
  <c r="F238" i="13"/>
  <c r="F239" i="13"/>
  <c r="F240" i="13"/>
  <c r="F241" i="13"/>
  <c r="F242" i="13"/>
  <c r="F243" i="13"/>
  <c r="F244" i="13"/>
  <c r="F245" i="13"/>
  <c r="F246" i="13"/>
  <c r="F247" i="13"/>
  <c r="F248" i="13"/>
  <c r="F249" i="13"/>
  <c r="F250" i="13"/>
  <c r="F251" i="13"/>
  <c r="F252" i="13"/>
  <c r="F253" i="13"/>
  <c r="F254" i="13"/>
  <c r="F255" i="13"/>
  <c r="F256" i="13"/>
  <c r="F257" i="13"/>
  <c r="F258" i="13"/>
  <c r="F259" i="13"/>
  <c r="F260" i="13"/>
  <c r="F261" i="13"/>
  <c r="F262" i="13"/>
  <c r="F263" i="13"/>
  <c r="F264" i="13"/>
  <c r="F265" i="13"/>
  <c r="F266" i="13"/>
  <c r="F267" i="13"/>
  <c r="F268" i="13"/>
  <c r="F269" i="13"/>
  <c r="F270" i="13"/>
  <c r="F271" i="13"/>
  <c r="F272" i="13"/>
  <c r="F273" i="13"/>
  <c r="F274" i="13"/>
  <c r="F275" i="13"/>
  <c r="F276" i="13"/>
  <c r="F277" i="13"/>
  <c r="F278" i="13"/>
  <c r="F279" i="13"/>
  <c r="F280" i="13"/>
  <c r="F281" i="13"/>
  <c r="F282" i="13"/>
  <c r="F283" i="13"/>
  <c r="F284" i="13"/>
  <c r="F285" i="13"/>
  <c r="F286" i="13"/>
  <c r="F287" i="13"/>
  <c r="F288" i="13"/>
  <c r="F289" i="13"/>
  <c r="F290" i="13"/>
  <c r="F291" i="13"/>
  <c r="F292" i="13"/>
  <c r="F293" i="13"/>
  <c r="F294" i="13"/>
  <c r="F295" i="13"/>
  <c r="F296" i="13"/>
  <c r="F297" i="13"/>
  <c r="F298" i="13"/>
  <c r="F299" i="13"/>
  <c r="F300" i="13"/>
  <c r="F301" i="13"/>
  <c r="F302" i="13"/>
  <c r="F303" i="13"/>
  <c r="F304" i="13"/>
  <c r="F305" i="13"/>
  <c r="F306" i="13"/>
  <c r="F307" i="13"/>
  <c r="F308" i="13"/>
  <c r="F309" i="13"/>
  <c r="F2" i="13"/>
</calcChain>
</file>

<file path=xl/sharedStrings.xml><?xml version="1.0" encoding="utf-8"?>
<sst xmlns="http://schemas.openxmlformats.org/spreadsheetml/2006/main" count="7960" uniqueCount="2632">
  <si>
    <t>Washtucna School</t>
  </si>
  <si>
    <t>Desert Oasis High School</t>
  </si>
  <si>
    <t>Early Childhood Center</t>
  </si>
  <si>
    <t>Othello High School</t>
  </si>
  <si>
    <t>Wahitis Elementary School</t>
  </si>
  <si>
    <t>Lind Elementary School</t>
  </si>
  <si>
    <t>Ritzville High School</t>
  </si>
  <si>
    <t>Clarkston High School</t>
  </si>
  <si>
    <t>Grantham Elementary School</t>
  </si>
  <si>
    <t>Heights Elementary School</t>
  </si>
  <si>
    <t>Highland Elementary School</t>
  </si>
  <si>
    <t>Lincoln Middle School</t>
  </si>
  <si>
    <t>Parkway Elementary School</t>
  </si>
  <si>
    <t>Cascade Elementary</t>
  </si>
  <si>
    <t>Chinook Middle School</t>
  </si>
  <si>
    <t>Cottonwood Elementary School</t>
  </si>
  <si>
    <t>Desert Hills Middle School</t>
  </si>
  <si>
    <t>Highlands Middle School</t>
  </si>
  <si>
    <t>Kamiakin High School</t>
  </si>
  <si>
    <t>Kennewick High School</t>
  </si>
  <si>
    <t>Park Middle School</t>
  </si>
  <si>
    <t>Phoenix High School</t>
  </si>
  <si>
    <t>Sage Crest Elementary School</t>
  </si>
  <si>
    <t>Southridge High School</t>
  </si>
  <si>
    <t>Tri-Tech Skills Center</t>
  </si>
  <si>
    <t>Vista Elementary School</t>
  </si>
  <si>
    <t>Washington Elementary School</t>
  </si>
  <si>
    <t>Paterson Elementary School</t>
  </si>
  <si>
    <t>Kiona-Benton City High School</t>
  </si>
  <si>
    <t>Kiona-Benton City Middle School</t>
  </si>
  <si>
    <t>Finley School District</t>
  </si>
  <si>
    <t>Finley Elementary School</t>
  </si>
  <si>
    <t>Finley Middle School</t>
  </si>
  <si>
    <t>Housel Middle School</t>
  </si>
  <si>
    <t>Prosser High School</t>
  </si>
  <si>
    <t>Carmichael Middle School</t>
  </si>
  <si>
    <t>Chief Joseph Middle School</t>
  </si>
  <si>
    <t>Enterprise Middle School</t>
  </si>
  <si>
    <t>Hanford High School</t>
  </si>
  <si>
    <t>Leona Libby Middle School</t>
  </si>
  <si>
    <t>Orchard Elementary School</t>
  </si>
  <si>
    <t>Richland High School</t>
  </si>
  <si>
    <t>Tapteal Elementary School</t>
  </si>
  <si>
    <t>Chelan High School</t>
  </si>
  <si>
    <t>Chelan Middle School</t>
  </si>
  <si>
    <t>Cashmere High School</t>
  </si>
  <si>
    <t>Cashmere Middle School</t>
  </si>
  <si>
    <t>Cascade High School</t>
  </si>
  <si>
    <t>Icicle River Middle School</t>
  </si>
  <si>
    <t>Foothills Middle School</t>
  </si>
  <si>
    <t>Orchard Middle School</t>
  </si>
  <si>
    <t>Pioneer Middle School</t>
  </si>
  <si>
    <t>Wenatchee High School</t>
  </si>
  <si>
    <t>Westside High School</t>
  </si>
  <si>
    <t>Stevens Middle School</t>
  </si>
  <si>
    <t>Sequim High School</t>
  </si>
  <si>
    <t>Sequim Middle School</t>
  </si>
  <si>
    <t>Quillayute Valley School District</t>
  </si>
  <si>
    <t>Forks Elementary School</t>
  </si>
  <si>
    <t>Forks High School</t>
  </si>
  <si>
    <t>Forks Middle School</t>
  </si>
  <si>
    <t>Quileute Tribal School</t>
  </si>
  <si>
    <t>Vancouver School District</t>
  </si>
  <si>
    <t>Alki Middle School</t>
  </si>
  <si>
    <t>Columbia River High School</t>
  </si>
  <si>
    <t>Discovery Middle School</t>
  </si>
  <si>
    <t>Fort Vancouver High School</t>
  </si>
  <si>
    <t>Fruit Valley Elementary School</t>
  </si>
  <si>
    <t>Gaiser Middle School</t>
  </si>
  <si>
    <t>Harney Elementary School</t>
  </si>
  <si>
    <t>Hazel Dell Elementary School</t>
  </si>
  <si>
    <t>Hough Elementary School</t>
  </si>
  <si>
    <t>Jason Lee Middle School</t>
  </si>
  <si>
    <t>Jim Tangeman Center</t>
  </si>
  <si>
    <t>Lincoln Elementary School</t>
  </si>
  <si>
    <t>Minnehaha Elementary School</t>
  </si>
  <si>
    <t>Skyview High School</t>
  </si>
  <si>
    <t>Thomas Jefferson Middle School</t>
  </si>
  <si>
    <t>Vancouver Success Academy</t>
  </si>
  <si>
    <t>Hockinson High School</t>
  </si>
  <si>
    <t>Hockinson Middle School</t>
  </si>
  <si>
    <t>La Center Elementary School</t>
  </si>
  <si>
    <t>La Center High School</t>
  </si>
  <si>
    <t>La Center Middle School</t>
  </si>
  <si>
    <t>Canyon Creek Middle School</t>
  </si>
  <si>
    <t>Columbia River Gorge Elementary School</t>
  </si>
  <si>
    <t>Jemtegaard Middle School</t>
  </si>
  <si>
    <t>Washougal High School</t>
  </si>
  <si>
    <t>Cascade Middle School</t>
  </si>
  <si>
    <t>Covington Middle School</t>
  </si>
  <si>
    <t>Crestline Elementary School</t>
  </si>
  <si>
    <t>Emerald Elementary School</t>
  </si>
  <si>
    <t>Endeavour Elementary</t>
  </si>
  <si>
    <t>Evergreen High School</t>
  </si>
  <si>
    <t>Frontier Middle School</t>
  </si>
  <si>
    <t>Heritage High School</t>
  </si>
  <si>
    <t>Hollingsworth Academy</t>
  </si>
  <si>
    <t>Home Choice Academy</t>
  </si>
  <si>
    <t>Legacy High School</t>
  </si>
  <si>
    <t>Mountain View High School</t>
  </si>
  <si>
    <t>Orchards Elementary School</t>
  </si>
  <si>
    <t>Pacific Middle School</t>
  </si>
  <si>
    <t>Shahala Middle School</t>
  </si>
  <si>
    <t>Union High School</t>
  </si>
  <si>
    <t>York Elementary</t>
  </si>
  <si>
    <t>Camas High School</t>
  </si>
  <si>
    <t>Discovery High School</t>
  </si>
  <si>
    <t>Hayes Freedom High School</t>
  </si>
  <si>
    <t>Liberty Middle School</t>
  </si>
  <si>
    <t>Odyssey Middle School</t>
  </si>
  <si>
    <t>Amboy Middle School</t>
  </si>
  <si>
    <t>Battle Ground High School</t>
  </si>
  <si>
    <t>Chief Umtuch Middle School</t>
  </si>
  <si>
    <t>Daybreak Middle School</t>
  </si>
  <si>
    <t>Laurin Middle School</t>
  </si>
  <si>
    <t>Pleasant Valley Middle School</t>
  </si>
  <si>
    <t>Prairie High School</t>
  </si>
  <si>
    <t>Summit View High School</t>
  </si>
  <si>
    <t>Ridgefield High School</t>
  </si>
  <si>
    <t>View Ridge Middle School</t>
  </si>
  <si>
    <t>Dayton Elementary School</t>
  </si>
  <si>
    <t>Dayton Middle School</t>
  </si>
  <si>
    <t>Broadway Learning Center</t>
  </si>
  <si>
    <t>Kessler Elementary School</t>
  </si>
  <si>
    <t>Mark Morris High School</t>
  </si>
  <si>
    <t>Mint Valley Elementary School</t>
  </si>
  <si>
    <t>Monticello Middle School</t>
  </si>
  <si>
    <t>Mt. Solo Middle School</t>
  </si>
  <si>
    <t>Olympic Elementary School</t>
  </si>
  <si>
    <t>Castle Rock High School</t>
  </si>
  <si>
    <t>Castle Rock Middle School</t>
  </si>
  <si>
    <t>Columbia Elementary School</t>
  </si>
  <si>
    <t>Woodland High School</t>
  </si>
  <si>
    <t>Woodland Middle School</t>
  </si>
  <si>
    <t>Barnes Elementary School</t>
  </si>
  <si>
    <t>Kelso High School</t>
  </si>
  <si>
    <t>Orondo Elementary School</t>
  </si>
  <si>
    <t>Bridgeport Elementary School</t>
  </si>
  <si>
    <t>Bridgeport Middle School</t>
  </si>
  <si>
    <t>Clovis Point Elementary</t>
  </si>
  <si>
    <t>Eastmont Junior High</t>
  </si>
  <si>
    <t>Eastmont Senior High</t>
  </si>
  <si>
    <t>Kenroy Elementary</t>
  </si>
  <si>
    <t>Chiawana High School</t>
  </si>
  <si>
    <t>Columbia River Elementary</t>
  </si>
  <si>
    <t>Delta High School</t>
  </si>
  <si>
    <t>Longfellow Elementary School</t>
  </si>
  <si>
    <t>Maya Angelou Elementary</t>
  </si>
  <si>
    <t>New Horizons High School</t>
  </si>
  <si>
    <t>Pasco Early Learning Center</t>
  </si>
  <si>
    <t>Robert Frost Elementary School</t>
  </si>
  <si>
    <t>Three Rivers Elementary</t>
  </si>
  <si>
    <t>Virgie Robinson Elementary School</t>
  </si>
  <si>
    <t>Whittier Elementary School</t>
  </si>
  <si>
    <t>Pomeroy Elementary School</t>
  </si>
  <si>
    <t>Mattawa Elementary School</t>
  </si>
  <si>
    <t>Morris Schott Elementary School</t>
  </si>
  <si>
    <t>Sentinel Tech Alt School</t>
  </si>
  <si>
    <t>Wahluke High School</t>
  </si>
  <si>
    <t>Ancient Lakes Elementary</t>
  </si>
  <si>
    <t>Quincy High School</t>
  </si>
  <si>
    <t>Quincy Innovation Academy</t>
  </si>
  <si>
    <t>Warden High School</t>
  </si>
  <si>
    <t>Warden Middle School</t>
  </si>
  <si>
    <t>Soap Lake Elementary School</t>
  </si>
  <si>
    <t>Royal Intermediate School</t>
  </si>
  <si>
    <t>Royal Middle School</t>
  </si>
  <si>
    <t>Columbia Middle School</t>
  </si>
  <si>
    <t>Endeavor Middle School</t>
  </si>
  <si>
    <t>Groff Elementary School</t>
  </si>
  <si>
    <t>Knolls Vista Elementary School</t>
  </si>
  <si>
    <t>Park Orchard Elementary School</t>
  </si>
  <si>
    <t>Sage Point Elementary School</t>
  </si>
  <si>
    <t>Ephrata Middle School</t>
  </si>
  <si>
    <t>Wilson Creek School District</t>
  </si>
  <si>
    <t>Lake Roosevelt Elementary</t>
  </si>
  <si>
    <t>Harbor High School</t>
  </si>
  <si>
    <t>Miller Junior High School</t>
  </si>
  <si>
    <t>Hoquiam High School</t>
  </si>
  <si>
    <t>Hoquiam Middle School</t>
  </si>
  <si>
    <t>North Beach High School</t>
  </si>
  <si>
    <t>North Beach Middle School</t>
  </si>
  <si>
    <t>Elma High School</t>
  </si>
  <si>
    <t>Elma Middle School</t>
  </si>
  <si>
    <t>Lake Quinault School (K-12)</t>
  </si>
  <si>
    <t>Cosmopolis Elementary School</t>
  </si>
  <si>
    <t>Satsop Elementary School</t>
  </si>
  <si>
    <t>Ocosta Elementary School</t>
  </si>
  <si>
    <t>Oakville Elementary School</t>
  </si>
  <si>
    <t>Hillcrest Elementary School</t>
  </si>
  <si>
    <t>North Whidbey Middle School</t>
  </si>
  <si>
    <t>Oak Harbor High School</t>
  </si>
  <si>
    <t>Coupeville Elementary School</t>
  </si>
  <si>
    <t>Coupeville High School</t>
  </si>
  <si>
    <t>Coupeville Middle School</t>
  </si>
  <si>
    <t>South Whidbey High School</t>
  </si>
  <si>
    <t>Quilcene School</t>
  </si>
  <si>
    <t>Blue Heron Middle School</t>
  </si>
  <si>
    <t>Port Townsend High School</t>
  </si>
  <si>
    <t>Salish Coast Elementary</t>
  </si>
  <si>
    <t>Adams Elementary School</t>
  </si>
  <si>
    <t>Ballard High School</t>
  </si>
  <si>
    <t>Cascadia Elementary School</t>
  </si>
  <si>
    <t>Catherine Blaine Elementary</t>
  </si>
  <si>
    <t>Cedar Park Elementary</t>
  </si>
  <si>
    <t>Chief Sealth High School</t>
  </si>
  <si>
    <t>Cleveland High School</t>
  </si>
  <si>
    <t>Decatur Elementary</t>
  </si>
  <si>
    <t>Denny Middle School</t>
  </si>
  <si>
    <t>Eckstein Middle School</t>
  </si>
  <si>
    <t>Emerson Elementary School</t>
  </si>
  <si>
    <t>Franklin High School</t>
  </si>
  <si>
    <t>Garfield High School</t>
  </si>
  <si>
    <t>Hazel Wolfe K-8</t>
  </si>
  <si>
    <t>Ingraham High School</t>
  </si>
  <si>
    <t>John Hay Elementary</t>
  </si>
  <si>
    <t>John Muir Elementary</t>
  </si>
  <si>
    <t>John Rogers Elementary</t>
  </si>
  <si>
    <t>John Stanford International School</t>
  </si>
  <si>
    <t>Lincoln High School</t>
  </si>
  <si>
    <t>Loyal Heights Elementary</t>
  </si>
  <si>
    <t>Madison Middle School</t>
  </si>
  <si>
    <t>Madrona School</t>
  </si>
  <si>
    <t>Magnolia Elementary</t>
  </si>
  <si>
    <t>Nathan Hale High School</t>
  </si>
  <si>
    <t>Rainier Beach High School</t>
  </si>
  <si>
    <t>Roosevelt High School</t>
  </si>
  <si>
    <t>The Center School</t>
  </si>
  <si>
    <t>Thurgood Marshall Elementary</t>
  </si>
  <si>
    <t>Washington Middle School</t>
  </si>
  <si>
    <t>West Seattle Elementary School</t>
  </si>
  <si>
    <t>West Seattle High School</t>
  </si>
  <si>
    <t>Whitman Middle School</t>
  </si>
  <si>
    <t>Adelaide Elementary School</t>
  </si>
  <si>
    <t>Brigadoon Elementary School</t>
  </si>
  <si>
    <t>Camelot Elementary School</t>
  </si>
  <si>
    <t>Decatur High School</t>
  </si>
  <si>
    <t>Enterprise Elementary School</t>
  </si>
  <si>
    <t>Evergreen Middle School</t>
  </si>
  <si>
    <t>Federal Way High School</t>
  </si>
  <si>
    <t>Federal Way Public Academy</t>
  </si>
  <si>
    <t>Meredith Hill Elementary</t>
  </si>
  <si>
    <t>Mirror Lake Elementary School</t>
  </si>
  <si>
    <t>Norman Center</t>
  </si>
  <si>
    <t>Olympic View Elementary School</t>
  </si>
  <si>
    <t>Sequoyah Middle School</t>
  </si>
  <si>
    <t>Todd Beamer High School</t>
  </si>
  <si>
    <t>Truman High School</t>
  </si>
  <si>
    <t>Valhalla Elementary School</t>
  </si>
  <si>
    <t>Wildwood Elementary School</t>
  </si>
  <si>
    <t>Islander Middle School</t>
  </si>
  <si>
    <t>Highline School District</t>
  </si>
  <si>
    <t>Glacier Middle School</t>
  </si>
  <si>
    <t>Highline High School</t>
  </si>
  <si>
    <t>Mount Rainier High School</t>
  </si>
  <si>
    <t>Raisbeck Aviation High School</t>
  </si>
  <si>
    <t>Sylvester Middle School</t>
  </si>
  <si>
    <t>Tyee High School</t>
  </si>
  <si>
    <t>Dimmitt Middle School</t>
  </si>
  <si>
    <t>Hazelwood Elementary</t>
  </si>
  <si>
    <t>Hazen High School</t>
  </si>
  <si>
    <t>Lindbergh High School</t>
  </si>
  <si>
    <t>Renton Academy</t>
  </si>
  <si>
    <t>Renton High School</t>
  </si>
  <si>
    <t>Risdon Middle School</t>
  </si>
  <si>
    <t>International School</t>
  </si>
  <si>
    <t>Tukwila School District</t>
  </si>
  <si>
    <t>Cascade Elementary School</t>
  </si>
  <si>
    <t>Riverview School District</t>
  </si>
  <si>
    <t>Arthur Jacobsen Elementary School</t>
  </si>
  <si>
    <t>Auburn High School</t>
  </si>
  <si>
    <t>Auburn Mountainview High School</t>
  </si>
  <si>
    <t>Auburn Riverside High School</t>
  </si>
  <si>
    <t>Bowman Creek Elementary</t>
  </si>
  <si>
    <t>Hazelwood Elementary School</t>
  </si>
  <si>
    <t>Ilalko Elementary School</t>
  </si>
  <si>
    <t>Lakeland Hills Elementary School</t>
  </si>
  <si>
    <t>Olympic Middle School</t>
  </si>
  <si>
    <t>Rainier Middle School</t>
  </si>
  <si>
    <t>West Auburn High School</t>
  </si>
  <si>
    <t>Willow Crest Elementary School</t>
  </si>
  <si>
    <t>Cedar River Elementary School</t>
  </si>
  <si>
    <t>Maple View Middle School</t>
  </si>
  <si>
    <t>Summit Trail Middle School</t>
  </si>
  <si>
    <t>Tahoma Elementary School</t>
  </si>
  <si>
    <t>Cascade View Elementary School</t>
  </si>
  <si>
    <t>Twin Falls Middle School</t>
  </si>
  <si>
    <t>Two Rivers Alt School</t>
  </si>
  <si>
    <t>Cascade Ridge Elementary</t>
  </si>
  <si>
    <t>Cedar Trails Elementary</t>
  </si>
  <si>
    <t>Creekside Elementary</t>
  </si>
  <si>
    <t>Newcastle Elementary</t>
  </si>
  <si>
    <t>Carson Elementary</t>
  </si>
  <si>
    <t>Eastlake High School</t>
  </si>
  <si>
    <t>Finn Hill Middle School</t>
  </si>
  <si>
    <t>Inglewood Middle School</t>
  </si>
  <si>
    <t>Kamiakin Middle School</t>
  </si>
  <si>
    <t>Kirkland Middle School</t>
  </si>
  <si>
    <t>Redmond Middle School</t>
  </si>
  <si>
    <t>Timberline Middle School</t>
  </si>
  <si>
    <t>Kent School District</t>
  </si>
  <si>
    <t>Canyon Ridge Middle School</t>
  </si>
  <si>
    <t>Cedar Heights Middle School</t>
  </si>
  <si>
    <t>Emerald Park Elementary</t>
  </si>
  <si>
    <t>Kent Laboratory Academy</t>
  </si>
  <si>
    <t>Kentlake High School</t>
  </si>
  <si>
    <t>Kentridge High School</t>
  </si>
  <si>
    <t>Kentwood High School</t>
  </si>
  <si>
    <t>Meeker Middle School</t>
  </si>
  <si>
    <t>Meridian Middle School</t>
  </si>
  <si>
    <t>Mill Creek Middle School</t>
  </si>
  <si>
    <t>Millennium Elementary</t>
  </si>
  <si>
    <t>Northwood Middle School</t>
  </si>
  <si>
    <t>River Ridge Elementary</t>
  </si>
  <si>
    <t>Canyon Park Middle School</t>
  </si>
  <si>
    <t>Innovation Lab High School</t>
  </si>
  <si>
    <t>Kenmore Middle School</t>
  </si>
  <si>
    <t>Leota Middle School</t>
  </si>
  <si>
    <t>North Creek High School</t>
  </si>
  <si>
    <t>Northshore Learning Options</t>
  </si>
  <si>
    <t>Northshore Middle School</t>
  </si>
  <si>
    <t>Ruby Bridges Elementary</t>
  </si>
  <si>
    <t>Timbercrest Middle School</t>
  </si>
  <si>
    <t>Rainier Valley Leadership Academy</t>
  </si>
  <si>
    <t>Impact Public Schools</t>
  </si>
  <si>
    <t>Mountain View Middle School</t>
  </si>
  <si>
    <t>Renaissance High School</t>
  </si>
  <si>
    <t>West Hills S.T.E.M. Academy</t>
  </si>
  <si>
    <t>Bainbridge High School</t>
  </si>
  <si>
    <t>Woodward Middle School</t>
  </si>
  <si>
    <t>Kingston High School</t>
  </si>
  <si>
    <t>North Kitsap High School</t>
  </si>
  <si>
    <t>Poulsbo Elementary School</t>
  </si>
  <si>
    <t>Suquamish Elementary School</t>
  </si>
  <si>
    <t>Vinland Elementary School</t>
  </si>
  <si>
    <t>Central Kitsap Middle School</t>
  </si>
  <si>
    <t>Fairview Middle School</t>
  </si>
  <si>
    <t>Ridgetop Middle School</t>
  </si>
  <si>
    <t>South Kitsap High School</t>
  </si>
  <si>
    <t>Catalyst Public Schools</t>
  </si>
  <si>
    <t>Early Learning Center</t>
  </si>
  <si>
    <t>Ellensburg High School</t>
  </si>
  <si>
    <t>Ida Nason Aronica Elementary</t>
  </si>
  <si>
    <t>Morgan Middle School</t>
  </si>
  <si>
    <t>Swiftwater Learning Center</t>
  </si>
  <si>
    <t>Goldendale School District</t>
  </si>
  <si>
    <t>Columbia High School</t>
  </si>
  <si>
    <t>Henkle Middle School</t>
  </si>
  <si>
    <t>Mossyrock Academy</t>
  </si>
  <si>
    <t>Winlock Middle School</t>
  </si>
  <si>
    <t>Cowlitz Prairie Academy</t>
  </si>
  <si>
    <t>Onalaska Middle School</t>
  </si>
  <si>
    <t>Chehalis Middle School</t>
  </si>
  <si>
    <t>Lewis County Alternative School</t>
  </si>
  <si>
    <t>Centralia High School</t>
  </si>
  <si>
    <t>Almira School District</t>
  </si>
  <si>
    <t>Harrington School District</t>
  </si>
  <si>
    <t>Harrington Elementary</t>
  </si>
  <si>
    <t>Pioneer Elementary School</t>
  </si>
  <si>
    <t>North Mason Developmental Preschool</t>
  </si>
  <si>
    <t>Omak Middle School</t>
  </si>
  <si>
    <t>Choice High School</t>
  </si>
  <si>
    <t>Tonasket High School</t>
  </si>
  <si>
    <t>Tonasket Middle School</t>
  </si>
  <si>
    <t>Tonasket Outreach School</t>
  </si>
  <si>
    <t>Hilltop School</t>
  </si>
  <si>
    <t>Ilwaco High School</t>
  </si>
  <si>
    <t>Newport High School</t>
  </si>
  <si>
    <t>Kalispel Language Immersion School</t>
  </si>
  <si>
    <t>Selkirk School District</t>
  </si>
  <si>
    <t>Selkirk Middle School</t>
  </si>
  <si>
    <t>Puyallup School District</t>
  </si>
  <si>
    <t>Edgerton Elementary</t>
  </si>
  <si>
    <t>Firgrove Elementary School</t>
  </si>
  <si>
    <t>Glacier View Junior High</t>
  </si>
  <si>
    <t>Karshner Elementary School</t>
  </si>
  <si>
    <t>Spinning Elementary School</t>
  </si>
  <si>
    <t>Stewart Elementary School</t>
  </si>
  <si>
    <t>Sunrise Elementary School</t>
  </si>
  <si>
    <t>Baker Middle School</t>
  </si>
  <si>
    <t>Blix Elementary School</t>
  </si>
  <si>
    <t>First Creek Middle School</t>
  </si>
  <si>
    <t>Fresh Start</t>
  </si>
  <si>
    <t>Gray Middle School</t>
  </si>
  <si>
    <t>Helen B. Stafford Elementary School</t>
  </si>
  <si>
    <t>Hilltop Heritage Middle School</t>
  </si>
  <si>
    <t>Hunt Middle School</t>
  </si>
  <si>
    <t>Madison Head Start</t>
  </si>
  <si>
    <t>Mason Middle School</t>
  </si>
  <si>
    <t>Pearl Street Center</t>
  </si>
  <si>
    <t>Sherman Elementary School</t>
  </si>
  <si>
    <t>Stadium High School</t>
  </si>
  <si>
    <t>Stewart Middle School</t>
  </si>
  <si>
    <t>Truman Middle School</t>
  </si>
  <si>
    <t>Wainwright Elementary School</t>
  </si>
  <si>
    <t>Willard Early Learning Center</t>
  </si>
  <si>
    <t>Sunset Primary School</t>
  </si>
  <si>
    <t>Bonney Lake High School</t>
  </si>
  <si>
    <t>Daffodil Valley Elementary</t>
  </si>
  <si>
    <t>Lakeridge Middle School</t>
  </si>
  <si>
    <t>Sumner Middle School</t>
  </si>
  <si>
    <t>Tehaleh Heights Elementary School</t>
  </si>
  <si>
    <t>Clover Park High School</t>
  </si>
  <si>
    <t>Harrison Prep</t>
  </si>
  <si>
    <t>Lakes High School</t>
  </si>
  <si>
    <t>Lakeview Hope Academy</t>
  </si>
  <si>
    <t>Lochburn Middle School</t>
  </si>
  <si>
    <t>Meriwether Elementary School</t>
  </si>
  <si>
    <t>Rainier Elementary School</t>
  </si>
  <si>
    <t>Elmhurst Elementary School</t>
  </si>
  <si>
    <t>Franklin Pierce High School</t>
  </si>
  <si>
    <t>James Sales Elementary School</t>
  </si>
  <si>
    <t>Midland Elementary School</t>
  </si>
  <si>
    <t>Washington High School</t>
  </si>
  <si>
    <t>Bethel Hope Early Learning Center</t>
  </si>
  <si>
    <t>Nelson Elementary</t>
  </si>
  <si>
    <t>North Star Elementary</t>
  </si>
  <si>
    <t>Spanaway Lake High School</t>
  </si>
  <si>
    <t>Spanaway Middle School</t>
  </si>
  <si>
    <t>Fife Elementary School</t>
  </si>
  <si>
    <t>Orcas Island School District</t>
  </si>
  <si>
    <t>Concrete Elementary School</t>
  </si>
  <si>
    <t>Concrete High School</t>
  </si>
  <si>
    <t>Burlington-Edison High School</t>
  </si>
  <si>
    <t>Lyman Elementary School</t>
  </si>
  <si>
    <t>Sedro-Woolley High School</t>
  </si>
  <si>
    <t>State Street High School</t>
  </si>
  <si>
    <t>Anacortes High School</t>
  </si>
  <si>
    <t>Anacortes Middle School</t>
  </si>
  <si>
    <t>Harriett Rowley Elementary School</t>
  </si>
  <si>
    <t>Little Mountain Elementary</t>
  </si>
  <si>
    <t>Mount Baker Middle School</t>
  </si>
  <si>
    <t>Mount Vernon High School</t>
  </si>
  <si>
    <t>Carson Elementary School</t>
  </si>
  <si>
    <t>Stevenson Elementary School</t>
  </si>
  <si>
    <t>Wind River Middle School</t>
  </si>
  <si>
    <t>Eisenhower Middle School</t>
  </si>
  <si>
    <t>Forest View Elementary</t>
  </si>
  <si>
    <t>Gateway Middle School</t>
  </si>
  <si>
    <t>Heatherwood Middle School</t>
  </si>
  <si>
    <t>Jefferson Elementary School</t>
  </si>
  <si>
    <t>North Middle School</t>
  </si>
  <si>
    <t>Sequoia High School</t>
  </si>
  <si>
    <t>Lake Stevens High School</t>
  </si>
  <si>
    <t>Lake Stevens Middle School</t>
  </si>
  <si>
    <t>North Lake Middle School</t>
  </si>
  <si>
    <t>Stevens Creek Elementary</t>
  </si>
  <si>
    <t>Aces High School</t>
  </si>
  <si>
    <t>Challenger Elementary School</t>
  </si>
  <si>
    <t>Explorer Middle School</t>
  </si>
  <si>
    <t>Horizon Elementary School</t>
  </si>
  <si>
    <t>Kamiak High School</t>
  </si>
  <si>
    <t>Mariner High School</t>
  </si>
  <si>
    <t>Odyssey Elementary School</t>
  </si>
  <si>
    <t>Voyager Middle School</t>
  </si>
  <si>
    <t>College Place Middle School</t>
  </si>
  <si>
    <t>Lynndale Elementary School</t>
  </si>
  <si>
    <t>Lynnwood Elementary School</t>
  </si>
  <si>
    <t>Lynnwood High School</t>
  </si>
  <si>
    <t>Meadowdale High School</t>
  </si>
  <si>
    <t>Mountlake Terrace High School</t>
  </si>
  <si>
    <t>Arlington High School</t>
  </si>
  <si>
    <t>Haller Middle School</t>
  </si>
  <si>
    <t>Weston High School</t>
  </si>
  <si>
    <t>Cedarcrest Middle School</t>
  </si>
  <si>
    <t>Grove Elementary</t>
  </si>
  <si>
    <t>Heritage School</t>
  </si>
  <si>
    <t>Marshall Elementary School</t>
  </si>
  <si>
    <t>Marysville Coop</t>
  </si>
  <si>
    <t>Marysville Getchell High School</t>
  </si>
  <si>
    <t>Marysville Middle School</t>
  </si>
  <si>
    <t>Totem Middle School</t>
  </si>
  <si>
    <t>Fryelands Elementary School</t>
  </si>
  <si>
    <t>Hidden River Middle School</t>
  </si>
  <si>
    <t>Monroe High School</t>
  </si>
  <si>
    <t>Park Place Middle School</t>
  </si>
  <si>
    <t>Glacier Peak High School</t>
  </si>
  <si>
    <t>Little Cedars Elementary</t>
  </si>
  <si>
    <t>Snohomish High School</t>
  </si>
  <si>
    <t>Valley View Middle School</t>
  </si>
  <si>
    <t>Cougar Creek Elementary School</t>
  </si>
  <si>
    <t>Sultan High School</t>
  </si>
  <si>
    <t>Sultan Middle School</t>
  </si>
  <si>
    <t>Granite Falls Middle School</t>
  </si>
  <si>
    <t>Cedarhome Elementary</t>
  </si>
  <si>
    <t>Elger Bay Elementary</t>
  </si>
  <si>
    <t>Port Susan Middle School</t>
  </si>
  <si>
    <t>Stanwood High School</t>
  </si>
  <si>
    <t>Stanwood Middle School</t>
  </si>
  <si>
    <t>Utsalady Elementary</t>
  </si>
  <si>
    <t>Adams Elementary</t>
  </si>
  <si>
    <t>Chase Middle School</t>
  </si>
  <si>
    <t>Ferris High School</t>
  </si>
  <si>
    <t>Flett Middle School</t>
  </si>
  <si>
    <t>Frances Scott Elementary</t>
  </si>
  <si>
    <t>Garry Middle School</t>
  </si>
  <si>
    <t>Glover Middle School</t>
  </si>
  <si>
    <t>Libby Center</t>
  </si>
  <si>
    <t>North Central High School</t>
  </si>
  <si>
    <t>On Track Academy</t>
  </si>
  <si>
    <t>Peperzak Middle School</t>
  </si>
  <si>
    <t>Rogers High School</t>
  </si>
  <si>
    <t>Sacajawea Middle School</t>
  </si>
  <si>
    <t>Salk Middle School</t>
  </si>
  <si>
    <t>Shadle Park High School</t>
  </si>
  <si>
    <t>Shaw Middle School</t>
  </si>
  <si>
    <t>Yasuhara Middle School</t>
  </si>
  <si>
    <t>Lakeside High School</t>
  </si>
  <si>
    <t>Lakeside Middle School</t>
  </si>
  <si>
    <t>Michael Anderson Elementary</t>
  </si>
  <si>
    <t>Highland Middle School</t>
  </si>
  <si>
    <t>Mead High School</t>
  </si>
  <si>
    <t>Mountainside Middle School</t>
  </si>
  <si>
    <t>Central Valley High School</t>
  </si>
  <si>
    <t>Liberty Creek Elementary</t>
  </si>
  <si>
    <t>Liberty Lake Elementary</t>
  </si>
  <si>
    <t>Ridgeline High School</t>
  </si>
  <si>
    <t>University High School</t>
  </si>
  <si>
    <t>Freeman High School</t>
  </si>
  <si>
    <t>Freeman Middle School</t>
  </si>
  <si>
    <t>Cheney High School</t>
  </si>
  <si>
    <t>Snowdon Elementary</t>
  </si>
  <si>
    <t>Westwood Middle School</t>
  </si>
  <si>
    <t>East Valley High School</t>
  </si>
  <si>
    <t>East Valley Middle School</t>
  </si>
  <si>
    <t>Liberty High School</t>
  </si>
  <si>
    <t>Centennial Middle School</t>
  </si>
  <si>
    <t>Millwood Kindergarten Center</t>
  </si>
  <si>
    <t>Ness Elementary School</t>
  </si>
  <si>
    <t>Spokane Valley High School</t>
  </si>
  <si>
    <t>West Valley City School</t>
  </si>
  <si>
    <t>West Valley Early Learning Center</t>
  </si>
  <si>
    <t>West Valley High School</t>
  </si>
  <si>
    <t>Arcadia Elementary School</t>
  </si>
  <si>
    <t>Deer Park Early Learning Center</t>
  </si>
  <si>
    <t>Deer Park High School</t>
  </si>
  <si>
    <t>Deer Park Middle School</t>
  </si>
  <si>
    <t>Riverside Elementary School</t>
  </si>
  <si>
    <t>Riverside High School</t>
  </si>
  <si>
    <t>Riverside Middle School</t>
  </si>
  <si>
    <t>Lumen High School</t>
  </si>
  <si>
    <t>Jenkins High School</t>
  </si>
  <si>
    <t>Wellpinit Middle School</t>
  </si>
  <si>
    <t>Paideia High School</t>
  </si>
  <si>
    <t>Colville High School</t>
  </si>
  <si>
    <t>Hofstetter Elementary School</t>
  </si>
  <si>
    <t>Loon Lake Elementary School</t>
  </si>
  <si>
    <t>Northport High School</t>
  </si>
  <si>
    <t>Kettle Falls High School</t>
  </si>
  <si>
    <t>Kettle Falls Middle School</t>
  </si>
  <si>
    <t>Mill Pond Elementary</t>
  </si>
  <si>
    <t>Ridgeline Middle School</t>
  </si>
  <si>
    <t>Yelm Extension School</t>
  </si>
  <si>
    <t>Yelm High School</t>
  </si>
  <si>
    <t>Yelm Middle School</t>
  </si>
  <si>
    <t>Aspire Middle School</t>
  </si>
  <si>
    <t>Envision Career Academy</t>
  </si>
  <si>
    <t>Komachin Middle School</t>
  </si>
  <si>
    <t>Nisqually Middle School</t>
  </si>
  <si>
    <t>North Thurston High School</t>
  </si>
  <si>
    <t>River Ridge High School</t>
  </si>
  <si>
    <t>Salish Middle School</t>
  </si>
  <si>
    <t>Timberline High School</t>
  </si>
  <si>
    <t>Avanti High School</t>
  </si>
  <si>
    <t>Capital High School</t>
  </si>
  <si>
    <t>Jefferson Middle School</t>
  </si>
  <si>
    <t>Olympia High School</t>
  </si>
  <si>
    <t>Rainier Senior High School</t>
  </si>
  <si>
    <t>Griffin School</t>
  </si>
  <si>
    <t>Grand Mound Elementary School</t>
  </si>
  <si>
    <t>Rochester High School</t>
  </si>
  <si>
    <t>Rochester Middle School</t>
  </si>
  <si>
    <t>Rochester Primary School</t>
  </si>
  <si>
    <t>Tenino High School</t>
  </si>
  <si>
    <t>Tenino Middle School</t>
  </si>
  <si>
    <t>Wa He Lut Indian School</t>
  </si>
  <si>
    <t>Wahkiakum School District</t>
  </si>
  <si>
    <t>Wahkiakum High School</t>
  </si>
  <si>
    <t>Waitsburg School District</t>
  </si>
  <si>
    <t>Preston Hall Middle School</t>
  </si>
  <si>
    <t>Alderwood Elementary School</t>
  </si>
  <si>
    <t>Bellingham High School</t>
  </si>
  <si>
    <t>Birchwood Elementary School</t>
  </si>
  <si>
    <t>Cordata Elementary School</t>
  </si>
  <si>
    <t>Northern Heights Elementary School</t>
  </si>
  <si>
    <t>Roosevelt Elementary School</t>
  </si>
  <si>
    <t>Sehome High School</t>
  </si>
  <si>
    <t>Shuksan Middle School</t>
  </si>
  <si>
    <t>Squalicum High School</t>
  </si>
  <si>
    <t>Sunnyland Elementary School</t>
  </si>
  <si>
    <t>Cascadia Elementary</t>
  </si>
  <si>
    <t>Meridian Parent Partnership Program</t>
  </si>
  <si>
    <t>Everson Elementary</t>
  </si>
  <si>
    <t>Nooksack Valley Middle School</t>
  </si>
  <si>
    <t>Kamiak Elementary School</t>
  </si>
  <si>
    <t>Palouse High School</t>
  </si>
  <si>
    <t>Garfield Middle School</t>
  </si>
  <si>
    <t>Colton High</t>
  </si>
  <si>
    <t>St. John Elementary</t>
  </si>
  <si>
    <t>Union Gap School</t>
  </si>
  <si>
    <t>Naches Valley Elementary School</t>
  </si>
  <si>
    <t>Discovery Lab School</t>
  </si>
  <si>
    <t>Eisenhower High School</t>
  </si>
  <si>
    <t>Wilson Middle School</t>
  </si>
  <si>
    <t>Selah Middle School</t>
  </si>
  <si>
    <t>Artz-Fox Elementary</t>
  </si>
  <si>
    <t>Contract Learning Center</t>
  </si>
  <si>
    <t>Grandview High School</t>
  </si>
  <si>
    <t>Grandview Middle School</t>
  </si>
  <si>
    <t>Harrison Middle School</t>
  </si>
  <si>
    <t>Sierra Vista Middle School</t>
  </si>
  <si>
    <t>Sun Valley Elementary</t>
  </si>
  <si>
    <t>Sunnyside High School</t>
  </si>
  <si>
    <t>Garfield Elementary School</t>
  </si>
  <si>
    <t>Kirkwood Elementary School</t>
  </si>
  <si>
    <t>Toppenish High School</t>
  </si>
  <si>
    <t>Toppenish Middle School</t>
  </si>
  <si>
    <t>Highland Junior High School</t>
  </si>
  <si>
    <t>Granger High School</t>
  </si>
  <si>
    <t>Granger Middle School</t>
  </si>
  <si>
    <t>Satus Elementary School</t>
  </si>
  <si>
    <t>Simcoe Elementary School</t>
  </si>
  <si>
    <t>Wapato High School</t>
  </si>
  <si>
    <t>Wapato Middle School</t>
  </si>
  <si>
    <t>Innovation Center</t>
  </si>
  <si>
    <t>Mount Adams Middle School</t>
  </si>
  <si>
    <t>K-20?</t>
  </si>
  <si>
    <t>BEN</t>
  </si>
  <si>
    <t>Parent Entity Name</t>
  </si>
  <si>
    <t>Urban/ Rural</t>
  </si>
  <si>
    <t>VALID FILE Total Enrollment</t>
  </si>
  <si>
    <t>VALID FILE free + reduced</t>
  </si>
  <si>
    <t>Rural</t>
  </si>
  <si>
    <t>Urban</t>
  </si>
  <si>
    <t>YES</t>
  </si>
  <si>
    <t>Adna School District 226</t>
  </si>
  <si>
    <t>Centralia School District 401</t>
  </si>
  <si>
    <t>Evaline School District 36</t>
  </si>
  <si>
    <t>Mossyrock School District 206</t>
  </si>
  <si>
    <t>Onalaska School District 300</t>
  </si>
  <si>
    <t>Pe Ell School District 301</t>
  </si>
  <si>
    <t>NO</t>
  </si>
  <si>
    <t>Toledo School District 237</t>
  </si>
  <si>
    <t>Tumwater School District 33</t>
  </si>
  <si>
    <t>Winlock School District 232</t>
  </si>
  <si>
    <t>Oakville School District 400</t>
  </si>
  <si>
    <t>White Pass School Dist 303</t>
  </si>
  <si>
    <t>Issaquah School District 411</t>
  </si>
  <si>
    <t>Mount Baker School Dist 507</t>
  </si>
  <si>
    <t>Cle Elum-Roslyn District 404</t>
  </si>
  <si>
    <t>Bellingham School District 501</t>
  </si>
  <si>
    <t>Bethel School District 403</t>
  </si>
  <si>
    <t>Brewster School District 111</t>
  </si>
  <si>
    <t>Ellensburg School District 401</t>
  </si>
  <si>
    <t>Everett School District 2</t>
  </si>
  <si>
    <t>Granger School District 204</t>
  </si>
  <si>
    <t>Kittitas School District 403</t>
  </si>
  <si>
    <t>Selah School District 119</t>
  </si>
  <si>
    <t>Toppenish School District 202</t>
  </si>
  <si>
    <t>Wahluke School District 73</t>
  </si>
  <si>
    <t>Chehalis School District 302</t>
  </si>
  <si>
    <t>Ephrata School District 165</t>
  </si>
  <si>
    <t>Hockinson School District 98</t>
  </si>
  <si>
    <t>Kennewick School District 17</t>
  </si>
  <si>
    <t>Richland School District 400</t>
  </si>
  <si>
    <t>Thorp School District 400</t>
  </si>
  <si>
    <t>Ferndale School District 502</t>
  </si>
  <si>
    <t>West Valley School Dist 208</t>
  </si>
  <si>
    <t>Anacortes School District 103</t>
  </si>
  <si>
    <t>Auburn School District 408</t>
  </si>
  <si>
    <t>Bainbridge Island Sch Dist 303</t>
  </si>
  <si>
    <t>Bellevue School District 405</t>
  </si>
  <si>
    <t>Carbonado Hist School Dist 19</t>
  </si>
  <si>
    <t>Clover Park School Dist 400</t>
  </si>
  <si>
    <t>Deer Park School District 414</t>
  </si>
  <si>
    <t>Dieringer School District 343</t>
  </si>
  <si>
    <t>Edmonds School District 15</t>
  </si>
  <si>
    <t>Fife School District 417</t>
  </si>
  <si>
    <t>Franklin Pierce Sch Dist 402</t>
  </si>
  <si>
    <t>Highland School District 203</t>
  </si>
  <si>
    <t>Lake Washington Sch Dist 414</t>
  </si>
  <si>
    <t>Lakewood School District 306</t>
  </si>
  <si>
    <t>Mercer Island School Dist 400</t>
  </si>
  <si>
    <t>Monroe School District</t>
  </si>
  <si>
    <t>Mukilteo School District 6</t>
  </si>
  <si>
    <t>North Franklin Dist J51-162</t>
  </si>
  <si>
    <t>North Thurston School Dist 3</t>
  </si>
  <si>
    <t>Northshore School District 417</t>
  </si>
  <si>
    <t>Olympia School District 111</t>
  </si>
  <si>
    <t>Orting School District 344</t>
  </si>
  <si>
    <t>Peninsula School District 401</t>
  </si>
  <si>
    <t>Renton School District 403</t>
  </si>
  <si>
    <t>San Juan Island Sch Dist 149</t>
  </si>
  <si>
    <t>Snoqualmie Valley Sch Dist 410</t>
  </si>
  <si>
    <t>Spokane School District 81</t>
  </si>
  <si>
    <t>Steilacoom Hist School Dist 1</t>
  </si>
  <si>
    <t>Sumner-Bonney Lake School District</t>
  </si>
  <si>
    <t>Tahoma School District 409</t>
  </si>
  <si>
    <t>Yelm Community Schools</t>
  </si>
  <si>
    <t>RURAL</t>
  </si>
  <si>
    <t>Aberdeen School District 5</t>
  </si>
  <si>
    <t>Boistfort School District 234</t>
  </si>
  <si>
    <t>Bremerton School District 100-C</t>
  </si>
  <si>
    <t>Cape Flattery School Dist 401</t>
  </si>
  <si>
    <t>Central Kitsap School District 401</t>
  </si>
  <si>
    <t>Chimacum School District 49</t>
  </si>
  <si>
    <t>Concrete School District 11</t>
  </si>
  <si>
    <t>Cosmopolis School District 99</t>
  </si>
  <si>
    <t>Crescent School District 313</t>
  </si>
  <si>
    <t>Eatonville School District 404</t>
  </si>
  <si>
    <t>Elma School District 68</t>
  </si>
  <si>
    <t>Hood Canal School District 404</t>
  </si>
  <si>
    <t>Lake Quinault School Dist 97</t>
  </si>
  <si>
    <t>Lake Stevens School District 4</t>
  </si>
  <si>
    <t>Lummi  Nation School</t>
  </si>
  <si>
    <t>Mary M Knight School Dist 311</t>
  </si>
  <si>
    <t>Montesano School District 66</t>
  </si>
  <si>
    <t>Mount Vernon School Dist 320</t>
  </si>
  <si>
    <t>North Beach School District 64</t>
  </si>
  <si>
    <t>North Kitsap School Dist 400</t>
  </si>
  <si>
    <t>North Mason School Dist 403</t>
  </si>
  <si>
    <t>Port Angeles School Dist 121</t>
  </si>
  <si>
    <t>Port Townsend School Dist 50</t>
  </si>
  <si>
    <t>Queets-Clearwater Sch Dist 20</t>
  </si>
  <si>
    <t>Quilcene School District 48</t>
  </si>
  <si>
    <t>Rainier School Dist.</t>
  </si>
  <si>
    <t>Raymond School District 116</t>
  </si>
  <si>
    <t>Shoreline School District 412</t>
  </si>
  <si>
    <t>South Bend School District 118</t>
  </si>
  <si>
    <t>South Kitsap School Dist 402</t>
  </si>
  <si>
    <t>Taholah School District 77</t>
  </si>
  <si>
    <t>University Place Sch Dist 83</t>
  </si>
  <si>
    <t>Vashon Island School Dist 402</t>
  </si>
  <si>
    <t>Willapa Valley School Dist 160</t>
  </si>
  <si>
    <t>Wishkah Valley School Dist 117</t>
  </si>
  <si>
    <t>Seattle School District 1</t>
  </si>
  <si>
    <t>Arlington School District 16</t>
  </si>
  <si>
    <t>Battle Ground School Dist 119</t>
  </si>
  <si>
    <t>Bridgeport School District 75</t>
  </si>
  <si>
    <t>Castle Rock School Dist 401</t>
  </si>
  <si>
    <t>URBAN</t>
  </si>
  <si>
    <t>Centerville School Dist 215</t>
  </si>
  <si>
    <t>Clarkston School Dist J250-185</t>
  </si>
  <si>
    <t>Columbia School District 400</t>
  </si>
  <si>
    <t>Darrington School District 330</t>
  </si>
  <si>
    <t>Dayton School District 2</t>
  </si>
  <si>
    <t>Dixie School District 101</t>
  </si>
  <si>
    <t>Evergreen School District</t>
  </si>
  <si>
    <t>Glenwood School District 401</t>
  </si>
  <si>
    <t>Granite Falls School Dist 332</t>
  </si>
  <si>
    <t>Green Mountain School Dist 103</t>
  </si>
  <si>
    <t>Index School District 63</t>
  </si>
  <si>
    <t>Kahlotus School District 56</t>
  </si>
  <si>
    <t>Kalama School District 402</t>
  </si>
  <si>
    <t>Kelso School District 458</t>
  </si>
  <si>
    <t>Kiona-Benton City Sch Dist 52</t>
  </si>
  <si>
    <t>Klickitat School District 402</t>
  </si>
  <si>
    <t>La Center School District 101</t>
  </si>
  <si>
    <t>La Conner School District 311</t>
  </si>
  <si>
    <t>Lake Chelan School Dist 129</t>
  </si>
  <si>
    <t>Longview School District 122</t>
  </si>
  <si>
    <t>Lopez Island School Dist 144</t>
  </si>
  <si>
    <t>Lyle School District #406</t>
  </si>
  <si>
    <t>Lynden School District 504</t>
  </si>
  <si>
    <t>Marysville School District 25</t>
  </si>
  <si>
    <t>Methow Valley School Dist 350</t>
  </si>
  <si>
    <t>Mill A School District 31</t>
  </si>
  <si>
    <t>Naselle-Grays River Dist 155</t>
  </si>
  <si>
    <t>Nespelem School District #14</t>
  </si>
  <si>
    <t>Nooksack Valley Sch Dist 506</t>
  </si>
  <si>
    <t>Ocean Beach School Dist 101</t>
  </si>
  <si>
    <t>Orondo School District 13</t>
  </si>
  <si>
    <t>Palisades School District 102</t>
  </si>
  <si>
    <t>Paterson School District 50</t>
  </si>
  <si>
    <t>Pomeroy School District 110</t>
  </si>
  <si>
    <t>Prescott School Dist 402-37</t>
  </si>
  <si>
    <t>Ridgefield School District 122</t>
  </si>
  <si>
    <t>Roosevelt School District 403</t>
  </si>
  <si>
    <t>Sedro-Woolley School Dist 101</t>
  </si>
  <si>
    <t>Skamania School District 2</t>
  </si>
  <si>
    <t>Snohomish School District 201</t>
  </si>
  <si>
    <t>Soap Lake School District 156</t>
  </si>
  <si>
    <t>Stanwood Camano School District 401</t>
  </si>
  <si>
    <t>Starbuck School District 35</t>
  </si>
  <si>
    <t>Stevenson-Carson School Dist</t>
  </si>
  <si>
    <t>Tacoma School District 10</t>
  </si>
  <si>
    <t>Touchet School District 300</t>
  </si>
  <si>
    <t>Toutle Lake School Dist 130</t>
  </si>
  <si>
    <t>Trout Lake School Dist R-400</t>
  </si>
  <si>
    <t>Washington School For The Deaf</t>
  </si>
  <si>
    <t>Wenatchee School District 246</t>
  </si>
  <si>
    <t>White River School Dist 416</t>
  </si>
  <si>
    <t>White Salmon Vly Dist 405-17</t>
  </si>
  <si>
    <t>Wishram School District 94</t>
  </si>
  <si>
    <t>Woodland School District 404</t>
  </si>
  <si>
    <t>Central Valley Sch Dist 356</t>
  </si>
  <si>
    <t>Cheney Public Sch District 360</t>
  </si>
  <si>
    <t>Chewelah School District 36</t>
  </si>
  <si>
    <t>Colfax School District 300</t>
  </si>
  <si>
    <t>Colton Cons School Dist 306</t>
  </si>
  <si>
    <t>Columbia School District 206</t>
  </si>
  <si>
    <t>Colville School District 115</t>
  </si>
  <si>
    <t>Creston School District 73</t>
  </si>
  <si>
    <t>Curlew School District 50</t>
  </si>
  <si>
    <t>Cusick School District 59</t>
  </si>
  <si>
    <t>Davenport School District 207</t>
  </si>
  <si>
    <t>Endicott School District 308</t>
  </si>
  <si>
    <t>Evergreen School District 205</t>
  </si>
  <si>
    <t>Garfield School District 302</t>
  </si>
  <si>
    <t>Great Northern School Dist 312</t>
  </si>
  <si>
    <t>Inchelium School District 70</t>
  </si>
  <si>
    <t>Keller School District 3</t>
  </si>
  <si>
    <t>Kettle Falls School Dist 212</t>
  </si>
  <si>
    <t>Lacrosse Joint School Dist 126</t>
  </si>
  <si>
    <t>Lamont School District 264</t>
  </si>
  <si>
    <t>Liberty School District 362</t>
  </si>
  <si>
    <t>Lind School District #158</t>
  </si>
  <si>
    <t>Loon Lake School District 183</t>
  </si>
  <si>
    <t>Mary Walker School Dist 207</t>
  </si>
  <si>
    <t>Medical Lake School Dist 326</t>
  </si>
  <si>
    <t>Nine Mile Falls Sch Dist 325</t>
  </si>
  <si>
    <t>Northport School District 211</t>
  </si>
  <si>
    <t>Oakesdale School District 324</t>
  </si>
  <si>
    <t>Odessa Sch Dist 105-157-166 J</t>
  </si>
  <si>
    <t>Onion Creek School District 30</t>
  </si>
  <si>
    <t>Orchard Prairie Sch Dist 123</t>
  </si>
  <si>
    <t>Orient School District 65</t>
  </si>
  <si>
    <t>Palouse School District 301</t>
  </si>
  <si>
    <t>Pullman School District 267</t>
  </si>
  <si>
    <t>Reardan-Edwall School Dist 9</t>
  </si>
  <si>
    <t>Republic School District 309</t>
  </si>
  <si>
    <t>Ritzville School Dist 160-67</t>
  </si>
  <si>
    <t>Riverside School District 416</t>
  </si>
  <si>
    <t>Rosalia School District 320</t>
  </si>
  <si>
    <t>Skykomish School District 404</t>
  </si>
  <si>
    <t>Sprague School District 8</t>
  </si>
  <si>
    <t>Steptoe School District 304</t>
  </si>
  <si>
    <t>Summit Valley School Dist 202</t>
  </si>
  <si>
    <t>Tekoa School District 265</t>
  </si>
  <si>
    <t>Valley School District 70</t>
  </si>
  <si>
    <t>Washtucna School Dist 109-43</t>
  </si>
  <si>
    <t>Wellpinit School District 49</t>
  </si>
  <si>
    <t>West Valley School Dist 363</t>
  </si>
  <si>
    <t>Wilbur School District 200</t>
  </si>
  <si>
    <t>Asotin-Anatone School Dist 420</t>
  </si>
  <si>
    <t>Benge School District 122</t>
  </si>
  <si>
    <t>Bickleton School District 203</t>
  </si>
  <si>
    <t>Blaine School District 503</t>
  </si>
  <si>
    <t>Brinnon School District # 46</t>
  </si>
  <si>
    <t>Burlington-Edison Sch Dist 100</t>
  </si>
  <si>
    <t>Camas School District 117</t>
  </si>
  <si>
    <t>Cascade School District 228</t>
  </si>
  <si>
    <t>Cashmere School District 222</t>
  </si>
  <si>
    <t>Chief Leschi School System</t>
  </si>
  <si>
    <t>Conway School District 317</t>
  </si>
  <si>
    <t>Coulee-Hartline Sch Dist 151</t>
  </si>
  <si>
    <t>Coupeville School District 204</t>
  </si>
  <si>
    <t>East Valley School District 361</t>
  </si>
  <si>
    <t>East Valley School District 90</t>
  </si>
  <si>
    <t>Eastmont School District 206</t>
  </si>
  <si>
    <t>Easton School District 28</t>
  </si>
  <si>
    <t>Entiat School District 127</t>
  </si>
  <si>
    <t>Enumclaw School District 216</t>
  </si>
  <si>
    <t>Federal Way School Dist 210</t>
  </si>
  <si>
    <t>Freeman School District 358</t>
  </si>
  <si>
    <t>Grand Coulee Dam Sch Dist 301j</t>
  </si>
  <si>
    <t>Grandview School Dist 200</t>
  </si>
  <si>
    <t>Grapeview School District 54</t>
  </si>
  <si>
    <t>Griffin School District 324</t>
  </si>
  <si>
    <t>Hoquiam School District 28</t>
  </si>
  <si>
    <t>Juvenile Rehabilitation Administration</t>
  </si>
  <si>
    <t>Mabton School District 120</t>
  </si>
  <si>
    <t>Mansfield School District 207</t>
  </si>
  <si>
    <t>Manson School District 19</t>
  </si>
  <si>
    <t>Mccleary School District 65</t>
  </si>
  <si>
    <t>Mead School District 354</t>
  </si>
  <si>
    <t>Meridian School District 505</t>
  </si>
  <si>
    <t>Morton School District No 214</t>
  </si>
  <si>
    <t>Moses Lake School District 161</t>
  </si>
  <si>
    <t>Mount Adams School Dist 209</t>
  </si>
  <si>
    <t>Mount Pleasant Sch Dist 29 93</t>
  </si>
  <si>
    <t>Muckleshoot Tribal School</t>
  </si>
  <si>
    <t>Naches Valley School Dist Jt 3</t>
  </si>
  <si>
    <t>Napavine School District 14</t>
  </si>
  <si>
    <t>Newport School Dist 56-415</t>
  </si>
  <si>
    <t>North River School Dist 200</t>
  </si>
  <si>
    <t>Oak Harbor School District 201</t>
  </si>
  <si>
    <t>Ocosta School District 172</t>
  </si>
  <si>
    <t>Okanogan School District 105</t>
  </si>
  <si>
    <t>Omak School District 19</t>
  </si>
  <si>
    <t>Oroville School District 410</t>
  </si>
  <si>
    <t>Othello School District 147</t>
  </si>
  <si>
    <t>Pasco School District 1</t>
  </si>
  <si>
    <t>Pateros School District 122</t>
  </si>
  <si>
    <t>Pioneer School District 402</t>
  </si>
  <si>
    <t>Prosser School District # 116</t>
  </si>
  <si>
    <t>Quincy School District 144-101</t>
  </si>
  <si>
    <t>Rochester School District 401</t>
  </si>
  <si>
    <t>Royal School District 160</t>
  </si>
  <si>
    <t>Satsop School District 104</t>
  </si>
  <si>
    <t>Sequim School District 323</t>
  </si>
  <si>
    <t>Shaw Island School District 10</t>
  </si>
  <si>
    <t>Shelton School District 309</t>
  </si>
  <si>
    <t>South Whidbey School Dist 206</t>
  </si>
  <si>
    <t>Southside School District 42</t>
  </si>
  <si>
    <t>Star School District 054</t>
  </si>
  <si>
    <t>Sultan School District 311</t>
  </si>
  <si>
    <t>Summit Public Schools</t>
  </si>
  <si>
    <t>Sunnyside School District 201</t>
  </si>
  <si>
    <t>Suquamish Tribal Education Dept</t>
  </si>
  <si>
    <t>Tenino School District 402</t>
  </si>
  <si>
    <t>Tonasket School District 404</t>
  </si>
  <si>
    <t>Union Gap School District 2</t>
  </si>
  <si>
    <t>Wa-He-Lut Indian School</t>
  </si>
  <si>
    <t>Walla Walla School Dist 140</t>
  </si>
  <si>
    <t>Wapato School District 207</t>
  </si>
  <si>
    <t>Warden School District 146-161</t>
  </si>
  <si>
    <t>Washington State School For The Blind</t>
  </si>
  <si>
    <t>Washougal School Dist 112-6</t>
  </si>
  <si>
    <t>Waterville School District 209</t>
  </si>
  <si>
    <t>Yakama Nation Tribal School</t>
  </si>
  <si>
    <t>Yakima School District 7</t>
  </si>
  <si>
    <t>Zillah School District 205</t>
  </si>
  <si>
    <t>Chewelah Alternative Aka Open Doors</t>
  </si>
  <si>
    <t>Gess Elementary School</t>
  </si>
  <si>
    <t>Home Link Alternative Aka Quartzite</t>
  </si>
  <si>
    <t>Parent Entity Number</t>
  </si>
  <si>
    <t>Entity Name</t>
  </si>
  <si>
    <t>Entity Number</t>
  </si>
  <si>
    <t>A J West Elementary School</t>
  </si>
  <si>
    <t>Central Park Elementary School</t>
  </si>
  <si>
    <t>Grays Harbor Youth Detention</t>
  </si>
  <si>
    <t>Hopkins Preschool Center</t>
  </si>
  <si>
    <t>J M Weatherwax High School</t>
  </si>
  <si>
    <t>Mcdermoth Elementary School</t>
  </si>
  <si>
    <t>Robert Gray Elementary School</t>
  </si>
  <si>
    <t>Stevens Elementary School</t>
  </si>
  <si>
    <t>Adna Elementary School</t>
  </si>
  <si>
    <t>Adna Middle-High School</t>
  </si>
  <si>
    <t>Almira Elementary/Middle Sch</t>
  </si>
  <si>
    <t>Cap Sante High School</t>
  </si>
  <si>
    <t>Fidalgo Elementary School</t>
  </si>
  <si>
    <t>Island View Elementary School</t>
  </si>
  <si>
    <t>Mount Erie Elementary School</t>
  </si>
  <si>
    <t>Whitney Elementary School</t>
  </si>
  <si>
    <t>Eagle Creek Elementary School</t>
  </si>
  <si>
    <t>Kent Prairie Elementary School</t>
  </si>
  <si>
    <t>Post Middle School</t>
  </si>
  <si>
    <t>Presidents Elementary School</t>
  </si>
  <si>
    <t>Stillaguamish School</t>
  </si>
  <si>
    <t>Asotin Elementary School</t>
  </si>
  <si>
    <t>Asotin Jr-Sr High School</t>
  </si>
  <si>
    <t>Alpac Elementary School</t>
  </si>
  <si>
    <t>Auburn Online</t>
  </si>
  <si>
    <t>Chinook Elementary School</t>
  </si>
  <si>
    <t>Dick Scobee Elementary School</t>
  </si>
  <si>
    <t>Evergreen Heights Elem School</t>
  </si>
  <si>
    <t>Gildo Rey Elementary School</t>
  </si>
  <si>
    <t>Lake View Elementary School</t>
  </si>
  <si>
    <t>Lea Hill Elementary School</t>
  </si>
  <si>
    <t>Terminal Park Elementary School</t>
  </si>
  <si>
    <t>Captain Johnston Blakely  Elementary School</t>
  </si>
  <si>
    <t>Eagle Harbor High Schoolcommodore Center</t>
  </si>
  <si>
    <t>Halilts Elementary  Formerly Wilkes Elementary School</t>
  </si>
  <si>
    <t>Mosaic Home Education Partnership</t>
  </si>
  <si>
    <t>Odyssey Multiage Program</t>
  </si>
  <si>
    <t>Ordway Elementary School</t>
  </si>
  <si>
    <t>Sonoji Sakai Intermediate School</t>
  </si>
  <si>
    <t>Cam Academy</t>
  </si>
  <si>
    <t>Captain Strong Elem School</t>
  </si>
  <si>
    <t>Daybreak Primary</t>
  </si>
  <si>
    <t>Glenwood Heights Primary Sch</t>
  </si>
  <si>
    <t>Maple Grove K-8</t>
  </si>
  <si>
    <t>Pleasant Valley Primary School</t>
  </si>
  <si>
    <t>River Homelink</t>
  </si>
  <si>
    <t>Tukes Valley Middle School</t>
  </si>
  <si>
    <t>Tukes Valley Primary School</t>
  </si>
  <si>
    <t>Yacolt Primary School</t>
  </si>
  <si>
    <t>Ardmore Elementary School</t>
  </si>
  <si>
    <t>Bellevue Big Picture School</t>
  </si>
  <si>
    <t>Bellevue Sr High School</t>
  </si>
  <si>
    <t>Bennett Elementary School</t>
  </si>
  <si>
    <t>Cherry Crest Elementary School</t>
  </si>
  <si>
    <t>Clyde Hill Elementary School</t>
  </si>
  <si>
    <t>Eastgate Elementary School</t>
  </si>
  <si>
    <t>Enatai Elementary School</t>
  </si>
  <si>
    <t>Interlake Sr High School</t>
  </si>
  <si>
    <t>Jing Mei Elementary</t>
  </si>
  <si>
    <t>Lake Hills Elementary School</t>
  </si>
  <si>
    <t>Medina Elementary School</t>
  </si>
  <si>
    <t>Newport Heights Elem School</t>
  </si>
  <si>
    <t>Newport Sr High School</t>
  </si>
  <si>
    <t>Odle Middle School</t>
  </si>
  <si>
    <t>Phantom Lake Elem School</t>
  </si>
  <si>
    <t>Puesta Del Sol  Elementary School</t>
  </si>
  <si>
    <t>Sammamish Sr High School</t>
  </si>
  <si>
    <t>Sherwood Forest Elem School</t>
  </si>
  <si>
    <t>Somerset Elementary School</t>
  </si>
  <si>
    <t>Spiritridge Elementary School</t>
  </si>
  <si>
    <t>Tillicum Middle School</t>
  </si>
  <si>
    <t>Tyee Middle School</t>
  </si>
  <si>
    <t>Wilburton Elementary School</t>
  </si>
  <si>
    <t>Woodridge Elementary School</t>
  </si>
  <si>
    <t>Cozier Elementary School</t>
  </si>
  <si>
    <t>Fairhaven Middle School</t>
  </si>
  <si>
    <t>Geneva Elementary School</t>
  </si>
  <si>
    <t>Happy Valley Elem School</t>
  </si>
  <si>
    <t>Kulshan Middle School</t>
  </si>
  <si>
    <t>Lowell Elementary School</t>
  </si>
  <si>
    <t>Options High School</t>
  </si>
  <si>
    <t>Parkview Elementary School</t>
  </si>
  <si>
    <t>Silver Beach Elementary Sch</t>
  </si>
  <si>
    <t>Wade King Elementary School</t>
  </si>
  <si>
    <t>Whatcom Middle School</t>
  </si>
  <si>
    <t>Benge Elementary School</t>
  </si>
  <si>
    <t>Bethel High School</t>
  </si>
  <si>
    <t>Bethel Middle  School</t>
  </si>
  <si>
    <t>Camas Prairie Elem School</t>
  </si>
  <si>
    <t>Centennial Elementary School</t>
  </si>
  <si>
    <t>Challenger High School</t>
  </si>
  <si>
    <t>Chester H.Thompson Elementary School</t>
  </si>
  <si>
    <t>Clover Creek Elementary School</t>
  </si>
  <si>
    <t>Cougar Mountain Middle School</t>
  </si>
  <si>
    <t>Elk Plain Head Start</t>
  </si>
  <si>
    <t>Elk Plain School Of Choice K-8</t>
  </si>
  <si>
    <t>Evergreen Elementary School</t>
  </si>
  <si>
    <t>Expedition Elementary</t>
  </si>
  <si>
    <t>Frederickson Elementary</t>
  </si>
  <si>
    <t>Graham Elementary School</t>
  </si>
  <si>
    <t>Graham-Kapowsin High School</t>
  </si>
  <si>
    <t>Kapowsin Elementary School</t>
  </si>
  <si>
    <t>Katherine G Johnson Elementary</t>
  </si>
  <si>
    <t>Naches Trail Elementary School</t>
  </si>
  <si>
    <t>Pioneer Valley Elementary Sch</t>
  </si>
  <si>
    <t>Rocky Ridge Elementary School</t>
  </si>
  <si>
    <t>Roy Elementary School</t>
  </si>
  <si>
    <t>Shining Mountain Elem School</t>
  </si>
  <si>
    <t>Spanaway Elementary School</t>
  </si>
  <si>
    <t>Bickleton Jr &amp; Sr High School</t>
  </si>
  <si>
    <t>Blaine Elementary School</t>
  </si>
  <si>
    <t>Blaine High School</t>
  </si>
  <si>
    <t>Blaine Middle School</t>
  </si>
  <si>
    <t>Blaine Primary School</t>
  </si>
  <si>
    <t>Point Roberts Primary School</t>
  </si>
  <si>
    <t>Boistfort Elementary School</t>
  </si>
  <si>
    <t>Armin Jahr Elementary School</t>
  </si>
  <si>
    <t>Bremmerton High School</t>
  </si>
  <si>
    <t>Crownhill Elementary School</t>
  </si>
  <si>
    <t>Kitsap Lake Elementary School</t>
  </si>
  <si>
    <t>Naval Avenue Elementary School</t>
  </si>
  <si>
    <t>View Ridge Elementary School</t>
  </si>
  <si>
    <t>West Sound Technical Skills Center</t>
  </si>
  <si>
    <t>Brewster Alternative High School</t>
  </si>
  <si>
    <t>Brewster Elementary</t>
  </si>
  <si>
    <t>Brewster High School</t>
  </si>
  <si>
    <t>Brewster Middle School</t>
  </si>
  <si>
    <t>Bridgeport High School</t>
  </si>
  <si>
    <t>Brinnon Elementary School</t>
  </si>
  <si>
    <t>Allen Elementary School</t>
  </si>
  <si>
    <t>Bay View Elementary School</t>
  </si>
  <si>
    <t>Edison Elementary School</t>
  </si>
  <si>
    <t>Umbarger Elem School</t>
  </si>
  <si>
    <t>West View Elementary School</t>
  </si>
  <si>
    <t>Fox Elementary School</t>
  </si>
  <si>
    <t>Grass Valley Elementary School</t>
  </si>
  <si>
    <t>Helen Baller Elementary School</t>
  </si>
  <si>
    <t>Lacamas Heights Elem School</t>
  </si>
  <si>
    <t>Lacamas Lake Elementary</t>
  </si>
  <si>
    <t>Prune Hill Elementary School</t>
  </si>
  <si>
    <t>Skyridge Mid School</t>
  </si>
  <si>
    <t>Woodburn Elementary School</t>
  </si>
  <si>
    <t>Clallam Bay Elem &amp; High School</t>
  </si>
  <si>
    <t>Neah Bay School</t>
  </si>
  <si>
    <t>Carbonado Elementary School</t>
  </si>
  <si>
    <t>Beaver Valley School</t>
  </si>
  <si>
    <t>Osborn Elementary School</t>
  </si>
  <si>
    <t>Peshastin-Dryden Elem School</t>
  </si>
  <si>
    <t>Vale Elementary School</t>
  </si>
  <si>
    <t>Castle Rock Elementary School</t>
  </si>
  <si>
    <t>Catalyst Bremerton</t>
  </si>
  <si>
    <t>Centerville Elementary School</t>
  </si>
  <si>
    <t>Barker Creek Learning Center</t>
  </si>
  <si>
    <t>Brownsville Elementary School</t>
  </si>
  <si>
    <t>Central Kitsap High School</t>
  </si>
  <si>
    <t>Clear Creek Elementary School</t>
  </si>
  <si>
    <t>Cougar Valley Elem School</t>
  </si>
  <si>
    <t>Emerald Heights Elementary School</t>
  </si>
  <si>
    <t>Esquire Hills Elementary School</t>
  </si>
  <si>
    <t>Green Mountain Elementary School</t>
  </si>
  <si>
    <t>Hawk Elementary School (Hejp)</t>
  </si>
  <si>
    <t>Klahowya Secondary School</t>
  </si>
  <si>
    <t>Olympic High School</t>
  </si>
  <si>
    <t>Pinecrest Elementary School</t>
  </si>
  <si>
    <t>Silver Ridge Elementary School</t>
  </si>
  <si>
    <t>Silverdale Elementary School</t>
  </si>
  <si>
    <t>Woodlands Elementary School</t>
  </si>
  <si>
    <t>Bowdish  Middle School</t>
  </si>
  <si>
    <t>Broadway Elementary School</t>
  </si>
  <si>
    <t>Chester Elementary School</t>
  </si>
  <si>
    <t>Greenacres Elementary School</t>
  </si>
  <si>
    <t>Greenacres Middle School</t>
  </si>
  <si>
    <t>Horizon Middle School</t>
  </si>
  <si>
    <t>Mcdonald Elementary School</t>
  </si>
  <si>
    <t>Mica Peak Fka Yokes Fka Barker High School</t>
  </si>
  <si>
    <t>North Pines Middle School</t>
  </si>
  <si>
    <t>Opportunity Elementary School</t>
  </si>
  <si>
    <t>Ponderosa Elementary School</t>
  </si>
  <si>
    <t>Progress Elementary School</t>
  </si>
  <si>
    <t>Riverbend Elementary</t>
  </si>
  <si>
    <t>South Pines Elementary School</t>
  </si>
  <si>
    <t>Spokane Valley Stem Academy</t>
  </si>
  <si>
    <t>Spokane Valley Tech</t>
  </si>
  <si>
    <t>Summit School</t>
  </si>
  <si>
    <t>University Center Aka Central Valley Early Learning Center</t>
  </si>
  <si>
    <t>University Elementary School</t>
  </si>
  <si>
    <t>Centralia Alternative</t>
  </si>
  <si>
    <t>Centralia Middle School</t>
  </si>
  <si>
    <t>Fords Prairie Elem School</t>
  </si>
  <si>
    <t>Jefferson-Lincoln Elem School</t>
  </si>
  <si>
    <t>Oakview Elementary School</t>
  </si>
  <si>
    <t>Green Hill Academic School</t>
  </si>
  <si>
    <t>James W. Lintott Elementary School</t>
  </si>
  <si>
    <t>Lewis Co. Juvenile Detention</t>
  </si>
  <si>
    <t>Orin Smith Elementary School</t>
  </si>
  <si>
    <t>W.F. West High School</t>
  </si>
  <si>
    <t>Betz Elementary School</t>
  </si>
  <si>
    <t>Cheney Middle High School</t>
  </si>
  <si>
    <t>Nike Site Aka Home Works!</t>
  </si>
  <si>
    <t>Salnave Elementary School</t>
  </si>
  <si>
    <t>Sunset Elementary School</t>
  </si>
  <si>
    <t>Windsor Elementary School</t>
  </si>
  <si>
    <t>Chimacum Creek Primary School</t>
  </si>
  <si>
    <t>Chimacum Elementary School</t>
  </si>
  <si>
    <t>Chimacum Jr. And Sr. High School</t>
  </si>
  <si>
    <t>Educational Opportunity Center</t>
  </si>
  <si>
    <t>Cle Elum-Roslyn Elem School</t>
  </si>
  <si>
    <t>Cle Elum-Roslyn High School</t>
  </si>
  <si>
    <t>Strom Middle School</t>
  </si>
  <si>
    <t>Beachwood Elementary School</t>
  </si>
  <si>
    <t>Carter Lake Elementary School</t>
  </si>
  <si>
    <t>Clover Park Early Learning Center</t>
  </si>
  <si>
    <t>Custer Elementary School</t>
  </si>
  <si>
    <t>Dower Elementary School</t>
  </si>
  <si>
    <t>Dr. Claudia Thomas Middle School</t>
  </si>
  <si>
    <t>Four Heroes Elementary School</t>
  </si>
  <si>
    <t>Hillside Elementary School</t>
  </si>
  <si>
    <t>Hudtloff Junior High School</t>
  </si>
  <si>
    <t>Idlewild Elementary School</t>
  </si>
  <si>
    <t>Lake Louise Elementary School</t>
  </si>
  <si>
    <t>Oakbrook Elementary School</t>
  </si>
  <si>
    <t>Park Lodge Elementary School</t>
  </si>
  <si>
    <t>Tillicum Elementary School</t>
  </si>
  <si>
    <t>Tyee Park Elementary School</t>
  </si>
  <si>
    <t>Woodbrook Junior High School</t>
  </si>
  <si>
    <t>Colfax High School</t>
  </si>
  <si>
    <t>Jennings Elementary School</t>
  </si>
  <si>
    <t>College Place High School</t>
  </si>
  <si>
    <t>Davis Elementary School</t>
  </si>
  <si>
    <t>Sager Middle School</t>
  </si>
  <si>
    <t>Colton  School</t>
  </si>
  <si>
    <t>Columbia Elem &amp; High School</t>
  </si>
  <si>
    <t>Colville Jr High School</t>
  </si>
  <si>
    <t>Fort Colville Elementary Sch</t>
  </si>
  <si>
    <t>Panorama  Alternative School At Aster</t>
  </si>
  <si>
    <t>10/31/23 data</t>
  </si>
  <si>
    <t>Conway School</t>
  </si>
  <si>
    <t>Almira-Coulee-Hartline H S</t>
  </si>
  <si>
    <t>Coulee City Elementary School</t>
  </si>
  <si>
    <t>Crescent K-12 School</t>
  </si>
  <si>
    <t>Creston Elementary School</t>
  </si>
  <si>
    <t>Creston Jr/Sr High School</t>
  </si>
  <si>
    <t>Curlew Eceap</t>
  </si>
  <si>
    <t>Curlew Elementary-High School</t>
  </si>
  <si>
    <t>Ferry County Open Doors - Youth Reengagement</t>
  </si>
  <si>
    <t>Bess Herian Elementary School</t>
  </si>
  <si>
    <t>Cusick Jrsr High School</t>
  </si>
  <si>
    <t>Darrington  High/Middle  School</t>
  </si>
  <si>
    <t>Darrington Elementary School</t>
  </si>
  <si>
    <t>Davenport Eceap</t>
  </si>
  <si>
    <t>Davenport Elementary School</t>
  </si>
  <si>
    <t>Davenport Middle High School</t>
  </si>
  <si>
    <t>Dayton Sr High School</t>
  </si>
  <si>
    <t>Deer Park Alternative High School</t>
  </si>
  <si>
    <t>Deer Park Elementary School</t>
  </si>
  <si>
    <t>Deer Park Home-Link School</t>
  </si>
  <si>
    <t>Home Link Program -Clayton</t>
  </si>
  <si>
    <t>Dieringer Heights Elementary School</t>
  </si>
  <si>
    <t>Lake Tapps Elementary School</t>
  </si>
  <si>
    <t>North Tapps Middle School</t>
  </si>
  <si>
    <t>Dixie Elementary School</t>
  </si>
  <si>
    <t>East Farms Elementary School</t>
  </si>
  <si>
    <t>Ev Parent Partnership</t>
  </si>
  <si>
    <t>Otis Orchards Elem School</t>
  </si>
  <si>
    <t>Skyview Elementary School</t>
  </si>
  <si>
    <t>Trent Elementary School</t>
  </si>
  <si>
    <t>Trentwood Elementary School</t>
  </si>
  <si>
    <t>East Valley Central Mid School</t>
  </si>
  <si>
    <t>East Valley Elementary School</t>
  </si>
  <si>
    <t>Moxee Elementary School</t>
  </si>
  <si>
    <t>Terrace Heights Elem School</t>
  </si>
  <si>
    <t>Canyon View Group Home</t>
  </si>
  <si>
    <t>Grant Elementary School</t>
  </si>
  <si>
    <t>Lee Elementary School</t>
  </si>
  <si>
    <t>Rock Island Elementary School</t>
  </si>
  <si>
    <t>Sterling  Junior High</t>
  </si>
  <si>
    <t>Easton Elementary School</t>
  </si>
  <si>
    <t>Columbia Crest A Stem Academy</t>
  </si>
  <si>
    <t>Eatonville Elementary School</t>
  </si>
  <si>
    <t>Eatonville High School</t>
  </si>
  <si>
    <t>Eatonville Middle School</t>
  </si>
  <si>
    <t>Weyerhaeuser Elem School</t>
  </si>
  <si>
    <t>Alderwood Elementary/Alderwood Early Childhood Center</t>
  </si>
  <si>
    <t>Alderwood Middle School</t>
  </si>
  <si>
    <t>Beverly Elementary School</t>
  </si>
  <si>
    <t>Brier Elementary School</t>
  </si>
  <si>
    <t>Brier Terrace Middle School</t>
  </si>
  <si>
    <t>Cedar Valley Elementary School</t>
  </si>
  <si>
    <t>Cedar Way Elementary School</t>
  </si>
  <si>
    <t>Chase Lake Elementary School</t>
  </si>
  <si>
    <t>College Place Elem School</t>
  </si>
  <si>
    <t>Edmonds Elementary School</t>
  </si>
  <si>
    <t>Edmonds Heights K-12</t>
  </si>
  <si>
    <t>Edmonds Woodway High School</t>
  </si>
  <si>
    <t>Hilltop Elementary School</t>
  </si>
  <si>
    <t>Maplewood K-8 Parent Cooperative</t>
  </si>
  <si>
    <t>Martha Lake Elementary School</t>
  </si>
  <si>
    <t>Meadowdale Elementary School</t>
  </si>
  <si>
    <t>Meadowdale Middle School</t>
  </si>
  <si>
    <t>Mountlake Terrace Elem School</t>
  </si>
  <si>
    <t>Oak Heights Elementary School</t>
  </si>
  <si>
    <t>Scriber Lake High School</t>
  </si>
  <si>
    <t>Seaview Elementary School</t>
  </si>
  <si>
    <t>Sherwood Elementary School</t>
  </si>
  <si>
    <t>Spruce Elementary School</t>
  </si>
  <si>
    <t>Terrace Park School</t>
  </si>
  <si>
    <t>Westgate Elementary School</t>
  </si>
  <si>
    <t>Mount Stuart Elementary School</t>
  </si>
  <si>
    <t>Valley View Elementary School</t>
  </si>
  <si>
    <t>East Gray'S Harbor High School</t>
  </si>
  <si>
    <t>Elma Elementary School</t>
  </si>
  <si>
    <t>Endicott/ St John Elem And Middle School</t>
  </si>
  <si>
    <t>Entiat Middle And High School</t>
  </si>
  <si>
    <t>Paul Rumburg Elementary School</t>
  </si>
  <si>
    <t>Black Diamond Elementary Sch</t>
  </si>
  <si>
    <t>Byron Kibler Elementary School</t>
  </si>
  <si>
    <t>Enumclaw High School</t>
  </si>
  <si>
    <t>Enumclaw Middle  School</t>
  </si>
  <si>
    <t>J J Smith Elementary School</t>
  </si>
  <si>
    <t>Southwood Elementary School</t>
  </si>
  <si>
    <t>Thunder Mountain Middle School</t>
  </si>
  <si>
    <t>Westwood Elementary School</t>
  </si>
  <si>
    <t>Columbia Ridge Elem School</t>
  </si>
  <si>
    <t>Ephrata Sr High School</t>
  </si>
  <si>
    <t>Parkway Intermediate School</t>
  </si>
  <si>
    <t>Sage Hills High School</t>
  </si>
  <si>
    <t>Evaline Elementary School</t>
  </si>
  <si>
    <t>Cedar Wood Elementary School</t>
  </si>
  <si>
    <t>Everett High School</t>
  </si>
  <si>
    <t>Hawthorne Elementary School</t>
  </si>
  <si>
    <t>Henry M Jackson High School</t>
  </si>
  <si>
    <t>Jackson Elementary School</t>
  </si>
  <si>
    <t>Madison Elementary School</t>
  </si>
  <si>
    <t>Mill Creek Elementary School</t>
  </si>
  <si>
    <t>Monroe Elementary School</t>
  </si>
  <si>
    <t>Penny Creek Elementary School</t>
  </si>
  <si>
    <t>Port Gardner Parent Partnership</t>
  </si>
  <si>
    <t>Silver Firs Elementary School</t>
  </si>
  <si>
    <t>Silver Lake Elementary School</t>
  </si>
  <si>
    <t>Tambark Creek Es</t>
  </si>
  <si>
    <t>Woodside Elementary School</t>
  </si>
  <si>
    <t>Burnt Bridge Creek Elem School</t>
  </si>
  <si>
    <t>Burton Elementary School</t>
  </si>
  <si>
    <t>Columbia Valley Elementary</t>
  </si>
  <si>
    <t>Ellsworth Elementary School</t>
  </si>
  <si>
    <t>Fircrest Elementary School</t>
  </si>
  <si>
    <t>Fisher'S Landing Elem School</t>
  </si>
  <si>
    <t>Harmony Elementary School</t>
  </si>
  <si>
    <t>Hearthwood Elementary School</t>
  </si>
  <si>
    <t>Hela High School</t>
  </si>
  <si>
    <t>Illahee Elementary School</t>
  </si>
  <si>
    <t>Image Elementary School</t>
  </si>
  <si>
    <t>Marrion Elementary School</t>
  </si>
  <si>
    <t>Mill Plain Elementary School</t>
  </si>
  <si>
    <t>Riverview Elementary School</t>
  </si>
  <si>
    <t>Sifton Elementary School</t>
  </si>
  <si>
    <t>Silver Star Elementary School</t>
  </si>
  <si>
    <t>Wyeast Middle School</t>
  </si>
  <si>
    <t>Evergreen School</t>
  </si>
  <si>
    <t>Federal Way Open Doors</t>
  </si>
  <si>
    <t>Green Gables Elementary School</t>
  </si>
  <si>
    <t>Illahee Middle School</t>
  </si>
  <si>
    <t>Kilo Middle School</t>
  </si>
  <si>
    <t>Lake Dolloff Elementary School</t>
  </si>
  <si>
    <t>Lake Grove Elementary School</t>
  </si>
  <si>
    <t>Lakeland Elementary School</t>
  </si>
  <si>
    <t>Lakota Middle School</t>
  </si>
  <si>
    <t>Mark Twain Elementary School</t>
  </si>
  <si>
    <t>Nautilus K-8 School</t>
  </si>
  <si>
    <t>Panther Lake Elementary School</t>
  </si>
  <si>
    <t>Rainier View Elementary School</t>
  </si>
  <si>
    <t>Star Lake Elementary School</t>
  </si>
  <si>
    <t>Sunnycrest Elementary School</t>
  </si>
  <si>
    <t>Taf@Saghalie</t>
  </si>
  <si>
    <t>Thomas Jefferson High School</t>
  </si>
  <si>
    <t>Twin Lakes Elementary School</t>
  </si>
  <si>
    <t>Uptown Square</t>
  </si>
  <si>
    <t>Woodmont K-8 School</t>
  </si>
  <si>
    <t>Beach Elementary School</t>
  </si>
  <si>
    <t>Central Elementary School</t>
  </si>
  <si>
    <t>Eagleridge Elementary School</t>
  </si>
  <si>
    <t>Ferndale High School</t>
  </si>
  <si>
    <t>Mountain View Learning Center</t>
  </si>
  <si>
    <t>Skyline Elementary School</t>
  </si>
  <si>
    <t>Vista Middle School</t>
  </si>
  <si>
    <t>Alice V. Hedden Elementary School</t>
  </si>
  <si>
    <t>Columbia Junior High School</t>
  </si>
  <si>
    <t>Discovery Primary School</t>
  </si>
  <si>
    <t>Endeavour Intermediate School</t>
  </si>
  <si>
    <t>Fife High School</t>
  </si>
  <si>
    <t>Surprise Lake Middle School</t>
  </si>
  <si>
    <t>River View High School</t>
  </si>
  <si>
    <t>Brookdale Elementary School</t>
  </si>
  <si>
    <t>Central Avenue Elem School</t>
  </si>
  <si>
    <t>Christensen Elementary School</t>
  </si>
  <si>
    <t>Collins Elementary School</t>
  </si>
  <si>
    <t>Ford Middle School</t>
  </si>
  <si>
    <t>Gates Secondary School</t>
  </si>
  <si>
    <t>Harvard Elementary School</t>
  </si>
  <si>
    <t>Keithley Middle School</t>
  </si>
  <si>
    <t>The Farm</t>
  </si>
  <si>
    <t>Freeman Elementary School</t>
  </si>
  <si>
    <t>Garfield High At Palouse</t>
  </si>
  <si>
    <t>Glenwood Elementary-High Sch</t>
  </si>
  <si>
    <t>Goldendale High School</t>
  </si>
  <si>
    <t>Goldendale Middle School</t>
  </si>
  <si>
    <t>Goldendale Primary School</t>
  </si>
  <si>
    <t>Lake Roosevelt High School</t>
  </si>
  <si>
    <t>A H Smith Elementary School</t>
  </si>
  <si>
    <t>Harriet Thompson Elem School</t>
  </si>
  <si>
    <t>Mcclure Elementary School</t>
  </si>
  <si>
    <t>Crossroads Alternative  High School</t>
  </si>
  <si>
    <t>Early Childhood Education And Assistance Program</t>
  </si>
  <si>
    <t>Granite Falls  High School</t>
  </si>
  <si>
    <t>Granite Falls Open Doors</t>
  </si>
  <si>
    <t>Monte Cristo Elementary School</t>
  </si>
  <si>
    <t>Mountain Way Elem School</t>
  </si>
  <si>
    <t>Grapeview Elementary School</t>
  </si>
  <si>
    <t>Great Northern Elem School</t>
  </si>
  <si>
    <t>Green Mountain Elementary Sch</t>
  </si>
  <si>
    <t>Harrington Eceap Preschool</t>
  </si>
  <si>
    <t>Harrington High School</t>
  </si>
  <si>
    <t>Harrington Middle School</t>
  </si>
  <si>
    <t>Highland High School</t>
  </si>
  <si>
    <t>Marcus Whitman-Cowiche School</t>
  </si>
  <si>
    <t>Tieton Middle School</t>
  </si>
  <si>
    <t>Beverly Park Elementary School</t>
  </si>
  <si>
    <t>Big Picture</t>
  </si>
  <si>
    <t>Bow Lake Elementary School</t>
  </si>
  <si>
    <t>Cedarhurst Elementary School</t>
  </si>
  <si>
    <t>Des Moines Elementary School</t>
  </si>
  <si>
    <t>Gregory Heights Elem School</t>
  </si>
  <si>
    <t>Hazel Valley Elementary School</t>
  </si>
  <si>
    <t>Madrona Elementary School</t>
  </si>
  <si>
    <t>Marvista Elementary School</t>
  </si>
  <si>
    <t>Mcmicken Heights Elem School</t>
  </si>
  <si>
    <t>Midway Elementary School</t>
  </si>
  <si>
    <t>Mount View Elementary School</t>
  </si>
  <si>
    <t>New Start High School</t>
  </si>
  <si>
    <t>North Hill Elementary School</t>
  </si>
  <si>
    <t>Olympic Interim School</t>
  </si>
  <si>
    <t>Parkside Elementary School</t>
  </si>
  <si>
    <t>Puget Sound Skills Center - Pssc</t>
  </si>
  <si>
    <t>Seahurst Elementary School</t>
  </si>
  <si>
    <t>Shorewood Elementary School</t>
  </si>
  <si>
    <t>Southern Heights Elem School</t>
  </si>
  <si>
    <t>Valley View Early Learning Center</t>
  </si>
  <si>
    <t>Waskowitz Environmental Leadership School</t>
  </si>
  <si>
    <t>White Center Heights Elem Sch</t>
  </si>
  <si>
    <t>Woodside School (Aka Choice-Satellite)</t>
  </si>
  <si>
    <t>Hockinson Heights Elementary School</t>
  </si>
  <si>
    <t>Hood Canal Elem &amp; Jr High School</t>
  </si>
  <si>
    <t>Impact  Black River Elementary</t>
  </si>
  <si>
    <t>Impact  Puget Sound Elementary</t>
  </si>
  <si>
    <t>Impact Commencement Bay Elementary</t>
  </si>
  <si>
    <t>Impact Salish Sea Elementary</t>
  </si>
  <si>
    <t>Inchelium Elementary School</t>
  </si>
  <si>
    <t>Inchelium High School</t>
  </si>
  <si>
    <t>Inchelium Middle School</t>
  </si>
  <si>
    <t>Index Elementary School</t>
  </si>
  <si>
    <t>Apollo Elementary School</t>
  </si>
  <si>
    <t>Beaver Lake Middle School</t>
  </si>
  <si>
    <t>Briarwood Elementary School</t>
  </si>
  <si>
    <t>Clark Elementary School</t>
  </si>
  <si>
    <t>Cougar Ridge Elementary Sch</t>
  </si>
  <si>
    <t>Discovery Elementary School</t>
  </si>
  <si>
    <t>Echo Glen School</t>
  </si>
  <si>
    <t>Gibson Ek Highschool</t>
  </si>
  <si>
    <t>Grand Ridge Elementary School</t>
  </si>
  <si>
    <t>Issaquah High School</t>
  </si>
  <si>
    <t>Issaquah Middle School</t>
  </si>
  <si>
    <t>Issaquah Valley Elem School</t>
  </si>
  <si>
    <t>Maple Hills Elementary School</t>
  </si>
  <si>
    <t>Maywood Middle School</t>
  </si>
  <si>
    <t>Pacific Cascade</t>
  </si>
  <si>
    <t>Pine Lake Middle School</t>
  </si>
  <si>
    <t>Skyline High School</t>
  </si>
  <si>
    <t>Sunny Hills Elementary School</t>
  </si>
  <si>
    <t>Canyon View School</t>
  </si>
  <si>
    <t>Oakridge School</t>
  </si>
  <si>
    <t>Parke Creek School</t>
  </si>
  <si>
    <t>Ridgeview School</t>
  </si>
  <si>
    <t>Sunrise School</t>
  </si>
  <si>
    <t>Touchstone Group Juvenile Home</t>
  </si>
  <si>
    <t>Twin Rivers School</t>
  </si>
  <si>
    <t>Woodinville School</t>
  </si>
  <si>
    <t>Kahlotus School</t>
  </si>
  <si>
    <t>Kalama Elementary School</t>
  </si>
  <si>
    <t>Kalama Middle-High School</t>
  </si>
  <si>
    <t>Keller Elementary School</t>
  </si>
  <si>
    <t>Butler Acres Elementary School</t>
  </si>
  <si>
    <t>Carrolls Elementary School</t>
  </si>
  <si>
    <t>Coweeman Junior High School</t>
  </si>
  <si>
    <t>Huntington Junior High School</t>
  </si>
  <si>
    <t>Lexington Elementary School</t>
  </si>
  <si>
    <t>Loowit High School</t>
  </si>
  <si>
    <t>Rose Valley Elementary School</t>
  </si>
  <si>
    <t>Wallace Elementary School</t>
  </si>
  <si>
    <t>Amistad Elementary School</t>
  </si>
  <si>
    <t>Amon Creek Elementary School</t>
  </si>
  <si>
    <t>Benton/Franklin Juv Justice Center</t>
  </si>
  <si>
    <t>Canyon View Elementary School</t>
  </si>
  <si>
    <t>Fuerza Elementary School</t>
  </si>
  <si>
    <t>Horse Heaven Hills Mid School</t>
  </si>
  <si>
    <t>Mid-Columbia Parent Partnership</t>
  </si>
  <si>
    <t>Ridge View Elementary School</t>
  </si>
  <si>
    <t>Southgate Elementary School</t>
  </si>
  <si>
    <t>Sunset View Elementary School</t>
  </si>
  <si>
    <t>Carriage Crest Elementary Sch</t>
  </si>
  <si>
    <t>Cedar Heights Jr High School</t>
  </si>
  <si>
    <t>Covington Elementary School</t>
  </si>
  <si>
    <t>Crestwood Elementary School</t>
  </si>
  <si>
    <t>Daniel Elementary School</t>
  </si>
  <si>
    <t>East Hill Elementary School</t>
  </si>
  <si>
    <t>Fairwood Elementary School</t>
  </si>
  <si>
    <t>Glenridge Elementary School</t>
  </si>
  <si>
    <t>Grass Lake Elementary School</t>
  </si>
  <si>
    <t>Igrad</t>
  </si>
  <si>
    <t>Jenkins Creek Elem School</t>
  </si>
  <si>
    <t>Kent Elementary School</t>
  </si>
  <si>
    <t>Kent Meridian Sr High School</t>
  </si>
  <si>
    <t>Lake Youngs Elementary School</t>
  </si>
  <si>
    <t>Martin Sortun Elem School</t>
  </si>
  <si>
    <t>Mattson Junior High School</t>
  </si>
  <si>
    <t>Meadow Ridge Elementary School</t>
  </si>
  <si>
    <t>Meeker Junior High School</t>
  </si>
  <si>
    <t>Meridian Elementary School</t>
  </si>
  <si>
    <t>Meridian Junior High School</t>
  </si>
  <si>
    <t>Neely-O'Brien Elementary Sch</t>
  </si>
  <si>
    <t>Northwood Junior High School</t>
  </si>
  <si>
    <t>Pine Tree Elementary School</t>
  </si>
  <si>
    <t>Regional Justice Center</t>
  </si>
  <si>
    <t>Ridgewood Elementary School</t>
  </si>
  <si>
    <t>Sawyer Woods Elem School</t>
  </si>
  <si>
    <t>Scenic Hill Elementary School</t>
  </si>
  <si>
    <t>Soos Creek Elementary School</t>
  </si>
  <si>
    <t>Springbrook Elementary School</t>
  </si>
  <si>
    <t>Kettle Falls Early Learning Center</t>
  </si>
  <si>
    <t>Kettle Falls Elementary School</t>
  </si>
  <si>
    <t>Kiona-Benton City Elementary School</t>
  </si>
  <si>
    <t>Kittitas Elementary School</t>
  </si>
  <si>
    <t>Kittitas High School</t>
  </si>
  <si>
    <t>Klickitat Elementary And High School</t>
  </si>
  <si>
    <t>La Conner Elementary School</t>
  </si>
  <si>
    <t>La Conner High School</t>
  </si>
  <si>
    <t>La Conner Middle School</t>
  </si>
  <si>
    <t>Lacrosse Elementary School</t>
  </si>
  <si>
    <t>Lacrosse High School</t>
  </si>
  <si>
    <t>Chelan School Of Innovation</t>
  </si>
  <si>
    <t>Holden Village Community Sch</t>
  </si>
  <si>
    <t>Lake Chelan Preschool</t>
  </si>
  <si>
    <t>Morgan Owings Elementary Sch</t>
  </si>
  <si>
    <t>Cavelero Mid High School</t>
  </si>
  <si>
    <t>Glenwood Elementary School</t>
  </si>
  <si>
    <t>Homelink</t>
  </si>
  <si>
    <t>Mount Pilchuck Elem School</t>
  </si>
  <si>
    <t>Albert Einstein Elementary School</t>
  </si>
  <si>
    <t>Alcott Elementary School</t>
  </si>
  <si>
    <t>Audubon Elementary School</t>
  </si>
  <si>
    <t>Bell Elementary School</t>
  </si>
  <si>
    <t>Clara Barton Elementary School</t>
  </si>
  <si>
    <t>Community Elementary School</t>
  </si>
  <si>
    <t>Dickinson Elementary School</t>
  </si>
  <si>
    <t>Elizabeth Blackwell Elementary</t>
  </si>
  <si>
    <t>Ella Baker Elementary School</t>
  </si>
  <si>
    <t>Emerson High School</t>
  </si>
  <si>
    <t>Franklin Elementary School</t>
  </si>
  <si>
    <t>Frost Elementary School</t>
  </si>
  <si>
    <t>Juanita Elementary School</t>
  </si>
  <si>
    <t>Juanita High School</t>
  </si>
  <si>
    <t>Kirk Elementary School</t>
  </si>
  <si>
    <t>Lake Washington High School</t>
  </si>
  <si>
    <t>Lake Washington School District Online School</t>
  </si>
  <si>
    <t>Lakeview Elementary School</t>
  </si>
  <si>
    <t>Mann Elementary School</t>
  </si>
  <si>
    <t>Mcauliffe Elementary School</t>
  </si>
  <si>
    <t>Mead Elementary School</t>
  </si>
  <si>
    <t>Muir Elementary School</t>
  </si>
  <si>
    <t>Northstar Middle School</t>
  </si>
  <si>
    <t>Old Redmond Schoolhouse</t>
  </si>
  <si>
    <t>Redmond Elementary School</t>
  </si>
  <si>
    <t>Redmond High School</t>
  </si>
  <si>
    <t>Renaissance Middle School</t>
  </si>
  <si>
    <t>Rockwell Elementary Sch</t>
  </si>
  <si>
    <t>Rosa Parks Elementary School</t>
  </si>
  <si>
    <t>Rose Hill Elementary School</t>
  </si>
  <si>
    <t>Rose Middle School</t>
  </si>
  <si>
    <t>Rush Elementary School</t>
  </si>
  <si>
    <t>Sandburg Elementary School</t>
  </si>
  <si>
    <t>Smith Elementary School</t>
  </si>
  <si>
    <t>Stem Secondary (Science Technology Engineering Mathematics)</t>
  </si>
  <si>
    <t>Thoreau Elementary School</t>
  </si>
  <si>
    <t>Twain Elementary School</t>
  </si>
  <si>
    <t>Wilder Elementary School</t>
  </si>
  <si>
    <t>English Crossing Elem School</t>
  </si>
  <si>
    <t>Lakewood Elementary School</t>
  </si>
  <si>
    <t>Lakewood High School</t>
  </si>
  <si>
    <t>Lakewood Middle School</t>
  </si>
  <si>
    <t>Lamont Middle School</t>
  </si>
  <si>
    <t>Liberty Elem-Jr High School</t>
  </si>
  <si>
    <t>Lind Eceap</t>
  </si>
  <si>
    <t>Lind High School At Ritzville</t>
  </si>
  <si>
    <t>Lind Middle School</t>
  </si>
  <si>
    <t>Columbia Heights Elem School</t>
  </si>
  <si>
    <t>Columbia Valley Gardens School</t>
  </si>
  <si>
    <t>Gray Elementary School</t>
  </si>
  <si>
    <t>Long High School</t>
  </si>
  <si>
    <t>Northlake Elementary School</t>
  </si>
  <si>
    <t>St Helens Elementary School</t>
  </si>
  <si>
    <t>Loon Lake Eceap</t>
  </si>
  <si>
    <t>Loon Lake Homelink School</t>
  </si>
  <si>
    <t>Decatur Island School</t>
  </si>
  <si>
    <t>Lopez Elementary School</t>
  </si>
  <si>
    <t>Lopez Middle-Senior High Sch</t>
  </si>
  <si>
    <t>Lummi Nation K-12 School</t>
  </si>
  <si>
    <t>Dallesport Elementary School</t>
  </si>
  <si>
    <t>Lyle High School</t>
  </si>
  <si>
    <t>Lyle Middle School</t>
  </si>
  <si>
    <t>Bernice Vossbeck Elementary</t>
  </si>
  <si>
    <t>Fisher Elementary School</t>
  </si>
  <si>
    <t>Isom Intermediate School</t>
  </si>
  <si>
    <t>Lynden Academy</t>
  </si>
  <si>
    <t>Lynden High School</t>
  </si>
  <si>
    <t>Lynden Middle School</t>
  </si>
  <si>
    <t>Mabton Senior High</t>
  </si>
  <si>
    <t>Mansfield Elementary &amp; High School</t>
  </si>
  <si>
    <t>Manson Elementary School</t>
  </si>
  <si>
    <t>Manson Jr Senior High School</t>
  </si>
  <si>
    <t>Mary M Knight School</t>
  </si>
  <si>
    <t>Mary Walker Alt. High School</t>
  </si>
  <si>
    <t>Mary Walker High School</t>
  </si>
  <si>
    <t>Mary Walker Promise Fka Parent Partnership Program</t>
  </si>
  <si>
    <t>Springdale Elementary School</t>
  </si>
  <si>
    <t>Springdale Middle School</t>
  </si>
  <si>
    <t>10th St School</t>
  </si>
  <si>
    <t>Allen Creek Elementary School</t>
  </si>
  <si>
    <t>Cedarcrest School</t>
  </si>
  <si>
    <t>Kellogg Marsh Elem School</t>
  </si>
  <si>
    <t>Liberty Elementary School</t>
  </si>
  <si>
    <t>Marysville Eceap</t>
  </si>
  <si>
    <t>Marysville-Pilchuck High Sch</t>
  </si>
  <si>
    <t>Pinewood Elementary School</t>
  </si>
  <si>
    <t>Quil Ceda Tulalip Elementary School</t>
  </si>
  <si>
    <t>Shoultes Elementary School</t>
  </si>
  <si>
    <t>Sunnyside Elementary School</t>
  </si>
  <si>
    <t>Mccleary Elementary School</t>
  </si>
  <si>
    <t>Brentwood Elementary School</t>
  </si>
  <si>
    <t>Colbert Elementary School</t>
  </si>
  <si>
    <t>Creekside Elementary School</t>
  </si>
  <si>
    <t>Farwell Elementary School</t>
  </si>
  <si>
    <t>Mead Education Partnership Program</t>
  </si>
  <si>
    <t>Mt Spokane High School</t>
  </si>
  <si>
    <t>Prairie View Elementary School</t>
  </si>
  <si>
    <t>Shiloh Hills Elementary School</t>
  </si>
  <si>
    <t>Hallett Elementary School</t>
  </si>
  <si>
    <t>Medical Lake High School</t>
  </si>
  <si>
    <t>Medical Lake Middle School</t>
  </si>
  <si>
    <t>Island Park Elementary School</t>
  </si>
  <si>
    <t>Lakeridge Elementary School</t>
  </si>
  <si>
    <t>Mercer Island Sr High School</t>
  </si>
  <si>
    <t>Northwood Elementary School</t>
  </si>
  <si>
    <t>West Mercer Elementary School</t>
  </si>
  <si>
    <t>Irene Reither Elementary School</t>
  </si>
  <si>
    <t>Meridian High School</t>
  </si>
  <si>
    <t>Liberty Bell Jr Sr High School</t>
  </si>
  <si>
    <t>Methow Valley Elementary Sch</t>
  </si>
  <si>
    <t>Methow Valley Indpd. Lrn. Cntr.</t>
  </si>
  <si>
    <t>Mill A Elementary School</t>
  </si>
  <si>
    <t>Chain Lake Elementary School</t>
  </si>
  <si>
    <t>Frank Wagner Elementary School</t>
  </si>
  <si>
    <t>Leaders In Learning</t>
  </si>
  <si>
    <t>Maltby Elementary School</t>
  </si>
  <si>
    <t>Salem Woods Elementary School</t>
  </si>
  <si>
    <t>Sky Valley Educational Center</t>
  </si>
  <si>
    <t>Beacon Avenue Elem School</t>
  </si>
  <si>
    <t>Montesano Jr-Sr High School</t>
  </si>
  <si>
    <t>Simpson Elementary School</t>
  </si>
  <si>
    <t>Morton Elementary School</t>
  </si>
  <si>
    <t>Morton Jr-Sr High School</t>
  </si>
  <si>
    <t>Chief Moses Middle School</t>
  </si>
  <si>
    <t>Columbia Basin Technical Skill Center</t>
  </si>
  <si>
    <t>Elementary School #12</t>
  </si>
  <si>
    <t>Frontier Junior High School</t>
  </si>
  <si>
    <t>Garden Heights Elem School</t>
  </si>
  <si>
    <t>Larson Heights Elem School</t>
  </si>
  <si>
    <t>Longview Elementary School</t>
  </si>
  <si>
    <t>Moses Lake Senior High School</t>
  </si>
  <si>
    <t>North Elementary School</t>
  </si>
  <si>
    <t>Peninsula Elementary School</t>
  </si>
  <si>
    <t>Mossyrock Elementary School</t>
  </si>
  <si>
    <t>Mossyrock Middle &amp;High School</t>
  </si>
  <si>
    <t>Harrah Elementary School</t>
  </si>
  <si>
    <t>White Swan High School</t>
  </si>
  <si>
    <t>Acme Elementary School</t>
  </si>
  <si>
    <t>Kendall Elementary School</t>
  </si>
  <si>
    <t>Mount Baker Junior High School</t>
  </si>
  <si>
    <t>Mount Baker Senior High School</t>
  </si>
  <si>
    <t>Mount Pleasant Elem School</t>
  </si>
  <si>
    <t>Aspire Academy</t>
  </si>
  <si>
    <t>La Venture Middle School</t>
  </si>
  <si>
    <t>Northwest Career &amp; Technical Academy</t>
  </si>
  <si>
    <t>Skagit Academy</t>
  </si>
  <si>
    <t>Community Based Transition Center</t>
  </si>
  <si>
    <t>Early Childhood Educ Assist Program</t>
  </si>
  <si>
    <t>Endeavour Elementary School</t>
  </si>
  <si>
    <t>Fairmount Elementary School</t>
  </si>
  <si>
    <t>Harbour Pointe Middle School</t>
  </si>
  <si>
    <t>Lake Stickney Elementary School</t>
  </si>
  <si>
    <t>Mukilteo Elementary School</t>
  </si>
  <si>
    <t>Olivia Park Elementary School</t>
  </si>
  <si>
    <t>Olympic View Middle School</t>
  </si>
  <si>
    <t>Pathfinder Kindergarten Center</t>
  </si>
  <si>
    <t>Picnic Point Elementary School</t>
  </si>
  <si>
    <t>Serene Lake Elementary School</t>
  </si>
  <si>
    <t>Sno-Isle Vocational Skill Ctr</t>
  </si>
  <si>
    <t>Naches Valley High School</t>
  </si>
  <si>
    <t>Naches Valley Middle School</t>
  </si>
  <si>
    <t>Napavine Elementary School</t>
  </si>
  <si>
    <t>Napavine Jr-Sr High School</t>
  </si>
  <si>
    <t>Naselle K12 Public School</t>
  </si>
  <si>
    <t>Naselle Youth Camp School</t>
  </si>
  <si>
    <t>Nespelem Elementary School</t>
  </si>
  <si>
    <t>Halstead Middle School</t>
  </si>
  <si>
    <t>Pend Oreille River School</t>
  </si>
  <si>
    <t>Stratton Elementary School</t>
  </si>
  <si>
    <t>Lake Spokane Elementary School</t>
  </si>
  <si>
    <t>Nine Mile Falls Elem School</t>
  </si>
  <si>
    <t>Nooksack Sr High</t>
  </si>
  <si>
    <t>Nooksack Valley Elem School</t>
  </si>
  <si>
    <t>Sumas Primary School</t>
  </si>
  <si>
    <t>Ocean Shores Elementary School</t>
  </si>
  <si>
    <t>Pacific Beach Elementary School</t>
  </si>
  <si>
    <t>Basin City Elementary School</t>
  </si>
  <si>
    <t>Connell Elementary School</t>
  </si>
  <si>
    <t>Connell High School</t>
  </si>
  <si>
    <t>Mesa Elementary School</t>
  </si>
  <si>
    <t>Palouse Junction High School</t>
  </si>
  <si>
    <t>Robert L Olds Jr High School</t>
  </si>
  <si>
    <t>David Wolfle Elementary School</t>
  </si>
  <si>
    <t>Hilder Pearson Elementary Sch</t>
  </si>
  <si>
    <t>Kingston Middle School</t>
  </si>
  <si>
    <t>Pal Program</t>
  </si>
  <si>
    <t>Poulsbo Middle School</t>
  </si>
  <si>
    <t>Richard Gordon Elementary Sch</t>
  </si>
  <si>
    <t>Belfair Elementary School</t>
  </si>
  <si>
    <t>Hawkins Middle School</t>
  </si>
  <si>
    <t>James A Taylor Hs</t>
  </si>
  <si>
    <t>North Mason Senior High School</t>
  </si>
  <si>
    <t>Sand Hill Elementary School</t>
  </si>
  <si>
    <t>North River School</t>
  </si>
  <si>
    <t>Chambers Prairie Elementary School</t>
  </si>
  <si>
    <t>Evergreen Forest Elem School</t>
  </si>
  <si>
    <t>Horizons Elementary School</t>
  </si>
  <si>
    <t>Lacey Elementary School</t>
  </si>
  <si>
    <t>Lakes Elementary School</t>
  </si>
  <si>
    <t>Lydia Hawk Elementary School</t>
  </si>
  <si>
    <t>Meadows Elementary School</t>
  </si>
  <si>
    <t>Mountain View Elem School</t>
  </si>
  <si>
    <t>Pleasant Glade Elem School</t>
  </si>
  <si>
    <t>Seven Oaks Elementary School</t>
  </si>
  <si>
    <t>South Bay Elementary School</t>
  </si>
  <si>
    <t>Woodland Elementary School</t>
  </si>
  <si>
    <t>Northport Eceap</t>
  </si>
  <si>
    <t>Northport Elementary School</t>
  </si>
  <si>
    <t>Arrowhead Elementary School</t>
  </si>
  <si>
    <t>Bothell High School</t>
  </si>
  <si>
    <t>Canyon Creek Elem School</t>
  </si>
  <si>
    <t>Cottage Lake Elementary School</t>
  </si>
  <si>
    <t>Crystal Springs Elem School</t>
  </si>
  <si>
    <t>East Ridge Elementary School</t>
  </si>
  <si>
    <t>Fernwood Elementary School</t>
  </si>
  <si>
    <t>Frank Love Elementary School</t>
  </si>
  <si>
    <t>Hollywood Hill Elem School</t>
  </si>
  <si>
    <t>Inglemoor Senior High School</t>
  </si>
  <si>
    <t>Kenmore Elementary School</t>
  </si>
  <si>
    <t>Kokanee Elementary School</t>
  </si>
  <si>
    <t>Lockwood Elementary School</t>
  </si>
  <si>
    <t>Maywood Hills Elem School</t>
  </si>
  <si>
    <t>Moorlands Elementary School</t>
  </si>
  <si>
    <t>Secondary Academy For Success Sas</t>
  </si>
  <si>
    <t>Secondary Alternative School</t>
  </si>
  <si>
    <t>Shelton View Elementary School</t>
  </si>
  <si>
    <t>Skyview Middle  School</t>
  </si>
  <si>
    <t>Wellington Elementary School</t>
  </si>
  <si>
    <t>Westhill Elementary School</t>
  </si>
  <si>
    <t>Woodin Elementary School</t>
  </si>
  <si>
    <t>Woodinville High School</t>
  </si>
  <si>
    <t>Woodmoor Elementary School</t>
  </si>
  <si>
    <t>Broad View Elementary School</t>
  </si>
  <si>
    <t>Clover Valley Elem School</t>
  </si>
  <si>
    <t>Crescent Harbor Elem School</t>
  </si>
  <si>
    <t>Oak Harbor Elementary School</t>
  </si>
  <si>
    <t>Oak Harbor Intermediate School</t>
  </si>
  <si>
    <t>Oakesdale Elementary School</t>
  </si>
  <si>
    <t>Oakesdale High School</t>
  </si>
  <si>
    <t>Oakville Sr High School</t>
  </si>
  <si>
    <t>Long Beach Elementary School</t>
  </si>
  <si>
    <t>Ocean Beach Alternative School</t>
  </si>
  <si>
    <t>Ocean Park Elementary School</t>
  </si>
  <si>
    <t>Ocosta Jr-Sr High School</t>
  </si>
  <si>
    <t>Odessa High School</t>
  </si>
  <si>
    <t>P C Jantz Elementary School</t>
  </si>
  <si>
    <t>Okanogan County Juvenile Detention School</t>
  </si>
  <si>
    <t>Okanogan Jr-Sr High School</t>
  </si>
  <si>
    <t>Okanogan Outreach School</t>
  </si>
  <si>
    <t>Virginia Grainger Elem School</t>
  </si>
  <si>
    <t>Boston Harbor Elementary Sch</t>
  </si>
  <si>
    <t>Brown Elementary School</t>
  </si>
  <si>
    <t>Hansen Elementary School</t>
  </si>
  <si>
    <t>Marshall Middle School</t>
  </si>
  <si>
    <t>Mckenny Elementary School</t>
  </si>
  <si>
    <t>Mclane Elementary School</t>
  </si>
  <si>
    <t>Olympia Regional Learning Academy K12</t>
  </si>
  <si>
    <t>Reeves Middle School</t>
  </si>
  <si>
    <t>East Omak Elementary School</t>
  </si>
  <si>
    <t>North Omak Elementary School</t>
  </si>
  <si>
    <t>Omak Senior High School</t>
  </si>
  <si>
    <t>Onalaska Elementary/Middle School</t>
  </si>
  <si>
    <t>Onalaska High School</t>
  </si>
  <si>
    <t>Onion Creek Elementary School</t>
  </si>
  <si>
    <t>Oasis/Ale Program</t>
  </si>
  <si>
    <t>Orcas Elementary School</t>
  </si>
  <si>
    <t>Orcas Island High School</t>
  </si>
  <si>
    <t>Orcas Island Middle School</t>
  </si>
  <si>
    <t>Orchard Prairie Elem School</t>
  </si>
  <si>
    <t>Orient Eceap</t>
  </si>
  <si>
    <t>Orient Elementary School</t>
  </si>
  <si>
    <t>Oroville Elementary School</t>
  </si>
  <si>
    <t>Oroville Middlehigh School</t>
  </si>
  <si>
    <t>Orting Elementary School</t>
  </si>
  <si>
    <t>Orting High School</t>
  </si>
  <si>
    <t>Orting Middle School</t>
  </si>
  <si>
    <t>Ptarmigan Ridge Elementary School (Formerly Intermediate School)</t>
  </si>
  <si>
    <t>Early Childhood Development Center</t>
  </si>
  <si>
    <t>Hiawatha Elementary School</t>
  </si>
  <si>
    <t>Lutacaga Elementary School</t>
  </si>
  <si>
    <t>Robert Mcfarland Middle School</t>
  </si>
  <si>
    <t>Scootney Springs Elem School</t>
  </si>
  <si>
    <t>Palisades Elementary School</t>
  </si>
  <si>
    <t>Palouse Elementary</t>
  </si>
  <si>
    <t>Palouse Middle At Garfield</t>
  </si>
  <si>
    <t>Barbara Mcclintock Stem Elementary</t>
  </si>
  <si>
    <t>Captain Gray Elem School</t>
  </si>
  <si>
    <t>Edwin Markham Elem School</t>
  </si>
  <si>
    <t>Ellen Ochoa Middle School</t>
  </si>
  <si>
    <t>Internet Pasco Academy Of Learning</t>
  </si>
  <si>
    <t>Marie Curie Stem Elementary</t>
  </si>
  <si>
    <t>Mcgee Elementary School</t>
  </si>
  <si>
    <t>Mcloughlin Middle School</t>
  </si>
  <si>
    <t>Pasco Innovative Experience And E-Learning</t>
  </si>
  <si>
    <t>Pasco Sr High School</t>
  </si>
  <si>
    <t>Rey Reynolds Middle School</t>
  </si>
  <si>
    <t>Rosalind Franklin Stem Elementary</t>
  </si>
  <si>
    <t>Rowena Chess Elementary</t>
  </si>
  <si>
    <t>Ruth Livingston Elem School</t>
  </si>
  <si>
    <t>Pateros Elementary School</t>
  </si>
  <si>
    <t>Pateros Jr-Sr High School</t>
  </si>
  <si>
    <t>Pe Ell Elementary/High  School</t>
  </si>
  <si>
    <t>Artondale Elementary School</t>
  </si>
  <si>
    <t>Gig Harbor High School</t>
  </si>
  <si>
    <t>Goodman Middle School</t>
  </si>
  <si>
    <t>Harbor Heights Elem School</t>
  </si>
  <si>
    <t>Harbor Ridge Middle School</t>
  </si>
  <si>
    <t>Henderson Bay Alt. High School</t>
  </si>
  <si>
    <t>Key Peninsula Middle School</t>
  </si>
  <si>
    <t>Kopachuck Middle School</t>
  </si>
  <si>
    <t>Minter Creek Elementary School</t>
  </si>
  <si>
    <t>Peninsula High School</t>
  </si>
  <si>
    <t>Purdy Elementary School</t>
  </si>
  <si>
    <t>Swift Water Elementary School</t>
  </si>
  <si>
    <t>Vaughn Elementary School</t>
  </si>
  <si>
    <t>Voyager Elementary School</t>
  </si>
  <si>
    <t>Pioneer  Middle School</t>
  </si>
  <si>
    <t>Pomeroy Jr-Sr High School</t>
  </si>
  <si>
    <t>Dry Creek Elementary School</t>
  </si>
  <si>
    <t>Hamilton Elementary School</t>
  </si>
  <si>
    <t>Port Angeles S High School</t>
  </si>
  <si>
    <t>Ocean School</t>
  </si>
  <si>
    <t>Prescott Elementary School</t>
  </si>
  <si>
    <t>Prescott High School</t>
  </si>
  <si>
    <t>Keene-Riverview Elem School</t>
  </si>
  <si>
    <t>Prosser Falls Education Center</t>
  </si>
  <si>
    <t>Prosser Heights Elem School</t>
  </si>
  <si>
    <t>Whitstran Elementary School</t>
  </si>
  <si>
    <t>Pullman High School</t>
  </si>
  <si>
    <t>Pullman Preschool</t>
  </si>
  <si>
    <t>Aylen Junior High School</t>
  </si>
  <si>
    <t>Ballou Junior High School</t>
  </si>
  <si>
    <t>Brouillet Elementary School</t>
  </si>
  <si>
    <t>Dessie F. Evans Elementary School</t>
  </si>
  <si>
    <t>Edgemont Junior High School</t>
  </si>
  <si>
    <t>Edward Zeiger Elementary School</t>
  </si>
  <si>
    <t>Emerald Ridge High School</t>
  </si>
  <si>
    <t>Ferrucci Junior High School</t>
  </si>
  <si>
    <t>Fruitland Elementary School</t>
  </si>
  <si>
    <t>Hunt Elementary School</t>
  </si>
  <si>
    <t>Kalles Junior High School</t>
  </si>
  <si>
    <t>Kessler Center</t>
  </si>
  <si>
    <t>Maplewood Elementary School</t>
  </si>
  <si>
    <t>Meeker Elementary School</t>
  </si>
  <si>
    <t>Pope Elementary School</t>
  </si>
  <si>
    <t>Pss Early Childhood</t>
  </si>
  <si>
    <t>Puyallup Online Academy</t>
  </si>
  <si>
    <t>Puyallup Open Doors</t>
  </si>
  <si>
    <t>Puyallup Parent Partners</t>
  </si>
  <si>
    <t>Puyallup Senior High School</t>
  </si>
  <si>
    <t>Ridgecrest Elementary School</t>
  </si>
  <si>
    <t>Shaw Road Elementary School</t>
  </si>
  <si>
    <t>Stahl Junior High School</t>
  </si>
  <si>
    <t>Walker High School/Fiad Program</t>
  </si>
  <si>
    <t>Waller Road Elementary School</t>
  </si>
  <si>
    <t>Wildwood Park Elem School</t>
  </si>
  <si>
    <t>Queets-Clearwater</t>
  </si>
  <si>
    <t>Home School Plus</t>
  </si>
  <si>
    <t>George Elementary School</t>
  </si>
  <si>
    <t>Monument Elementary  School</t>
  </si>
  <si>
    <t>Quincy Middle School</t>
  </si>
  <si>
    <t>Rainier  Middle School</t>
  </si>
  <si>
    <t>Raymond Elementary School</t>
  </si>
  <si>
    <t>Raymond Jr-Sr High School</t>
  </si>
  <si>
    <t>Reardan Eceap</t>
  </si>
  <si>
    <t>Reardan Elementary School</t>
  </si>
  <si>
    <t>Reardan High School</t>
  </si>
  <si>
    <t>Albert Talley Sr. High School</t>
  </si>
  <si>
    <t>Benson Hill Elementary School</t>
  </si>
  <si>
    <t>Bryn Mawr Elementary School</t>
  </si>
  <si>
    <t>Campbell Hill Elem School</t>
  </si>
  <si>
    <t>Highlands Elementary School</t>
  </si>
  <si>
    <t>Hilltop Heritage Elementary School.</t>
  </si>
  <si>
    <t>Honey Dew Elementary</t>
  </si>
  <si>
    <t>Kennydale Elementary School</t>
  </si>
  <si>
    <t>Maplewood Heights Elem School</t>
  </si>
  <si>
    <t>Mcknight Middle School</t>
  </si>
  <si>
    <t>Meadowcrest Early Childhood</t>
  </si>
  <si>
    <t>Nelsen Middle School</t>
  </si>
  <si>
    <t>Renton Park Elementary School</t>
  </si>
  <si>
    <t>Sartori Elementary School</t>
  </si>
  <si>
    <t>Sierra Heights Elem School</t>
  </si>
  <si>
    <t>Talbot Hill Elementary School</t>
  </si>
  <si>
    <t>Tiffany Park Elementary School</t>
  </si>
  <si>
    <t>Republic Eceap</t>
  </si>
  <si>
    <t>Republic Elementary School</t>
  </si>
  <si>
    <t>Republic Junior High</t>
  </si>
  <si>
    <t>Republic Parent Partner</t>
  </si>
  <si>
    <t>Republic Senior High School</t>
  </si>
  <si>
    <t>Badger Mountain Elementary Sch</t>
  </si>
  <si>
    <t>Desert Sky Elementary School</t>
  </si>
  <si>
    <t>Jason Lee Elementary School</t>
  </si>
  <si>
    <t>Lewis &amp; Clark Elementary Sch</t>
  </si>
  <si>
    <t>Marcus Whitman Elem School</t>
  </si>
  <si>
    <t>River'S Edge High School</t>
  </si>
  <si>
    <t>Sacajawea Elementary School</t>
  </si>
  <si>
    <t>Three Rivers Homelink</t>
  </si>
  <si>
    <t>White Bluffs Elementary</t>
  </si>
  <si>
    <t>William Wiley Elementary School</t>
  </si>
  <si>
    <t>Ridgefield Early Learning Center</t>
  </si>
  <si>
    <t>South Ridge Elementary School</t>
  </si>
  <si>
    <t>Sunset Ridge Elementary School</t>
  </si>
  <si>
    <t>Union Ridge Elementary School</t>
  </si>
  <si>
    <t>Wisdom Ridge Academy</t>
  </si>
  <si>
    <t>Ritzville Grade School</t>
  </si>
  <si>
    <t>Ritzville Middle School At Lind</t>
  </si>
  <si>
    <t>Chattaroy Elementary School</t>
  </si>
  <si>
    <t>Independent Scholars Program</t>
  </si>
  <si>
    <t>Carnation Elementary School</t>
  </si>
  <si>
    <t>Cedarcrest High School</t>
  </si>
  <si>
    <t>Cherry Valley Elem School</t>
  </si>
  <si>
    <t>Parade</t>
  </si>
  <si>
    <t>Stillwater Elementary School</t>
  </si>
  <si>
    <t>Tolt Middle School</t>
  </si>
  <si>
    <t>H.E.A.R.T High School</t>
  </si>
  <si>
    <t>Rosalia Elementary/ High School</t>
  </si>
  <si>
    <t>Red Rock Elementary School</t>
  </si>
  <si>
    <t>Royal High School</t>
  </si>
  <si>
    <t>Friday Harbor Elementary Sch</t>
  </si>
  <si>
    <t>Friday Harbor High School</t>
  </si>
  <si>
    <t>Friday Harbor Middle School</t>
  </si>
  <si>
    <t>Griffin Bay Learning Center</t>
  </si>
  <si>
    <t>Aki Kurose School</t>
  </si>
  <si>
    <t>Alan T. Sugiyama High School</t>
  </si>
  <si>
    <t>Alki Elementary School</t>
  </si>
  <si>
    <t>Arbor Heights Elem School</t>
  </si>
  <si>
    <t>Asa Mercer Middle School</t>
  </si>
  <si>
    <t>B.F. Day</t>
  </si>
  <si>
    <t>Bailey Gatzert Elementary School</t>
  </si>
  <si>
    <t>Beacon Hill Elementary School</t>
  </si>
  <si>
    <t>Broadview-Thompson Elem School</t>
  </si>
  <si>
    <t>Bryant Elementary School</t>
  </si>
  <si>
    <t>Coe Elementary School</t>
  </si>
  <si>
    <t>Concord Elementary School</t>
  </si>
  <si>
    <t>Daniel Bagley Elementary School</t>
  </si>
  <si>
    <t>Dearborn Park Elem School</t>
  </si>
  <si>
    <t>Dunlap Elementary School</t>
  </si>
  <si>
    <t>Fairmount Park Elem School</t>
  </si>
  <si>
    <t>Gatewood Elementary School</t>
  </si>
  <si>
    <t>Genesee Hill Elementary</t>
  </si>
  <si>
    <t>Graham Hill Elementary School</t>
  </si>
  <si>
    <t>Green Lake Elementary School</t>
  </si>
  <si>
    <t>Greenwood Elementary School</t>
  </si>
  <si>
    <t>Hamilton Middle School</t>
  </si>
  <si>
    <t>Highland Park Elem School</t>
  </si>
  <si>
    <t>Interagency Annex</t>
  </si>
  <si>
    <t>Jane Addams School</t>
  </si>
  <si>
    <t>K-5 Stem At Boren</t>
  </si>
  <si>
    <t>Kimball Elementary School</t>
  </si>
  <si>
    <t>Lafayette Elementary School</t>
  </si>
  <si>
    <t>Laurelhurst Elementary School</t>
  </si>
  <si>
    <t>Lawton Elementary School</t>
  </si>
  <si>
    <t>Leschi Elementary School</t>
  </si>
  <si>
    <t>Licton Springs K-8 (Was As#1)</t>
  </si>
  <si>
    <t>Maple Elementary School</t>
  </si>
  <si>
    <t>Martin Luther King Jr (Was Brighton Elementary)</t>
  </si>
  <si>
    <t>Mcclure Middle School</t>
  </si>
  <si>
    <t>Mcdonald Elementary</t>
  </si>
  <si>
    <t>Mcgilvra Elementary School</t>
  </si>
  <si>
    <t>Meany Middle</t>
  </si>
  <si>
    <t>Middle College High School</t>
  </si>
  <si>
    <t>Montlake Elementary School</t>
  </si>
  <si>
    <t>North Beach Elementary School</t>
  </si>
  <si>
    <t>Northgate Elementary School</t>
  </si>
  <si>
    <t>Nova @ Mann (Was Nova High School)</t>
  </si>
  <si>
    <t>Olympic Hills Elem School</t>
  </si>
  <si>
    <t>Orca At Whitworth (Was Columbia Orca)</t>
  </si>
  <si>
    <t>Parent Partnership Program</t>
  </si>
  <si>
    <t>Pathfinder K-8 Cooper (Was Pathfinder)</t>
  </si>
  <si>
    <t>Queen Anne</t>
  </si>
  <si>
    <t>Rising Stars Elementary</t>
  </si>
  <si>
    <t>Robert Eagle Staff Middle</t>
  </si>
  <si>
    <t>Roxhill Elementary School</t>
  </si>
  <si>
    <t>Salmon Bay</t>
  </si>
  <si>
    <t>Sand Point</t>
  </si>
  <si>
    <t>Sanislo Elementary School</t>
  </si>
  <si>
    <t>South Shore K-8 (Was New School)</t>
  </si>
  <si>
    <t>Thornton Creek</t>
  </si>
  <si>
    <t>Tops At Seward</t>
  </si>
  <si>
    <t>Viewlands Elementary School</t>
  </si>
  <si>
    <t>Wedgwood Elementary School</t>
  </si>
  <si>
    <t>West Woodland Elem School</t>
  </si>
  <si>
    <t>Wing Luke Elementary School</t>
  </si>
  <si>
    <t>World School (Was Bilingual Orientation Center)</t>
  </si>
  <si>
    <t>Big Lake Elementary School</t>
  </si>
  <si>
    <t>Clear Lake Elementary School</t>
  </si>
  <si>
    <t>Good Beginnings</t>
  </si>
  <si>
    <t>Mary Purcell Elementary School</t>
  </si>
  <si>
    <t>Samish Elementary School</t>
  </si>
  <si>
    <t>Sedro Woolley School District Job Corp</t>
  </si>
  <si>
    <t>John Campbell Primary</t>
  </si>
  <si>
    <t>Robert Lince Kindergarten</t>
  </si>
  <si>
    <t>Selah High School</t>
  </si>
  <si>
    <t>Selah Intermediate School</t>
  </si>
  <si>
    <t>Selkirk Elementary School</t>
  </si>
  <si>
    <t>Selkirk Middle  High School</t>
  </si>
  <si>
    <t>Greywolf Elementary School</t>
  </si>
  <si>
    <t>Helen Haller Elementary School</t>
  </si>
  <si>
    <t>Olympic Peninsula Academy</t>
  </si>
  <si>
    <t>Shaw Island Elem School</t>
  </si>
  <si>
    <t>Bordeaux Elementary School</t>
  </si>
  <si>
    <t>Oakland Bay Jr High</t>
  </si>
  <si>
    <t>Shelton Senior High School</t>
  </si>
  <si>
    <t>Albert Einstein Middle School</t>
  </si>
  <si>
    <t>Aldercrest Annex</t>
  </si>
  <si>
    <t>Briarcrest Elementary School</t>
  </si>
  <si>
    <t>Brookside Elementary School</t>
  </si>
  <si>
    <t>Echo Lake Elementary School</t>
  </si>
  <si>
    <t>Highland Terrace Elem School</t>
  </si>
  <si>
    <t>Kellogg Middle School</t>
  </si>
  <si>
    <t>Lake Forest Park Elem School</t>
  </si>
  <si>
    <t>Meridian Park Elementary Sch</t>
  </si>
  <si>
    <t>Parkwood Elementary School</t>
  </si>
  <si>
    <t>Shorecrest High School</t>
  </si>
  <si>
    <t>Shorewood High School</t>
  </si>
  <si>
    <t>Syre Elementary School</t>
  </si>
  <si>
    <t>Skamania Elementary School</t>
  </si>
  <si>
    <t>Skykomish Elementary  &amp; Middle School</t>
  </si>
  <si>
    <t>Skykomish High School</t>
  </si>
  <si>
    <t>Aim High School</t>
  </si>
  <si>
    <t>Cathcart Elementary School</t>
  </si>
  <si>
    <t>Dutch Hill Elementary School</t>
  </si>
  <si>
    <t>Machias Elementary School</t>
  </si>
  <si>
    <t>Seattle Hill Elementary School</t>
  </si>
  <si>
    <t>Totem Falls Elementary School</t>
  </si>
  <si>
    <t>Chief Kanim Middle School</t>
  </si>
  <si>
    <t>Fall City Elementary School</t>
  </si>
  <si>
    <t>Mount Si High School</t>
  </si>
  <si>
    <t>North Bend Elementary School</t>
  </si>
  <si>
    <t>Opstad Elementary School</t>
  </si>
  <si>
    <t>Snoqualmie Elementary School</t>
  </si>
  <si>
    <t>Snoqualmie Middle School</t>
  </si>
  <si>
    <t>Timber Ridge Elementary School</t>
  </si>
  <si>
    <t>Smokiam Alternative High Sch</t>
  </si>
  <si>
    <t>Soap Lake Sr High School</t>
  </si>
  <si>
    <t>Mike Morris Elementary School</t>
  </si>
  <si>
    <t>South Bend Jr-Sr High School</t>
  </si>
  <si>
    <t>Burley Glenwood Elem School</t>
  </si>
  <si>
    <t>Discovery Program High School</t>
  </si>
  <si>
    <t>East Port Orchard Elem School</t>
  </si>
  <si>
    <t>Hidden Creek Elementary School</t>
  </si>
  <si>
    <t>John Sedgwick Junior High School</t>
  </si>
  <si>
    <t>Madrona Preschool</t>
  </si>
  <si>
    <t>Manchester Elementary School</t>
  </si>
  <si>
    <t>Marcus Whitman Junior High School</t>
  </si>
  <si>
    <t>Mullenix Ridge Elem School</t>
  </si>
  <si>
    <t>Olalla Elementary School</t>
  </si>
  <si>
    <t>Orchard Heights Elem School</t>
  </si>
  <si>
    <t>Rotc Armory</t>
  </si>
  <si>
    <t>Sidney Glen Elementary School</t>
  </si>
  <si>
    <t>South Colby Elementary School</t>
  </si>
  <si>
    <t>Sunnyslope Elementary School</t>
  </si>
  <si>
    <t>South Whidbey Academy</t>
  </si>
  <si>
    <t>South Whidbey Elementary School</t>
  </si>
  <si>
    <t>South Whidbey Middle School</t>
  </si>
  <si>
    <t>Southside Elementary School</t>
  </si>
  <si>
    <t>Arlington Elementary School</t>
  </si>
  <si>
    <t>Balboa Elementary School</t>
  </si>
  <si>
    <t>Bemiss Elementary School</t>
  </si>
  <si>
    <t>Browne Elementary School</t>
  </si>
  <si>
    <t>Bryant Special School</t>
  </si>
  <si>
    <t>Cooper Elementary School</t>
  </si>
  <si>
    <t>Finch Elementary School</t>
  </si>
  <si>
    <t>Hamblen Elementary School</t>
  </si>
  <si>
    <t>Holmes Elementary School</t>
  </si>
  <si>
    <t>Hutton Elementary School</t>
  </si>
  <si>
    <t>Indian Trail Elementary School</t>
  </si>
  <si>
    <t>Lewis &amp; Clark High School</t>
  </si>
  <si>
    <t>Lidgerwood Elementary School</t>
  </si>
  <si>
    <t>Lincoln Heights Elem School</t>
  </si>
  <si>
    <t>Linwood Elementary School</t>
  </si>
  <si>
    <t>Logan Elementary School</t>
  </si>
  <si>
    <t>Moran Prairie Elem School</t>
  </si>
  <si>
    <t>Mullan Road Elementary School</t>
  </si>
  <si>
    <t>New Tech Skills Center</t>
  </si>
  <si>
    <t>Pratt Academy (Formery Eagle Peak)</t>
  </si>
  <si>
    <t>Regal Elementary School</t>
  </si>
  <si>
    <t>Ridgeview Elementary School</t>
  </si>
  <si>
    <t>Spokane Public Montessori</t>
  </si>
  <si>
    <t>The Community School At Bancroft</t>
  </si>
  <si>
    <t>Westview Elementary School</t>
  </si>
  <si>
    <t>Whitman Elementary School</t>
  </si>
  <si>
    <t>Willard Elementary School</t>
  </si>
  <si>
    <t>Wilson Elementary School</t>
  </si>
  <si>
    <t>Sprague Elementary School</t>
  </si>
  <si>
    <t>Sprague High School</t>
  </si>
  <si>
    <t>Stanwood Elementary School</t>
  </si>
  <si>
    <t>Twin City Elementary School</t>
  </si>
  <si>
    <t>Star Elementary School</t>
  </si>
  <si>
    <t>Starbuck Elem-Jr High School</t>
  </si>
  <si>
    <t>Anderson Island Elem School</t>
  </si>
  <si>
    <t>Cherrydale Elementary School</t>
  </si>
  <si>
    <t>Chloe Clark Elementary School</t>
  </si>
  <si>
    <t>Saltars Point Elem School</t>
  </si>
  <si>
    <t>Steilacoom High School</t>
  </si>
  <si>
    <t>Steptoe Elementary School</t>
  </si>
  <si>
    <t>Stevenson-Carson High School</t>
  </si>
  <si>
    <t>Gold Bar Elementary School</t>
  </si>
  <si>
    <t>Sultan Elementary School</t>
  </si>
  <si>
    <t>Summit Public Schools: Atlas</t>
  </si>
  <si>
    <t>Summit Public Schools: Olympus</t>
  </si>
  <si>
    <t>Summit Public Schools: Sierra</t>
  </si>
  <si>
    <t>Summit Valley Eceap</t>
  </si>
  <si>
    <t>Summit Valley Elementary Sch</t>
  </si>
  <si>
    <t>Bonney Lake Elementary School</t>
  </si>
  <si>
    <t>Donald Eismann Elementary School</t>
  </si>
  <si>
    <t>Elhi Hill  High School</t>
  </si>
  <si>
    <t>Emerald Hills Elementary Sch</t>
  </si>
  <si>
    <t>Liberty Ridge Elem School</t>
  </si>
  <si>
    <t>Maple Lawn Elementary School</t>
  </si>
  <si>
    <t>Sumner Senior High School</t>
  </si>
  <si>
    <t>Victor Falls Elementary School</t>
  </si>
  <si>
    <t>Chief Kamiakin Elementary Sch</t>
  </si>
  <si>
    <t>Outlook Elementary School</t>
  </si>
  <si>
    <t>Birney Elementary School</t>
  </si>
  <si>
    <t>Boze Elementary School</t>
  </si>
  <si>
    <t>Browns Point Elementary School</t>
  </si>
  <si>
    <t>Bryant Magnet Elem School</t>
  </si>
  <si>
    <t>Crescent Heights School</t>
  </si>
  <si>
    <t>Delong Elementary School</t>
  </si>
  <si>
    <t>Downing Elementary School</t>
  </si>
  <si>
    <t>Fawcett Elementary School</t>
  </si>
  <si>
    <t>Fern Hill Elementary School</t>
  </si>
  <si>
    <t>Geiger Elementary School</t>
  </si>
  <si>
    <t>Giaudrone Middle School</t>
  </si>
  <si>
    <t>Henry Foss High School</t>
  </si>
  <si>
    <t>Jefferson Magnet Elem School</t>
  </si>
  <si>
    <t>Larchmont Elementary School</t>
  </si>
  <si>
    <t>Lincoln Magnet High School</t>
  </si>
  <si>
    <t>Lister Elementary School</t>
  </si>
  <si>
    <t>Lyon Elementary School</t>
  </si>
  <si>
    <t>Manitou Park Elementary School</t>
  </si>
  <si>
    <t>Mccarver Elementary School</t>
  </si>
  <si>
    <t>Mount Tahoma High School</t>
  </si>
  <si>
    <t>Northeast Tacoma Elem School</t>
  </si>
  <si>
    <t>Oakland Alternative School</t>
  </si>
  <si>
    <t>Point Defiance Elem School</t>
  </si>
  <si>
    <t>Reed Elementary School</t>
  </si>
  <si>
    <t>School Of Industrial Design, Engineering, And Art (Idea)</t>
  </si>
  <si>
    <t>School Of The Arts</t>
  </si>
  <si>
    <t>Science And Math Institute (Sami)</t>
  </si>
  <si>
    <t>Sheridan Elementary School</t>
  </si>
  <si>
    <t>Silas High School</t>
  </si>
  <si>
    <t>Stanley Elementary School</t>
  </si>
  <si>
    <t>Washington-Hoyt Elem School</t>
  </si>
  <si>
    <t>Willie Stewart Academy</t>
  </si>
  <si>
    <t>Taholah School</t>
  </si>
  <si>
    <t>Glacier Park Elementary School</t>
  </si>
  <si>
    <t>Lake Wilderness Elem School</t>
  </si>
  <si>
    <t>Rock Creek Elementary School</t>
  </si>
  <si>
    <t>Shadow Lake Elementary School</t>
  </si>
  <si>
    <t>Tahoma Senior High</t>
  </si>
  <si>
    <t>Tekoa Elementary School</t>
  </si>
  <si>
    <t>Tekoa High School</t>
  </si>
  <si>
    <t>Tekoa Pre-School</t>
  </si>
  <si>
    <t>Tenino Elementary School</t>
  </si>
  <si>
    <t>Thorp Elementary School</t>
  </si>
  <si>
    <t>Thorp Jr-Sr High School</t>
  </si>
  <si>
    <t>Toledo Elementary School</t>
  </si>
  <si>
    <t>Toledo High School</t>
  </si>
  <si>
    <t>Toledo Middle School</t>
  </si>
  <si>
    <t>Tonasket Choice High School</t>
  </si>
  <si>
    <t>Tonasket Elementary School</t>
  </si>
  <si>
    <t>Eagle-Cats Alternative School</t>
  </si>
  <si>
    <t>Toppenish Pre School</t>
  </si>
  <si>
    <t>Touchet School</t>
  </si>
  <si>
    <t>Toutle Lake Elementary School</t>
  </si>
  <si>
    <t>Toutle Lake High School</t>
  </si>
  <si>
    <t>Trout Lake Elementary School</t>
  </si>
  <si>
    <t>Trout Lake School</t>
  </si>
  <si>
    <t>Foster High School</t>
  </si>
  <si>
    <t>Showalter Middle School</t>
  </si>
  <si>
    <t>Thorndyke Elementary School</t>
  </si>
  <si>
    <t>Tukwila Elementary School</t>
  </si>
  <si>
    <t>A.G. West Black Hills High School</t>
  </si>
  <si>
    <t>Black Lake Elementary School</t>
  </si>
  <si>
    <t>Cascadia High School</t>
  </si>
  <si>
    <t>East Olympia Elementary School</t>
  </si>
  <si>
    <t>George Washington Bush Mid Sch</t>
  </si>
  <si>
    <t>Littlerock Elementary School</t>
  </si>
  <si>
    <t>Michael T Simmons Elem School</t>
  </si>
  <si>
    <t>New Market Skill Center</t>
  </si>
  <si>
    <t>Peter G Schmidt Elem School</t>
  </si>
  <si>
    <t>Tumwater High School</t>
  </si>
  <si>
    <t>Tumwater Hill Elem School</t>
  </si>
  <si>
    <t>Tumwater Middle School</t>
  </si>
  <si>
    <t>Tumwater West Hs</t>
  </si>
  <si>
    <t>Chambers Elementary School</t>
  </si>
  <si>
    <t>Curtis Junior High School</t>
  </si>
  <si>
    <t>Curtis Senior High School</t>
  </si>
  <si>
    <t>Drum Intermediate School</t>
  </si>
  <si>
    <t>Evergreen Primary School</t>
  </si>
  <si>
    <t>Narrows View Intermediate Sch</t>
  </si>
  <si>
    <t>Technology Services Building</t>
  </si>
  <si>
    <t>University Place Primary School</t>
  </si>
  <si>
    <t>Columbia Virtual Academy</t>
  </si>
  <si>
    <t>Valley Early Learning Center</t>
  </si>
  <si>
    <t>Valley Elementary School</t>
  </si>
  <si>
    <t>Benjamin Franklin Elem School</t>
  </si>
  <si>
    <t>Dwight D Eisenhower Elementary School</t>
  </si>
  <si>
    <t>Felida Elementary School</t>
  </si>
  <si>
    <t>Gate Work Study Program</t>
  </si>
  <si>
    <t>George C Marshall Elem School</t>
  </si>
  <si>
    <t>Harry S Truman Elem School</t>
  </si>
  <si>
    <t>Home Connection School</t>
  </si>
  <si>
    <t>Hudsons Bay High School</t>
  </si>
  <si>
    <t>Lake Shore Elementary School</t>
  </si>
  <si>
    <t>Martin Luther King Elem School</t>
  </si>
  <si>
    <t>Peter S Ogden Elem School</t>
  </si>
  <si>
    <t>Ruth Bader Ginsburg Elementary School</t>
  </si>
  <si>
    <t>Salmon Creek Elementary School</t>
  </si>
  <si>
    <t>Sarah J Anderson Elem School</t>
  </si>
  <si>
    <t>Vancouver Early Childhood Ctr</t>
  </si>
  <si>
    <t>Vancouver Innovation Technology And Arts Elementary School - Vita Elementary</t>
  </si>
  <si>
    <t>Vancouver Itech Preparatory</t>
  </si>
  <si>
    <t>Vancouver Sch Arts &amp; Academics</t>
  </si>
  <si>
    <t>Walnut Grove Elementary School</t>
  </si>
  <si>
    <t>Chautauqua Elementary School</t>
  </si>
  <si>
    <t>Mcmurray Middle School</t>
  </si>
  <si>
    <t>Vashon Island High School</t>
  </si>
  <si>
    <t>Wendt Elem/Wahkiakum Middle</t>
  </si>
  <si>
    <t>Saddle Mountain Elementary</t>
  </si>
  <si>
    <t>Wahluke Junior High</t>
  </si>
  <si>
    <t>Waitsburg Elementary School</t>
  </si>
  <si>
    <t>Waitsburg High School</t>
  </si>
  <si>
    <t>Berney Elementary School</t>
  </si>
  <si>
    <t>Center For Children And Families</t>
  </si>
  <si>
    <t>Garrison Middle School</t>
  </si>
  <si>
    <t>Green Park Elementary School</t>
  </si>
  <si>
    <t>Opportunity Program</t>
  </si>
  <si>
    <t>Prospect Point Elementary Sch</t>
  </si>
  <si>
    <t>Sharpstein Elementary School</t>
  </si>
  <si>
    <t>South East Washington Area  Tech Skills Center</t>
  </si>
  <si>
    <t>Walla Walla High School</t>
  </si>
  <si>
    <t>Walla Walla Online</t>
  </si>
  <si>
    <t>Camas  Elementary School</t>
  </si>
  <si>
    <t>Pace Alternative High School</t>
  </si>
  <si>
    <t>Warden Elementary School</t>
  </si>
  <si>
    <t>Cape Horn Skye Elementary Sch</t>
  </si>
  <si>
    <t>Gause Intermediate School</t>
  </si>
  <si>
    <t>Hathaway Primary School</t>
  </si>
  <si>
    <t>Waterville Elementary School</t>
  </si>
  <si>
    <t>Waterville Jr-Sr High School</t>
  </si>
  <si>
    <t>Wellpinit Elementary School</t>
  </si>
  <si>
    <t>Wellpinit High School</t>
  </si>
  <si>
    <t>Wellpinit Open Doors Reengagement Program Fka Alliance School</t>
  </si>
  <si>
    <t>Early Childhood Learning Center</t>
  </si>
  <si>
    <t>John Newbery Elementary School</t>
  </si>
  <si>
    <t>Juvenile Detention Learning Center</t>
  </si>
  <si>
    <t>Mission View Elementary School</t>
  </si>
  <si>
    <t>Valley Academy Of Learning</t>
  </si>
  <si>
    <t>Wenatchee Valley Technical Skills Center</t>
  </si>
  <si>
    <t>Apple Valley Elementary School</t>
  </si>
  <si>
    <t>Mid-Level Campus</t>
  </si>
  <si>
    <t>Mountainview Elem School</t>
  </si>
  <si>
    <t>Summitview Elementary School</t>
  </si>
  <si>
    <t>Wide Hollow Elementary School</t>
  </si>
  <si>
    <t>Dishman Hills High School</t>
  </si>
  <si>
    <t>Orchard Center Elementary Sch</t>
  </si>
  <si>
    <t>Pasadena Park Elementary Sch</t>
  </si>
  <si>
    <t>Seth Woodard Elementary School</t>
  </si>
  <si>
    <t>White Pass Elementary School</t>
  </si>
  <si>
    <t>White Pass Jr-Sr High School</t>
  </si>
  <si>
    <t>Elk Ridge Elementary School</t>
  </si>
  <si>
    <t>Foothills Elementary School</t>
  </si>
  <si>
    <t>Mountain Meadows Elem School</t>
  </si>
  <si>
    <t>White River High School</t>
  </si>
  <si>
    <t>Wilkeson Elementary School</t>
  </si>
  <si>
    <t>Hulan L. Whitson</t>
  </si>
  <si>
    <t>Wallace And Priscilla Stevenson Intermediate School</t>
  </si>
  <si>
    <t>Wilbur Elementary School</t>
  </si>
  <si>
    <t>Wilbur Secondary School</t>
  </si>
  <si>
    <t>Willapa Elementary School</t>
  </si>
  <si>
    <t>Willapa Valley Jr-Sr High Sch</t>
  </si>
  <si>
    <t>Wilson Creek Elementary School</t>
  </si>
  <si>
    <t>Wilson Creek Jr-Sr High School</t>
  </si>
  <si>
    <t>A P O L O High School</t>
  </si>
  <si>
    <t>Winlock High School</t>
  </si>
  <si>
    <t>Winlock Miller Elem School</t>
  </si>
  <si>
    <t>Wishkah Valley Elementary - High School</t>
  </si>
  <si>
    <t>Wishram High &amp; Elementary School</t>
  </si>
  <si>
    <t>Lewis River Academy</t>
  </si>
  <si>
    <t>North Fork School</t>
  </si>
  <si>
    <t>Woodland Alternative School</t>
  </si>
  <si>
    <t>Yale Elementary School</t>
  </si>
  <si>
    <t>A C Davis High School</t>
  </si>
  <si>
    <t>Barge-Lincoln Elem School</t>
  </si>
  <si>
    <t>Franklin Middle School</t>
  </si>
  <si>
    <t>Gilbert Elementary School</t>
  </si>
  <si>
    <t>Hoover Elementary School</t>
  </si>
  <si>
    <t>Lewis &amp; Clark Middle School</t>
  </si>
  <si>
    <t>Mckinley Elementary School</t>
  </si>
  <si>
    <t>Nob Hill Elementary School</t>
  </si>
  <si>
    <t>Robertson Elementary School</t>
  </si>
  <si>
    <t>Stanton Alternative School</t>
  </si>
  <si>
    <t>Yakima Online</t>
  </si>
  <si>
    <t>Fort Stevens Elementary School</t>
  </si>
  <si>
    <t>Lackamas Elementary School</t>
  </si>
  <si>
    <t>Mckenna Elementary School</t>
  </si>
  <si>
    <t>Southworth Elementary School</t>
  </si>
  <si>
    <t>Yelm Prairie Elementary School</t>
  </si>
  <si>
    <t>Hilton Elementary School</t>
  </si>
  <si>
    <t>Zillah High School</t>
  </si>
  <si>
    <t>Zillah Intermediate School</t>
  </si>
  <si>
    <t>Zillah Middle School</t>
  </si>
  <si>
    <t>College Place School District 250</t>
  </si>
  <si>
    <t>West Valley Virtual Academies K-6</t>
  </si>
  <si>
    <t>West Valley Virtual Academies 9-12</t>
  </si>
  <si>
    <t>West Valley Preschool</t>
  </si>
  <si>
    <t>West Valley Virtual Academies 7-8</t>
  </si>
  <si>
    <t>West Valley Open Doors</t>
  </si>
  <si>
    <t>Ritzville Eceap</t>
  </si>
  <si>
    <t>Nine Mile Family Partnership Program</t>
  </si>
  <si>
    <t>Homeworks! And Three Springs High School</t>
  </si>
  <si>
    <t>Kent Virtual Academy</t>
  </si>
  <si>
    <t>St. John School Dist 322</t>
  </si>
  <si>
    <t>St. John Endicott High School</t>
  </si>
  <si>
    <t>Sageview High School</t>
  </si>
  <si>
    <t>Orion High School</t>
  </si>
  <si>
    <t>Almira School District Total</t>
  </si>
  <si>
    <t>Catalyst Public Schools Total</t>
  </si>
  <si>
    <t>Finley School District Total</t>
  </si>
  <si>
    <t>Goldendale School District Total</t>
  </si>
  <si>
    <t>Harrington School District Total</t>
  </si>
  <si>
    <t>Highline School District Total</t>
  </si>
  <si>
    <t>Kent School District Total</t>
  </si>
  <si>
    <t>Monroe School District Total</t>
  </si>
  <si>
    <t>Orcas Island School District Total</t>
  </si>
  <si>
    <t>Puyallup School District Total</t>
  </si>
  <si>
    <t>Quillayute Valley School District Total</t>
  </si>
  <si>
    <t>Rainier Valley Leadership Academy Total</t>
  </si>
  <si>
    <t>Riverview School District Total</t>
  </si>
  <si>
    <t>Selkirk School District Total</t>
  </si>
  <si>
    <t>Sumner-Bonney Lake School District Total</t>
  </si>
  <si>
    <t>Tukwila School District Total</t>
  </si>
  <si>
    <t>Vancouver School District Total</t>
  </si>
  <si>
    <t>Wahkiakum School District Total</t>
  </si>
  <si>
    <t>Waitsburg School District Total</t>
  </si>
  <si>
    <t>Wilson Creek School District Total</t>
  </si>
  <si>
    <t>Grand Total</t>
  </si>
  <si>
    <t>Cascadia Technical Academy Skills Center</t>
  </si>
  <si>
    <t>Ignite Family Academy</t>
  </si>
  <si>
    <t>Reardan-Edwall School District Options Program</t>
  </si>
  <si>
    <t>Impact Public Schools Total</t>
  </si>
  <si>
    <t>Quileute Tribal School Total</t>
  </si>
  <si>
    <t>TBD</t>
  </si>
  <si>
    <t>U/R</t>
  </si>
  <si>
    <t>fund year 25 note</t>
  </si>
  <si>
    <t>report card 22-23</t>
  </si>
  <si>
    <t>new - students accounted for at previous schools</t>
  </si>
  <si>
    <t>new school - students reflected at previous schools</t>
  </si>
  <si>
    <t>Spokane Valley Learning Academycvvl K-8</t>
  </si>
  <si>
    <t>Cvvl Hs</t>
  </si>
  <si>
    <t>Ahtanum Valley Elementary School</t>
  </si>
  <si>
    <t>Aberdeen School District 5 Total</t>
  </si>
  <si>
    <t>Adna School District 226 Total</t>
  </si>
  <si>
    <t>Anacortes School District 103 Total</t>
  </si>
  <si>
    <t>Arlington School District 16 Total</t>
  </si>
  <si>
    <t>Asotin-Anatone School Dist 420 Total</t>
  </si>
  <si>
    <t>Auburn School District 408 Total</t>
  </si>
  <si>
    <t>Bainbridge Island Sch Dist 303 Total</t>
  </si>
  <si>
    <t>Battle Ground School Dist 119 Total</t>
  </si>
  <si>
    <t>Bellevue School District 405 Total</t>
  </si>
  <si>
    <t>Bellingham School District 501 Total</t>
  </si>
  <si>
    <t>Benge School District 122 Total</t>
  </si>
  <si>
    <t>Bethel School District 403 Total</t>
  </si>
  <si>
    <t>Bickleton School District 203 Total</t>
  </si>
  <si>
    <t>Blaine School District 503 Total</t>
  </si>
  <si>
    <t>Boistfort School District 234 Total</t>
  </si>
  <si>
    <t>Bremerton School District 100-C Total</t>
  </si>
  <si>
    <t>Brewster School District 111 Total</t>
  </si>
  <si>
    <t>Bridgeport School District 75 Total</t>
  </si>
  <si>
    <t>Brinnon School District # 46 Total</t>
  </si>
  <si>
    <t>Burlington-Edison Sch Dist 100 Total</t>
  </si>
  <si>
    <t>Camas School District 117 Total</t>
  </si>
  <si>
    <t>Cape Flattery School Dist 401 Total</t>
  </si>
  <si>
    <t>Carbonado Hist School Dist 19 Total</t>
  </si>
  <si>
    <t>Cascade School District 228 Total</t>
  </si>
  <si>
    <t>Cashmere School District 222 Total</t>
  </si>
  <si>
    <t>Castle Rock School Dist 401 Total</t>
  </si>
  <si>
    <t>Centerville School Dist 215 Total</t>
  </si>
  <si>
    <t>Central Kitsap School District 401 Total</t>
  </si>
  <si>
    <t>Central Valley Sch Dist 356 Total</t>
  </si>
  <si>
    <t>Centralia School District 401 Total</t>
  </si>
  <si>
    <t>Chehalis School District 302 Total</t>
  </si>
  <si>
    <t>Cheney Public Sch District 360 Total</t>
  </si>
  <si>
    <t>Chewelah School District 36 Total</t>
  </si>
  <si>
    <t>Chief Leschi School System Total</t>
  </si>
  <si>
    <t>Chimacum School District 49 Total</t>
  </si>
  <si>
    <t>Clarkston School Dist J250-185 Total</t>
  </si>
  <si>
    <t>Cle Elum-Roslyn District 404 Total</t>
  </si>
  <si>
    <t>Clover Park School Dist 400 Total</t>
  </si>
  <si>
    <t>Colfax School District 300 Total</t>
  </si>
  <si>
    <t>College Place School District 250 Total</t>
  </si>
  <si>
    <t>Colton Cons School Dist 306 Total</t>
  </si>
  <si>
    <t>Columbia School District 206 Total</t>
  </si>
  <si>
    <t>Columbia School District 400 Total</t>
  </si>
  <si>
    <t>Colville School District 115 Total</t>
  </si>
  <si>
    <t>Concrete School District 11 Total</t>
  </si>
  <si>
    <t>Conway School District 317 Total</t>
  </si>
  <si>
    <t>Cosmopolis School District 99 Total</t>
  </si>
  <si>
    <t>Coulee-Hartline Sch Dist 151 Total</t>
  </si>
  <si>
    <t>Coupeville School District 204 Total</t>
  </si>
  <si>
    <t>Crescent School District 313 Total</t>
  </si>
  <si>
    <t>Creston School District 73 Total</t>
  </si>
  <si>
    <t>Curlew School District 50 Total</t>
  </si>
  <si>
    <t>Cusick School District 59 Total</t>
  </si>
  <si>
    <t>Darrington School District 330 Total</t>
  </si>
  <si>
    <t>Davenport School District 207 Total</t>
  </si>
  <si>
    <t>Dayton School District 2 Total</t>
  </si>
  <si>
    <t>Deer Park School District 414 Total</t>
  </si>
  <si>
    <t>Dieringer School District 343 Total</t>
  </si>
  <si>
    <t>Dixie School District 101 Total</t>
  </si>
  <si>
    <t>East Valley School District 361 Total</t>
  </si>
  <si>
    <t>East Valley School District 90 Total</t>
  </si>
  <si>
    <t>Eastmont School District 206 Total</t>
  </si>
  <si>
    <t>Easton School District 28 Total</t>
  </si>
  <si>
    <t>Eatonville School District 404 Total</t>
  </si>
  <si>
    <t>Edmonds School District 15 Total</t>
  </si>
  <si>
    <t>Ellensburg School District 401 Total</t>
  </si>
  <si>
    <t>Elma School District 68 Total</t>
  </si>
  <si>
    <t>Endicott School District 308 Total</t>
  </si>
  <si>
    <t>Entiat School District 127 Total</t>
  </si>
  <si>
    <t>Enumclaw School District 216 Total</t>
  </si>
  <si>
    <t>Ephrata School District 165 Total</t>
  </si>
  <si>
    <t>Evaline School District 36 Total</t>
  </si>
  <si>
    <t>Everett School District 2 Total</t>
  </si>
  <si>
    <t>Evergreen School District Total</t>
  </si>
  <si>
    <t>Evergreen School District 205 Total</t>
  </si>
  <si>
    <t>Federal Way School Dist 210 Total</t>
  </si>
  <si>
    <t>Ferndale School District 502 Total</t>
  </si>
  <si>
    <t>Fife School District 417 Total</t>
  </si>
  <si>
    <t>Franklin Pierce Sch Dist 402 Total</t>
  </si>
  <si>
    <t>Freeman School District 358 Total</t>
  </si>
  <si>
    <t>Garfield School District 302 Total</t>
  </si>
  <si>
    <t>Glenwood School District 401 Total</t>
  </si>
  <si>
    <t>Grand Coulee Dam Sch Dist 301j Total</t>
  </si>
  <si>
    <t>Grandview School Dist 200 Total</t>
  </si>
  <si>
    <t>Granger School District 204 Total</t>
  </si>
  <si>
    <t>Granite Falls School Dist 332 Total</t>
  </si>
  <si>
    <t>Grapeview School District 54 Total</t>
  </si>
  <si>
    <t>Great Northern School Dist 312 Total</t>
  </si>
  <si>
    <t>Green Mountain School Dist 103 Total</t>
  </si>
  <si>
    <t>Griffin School District 324 Total</t>
  </si>
  <si>
    <t>Highland School District 203 Total</t>
  </si>
  <si>
    <t>Hockinson School District 98 Total</t>
  </si>
  <si>
    <t>Hood Canal School District 404 Total</t>
  </si>
  <si>
    <t>Hoquiam School District 28 Total</t>
  </si>
  <si>
    <t>Inchelium School District 70 Total</t>
  </si>
  <si>
    <t>Index School District 63 Total</t>
  </si>
  <si>
    <t>Issaquah School District 411 Total</t>
  </si>
  <si>
    <t>Juvenile Rehabilitation Administration Total</t>
  </si>
  <si>
    <t>Kahlotus School District 56 Total</t>
  </si>
  <si>
    <t>Kalama School District 402 Total</t>
  </si>
  <si>
    <t>Keller School District 3 Total</t>
  </si>
  <si>
    <t>Kelso School District 458 Total</t>
  </si>
  <si>
    <t>Kennewick School District 17 Total</t>
  </si>
  <si>
    <t>Kettle Falls School Dist 212 Total</t>
  </si>
  <si>
    <t>Kiona-Benton City Sch Dist 52 Total</t>
  </si>
  <si>
    <t>Kittitas School District 403 Total</t>
  </si>
  <si>
    <t>Klickitat School District 402 Total</t>
  </si>
  <si>
    <t>La Center School District 101 Total</t>
  </si>
  <si>
    <t>La Conner School District 311 Total</t>
  </si>
  <si>
    <t>Lacrosse Joint School Dist 126 Total</t>
  </si>
  <si>
    <t>Lake Chelan School Dist 129 Total</t>
  </si>
  <si>
    <t>Lake Quinault School Dist 97 Total</t>
  </si>
  <si>
    <t>Lake Stevens School District 4 Total</t>
  </si>
  <si>
    <t>Lake Washington Sch Dist 414 Total</t>
  </si>
  <si>
    <t>Lakewood School District 306 Total</t>
  </si>
  <si>
    <t>Lamont School District 264 Total</t>
  </si>
  <si>
    <t>Liberty School District 362 Total</t>
  </si>
  <si>
    <t>Lind School District #158 Total</t>
  </si>
  <si>
    <t>Longview School District 122 Total</t>
  </si>
  <si>
    <t>Loon Lake School District 183 Total</t>
  </si>
  <si>
    <t>Lopez Island School Dist 144 Total</t>
  </si>
  <si>
    <t>Lumen High School Total</t>
  </si>
  <si>
    <t>Lummi  Nation School Total</t>
  </si>
  <si>
    <t>Lyle School District #406 Total</t>
  </si>
  <si>
    <t>Lynden School District 504 Total</t>
  </si>
  <si>
    <t>Mabton School District 120 Total</t>
  </si>
  <si>
    <t>Mansfield School District 207 Total</t>
  </si>
  <si>
    <t>Manson School District 19 Total</t>
  </si>
  <si>
    <t>Mary M Knight School Dist 311 Total</t>
  </si>
  <si>
    <t>Mary Walker School Dist 207 Total</t>
  </si>
  <si>
    <t>Marysville School District 25 Total</t>
  </si>
  <si>
    <t>Mccleary School District 65 Total</t>
  </si>
  <si>
    <t>Mead School District 354 Total</t>
  </si>
  <si>
    <t>Medical Lake School Dist 326 Total</t>
  </si>
  <si>
    <t>Mercer Island School Dist 400 Total</t>
  </si>
  <si>
    <t>Meridian School District 505 Total</t>
  </si>
  <si>
    <t>Methow Valley School Dist 350 Total</t>
  </si>
  <si>
    <t>Mill A School District 31 Total</t>
  </si>
  <si>
    <t>Montesano School District 66 Total</t>
  </si>
  <si>
    <t>Morton School District No 214 Total</t>
  </si>
  <si>
    <t>Moses Lake School District 161 Total</t>
  </si>
  <si>
    <t>Mossyrock School District 206 Total</t>
  </si>
  <si>
    <t>Mount Adams School Dist 209 Total</t>
  </si>
  <si>
    <t>Mount Baker School Dist 507 Total</t>
  </si>
  <si>
    <t>Mount Pleasant Sch Dist 29 93 Total</t>
  </si>
  <si>
    <t>Mount Vernon School Dist 320 Total</t>
  </si>
  <si>
    <t>Muckleshoot Tribal School Total</t>
  </si>
  <si>
    <t>Mukilteo School District 6 Total</t>
  </si>
  <si>
    <t>Naches Valley School Dist Jt 3 Total</t>
  </si>
  <si>
    <t>Napavine School District 14 Total</t>
  </si>
  <si>
    <t>Naselle-Grays River Dist 155 Total</t>
  </si>
  <si>
    <t>Nespelem School District #14 Total</t>
  </si>
  <si>
    <t>Newport School Dist 56-415 Total</t>
  </si>
  <si>
    <t>Nine Mile Falls Sch Dist 325 Total</t>
  </si>
  <si>
    <t>Nooksack Valley Sch Dist 506 Total</t>
  </si>
  <si>
    <t>North Beach School District 64 Total</t>
  </si>
  <si>
    <t>North Franklin Dist J51-162 Total</t>
  </si>
  <si>
    <t>North Kitsap School Dist 400 Total</t>
  </si>
  <si>
    <t>North Mason School Dist 403 Total</t>
  </si>
  <si>
    <t>North River School Dist 200 Total</t>
  </si>
  <si>
    <t>North Thurston School Dist 3 Total</t>
  </si>
  <si>
    <t>Northport School District 211 Total</t>
  </si>
  <si>
    <t>Northshore School District 417 Total</t>
  </si>
  <si>
    <t>Oak Harbor School District 201 Total</t>
  </si>
  <si>
    <t>Oakesdale School District 324 Total</t>
  </si>
  <si>
    <t>Oakville School District 400 Total</t>
  </si>
  <si>
    <t>Ocean Beach School Dist 101 Total</t>
  </si>
  <si>
    <t>Ocosta School District 172 Total</t>
  </si>
  <si>
    <t>Odessa Sch Dist 105-157-166 J Total</t>
  </si>
  <si>
    <t>Okanogan School District 105 Total</t>
  </si>
  <si>
    <t>Olympia School District 111 Total</t>
  </si>
  <si>
    <t>Omak School District 19 Total</t>
  </si>
  <si>
    <t>Onalaska School District 300 Total</t>
  </si>
  <si>
    <t>Onion Creek School District 30 Total</t>
  </si>
  <si>
    <t>Orchard Prairie Sch Dist 123 Total</t>
  </si>
  <si>
    <t>Orient School District 65 Total</t>
  </si>
  <si>
    <t>Orondo School District 13 Total</t>
  </si>
  <si>
    <t>Oroville School District 410 Total</t>
  </si>
  <si>
    <t>Orting School District 344 Total</t>
  </si>
  <si>
    <t>Othello School District 147 Total</t>
  </si>
  <si>
    <t>Palisades School District 102 Total</t>
  </si>
  <si>
    <t>Palouse School District 301 Total</t>
  </si>
  <si>
    <t>Pasco School District 1 Total</t>
  </si>
  <si>
    <t>Pateros School District 122 Total</t>
  </si>
  <si>
    <t>Paterson School District 50 Total</t>
  </si>
  <si>
    <t>Pe Ell School District 301 Total</t>
  </si>
  <si>
    <t>Peninsula School District 401 Total</t>
  </si>
  <si>
    <t>Pioneer School District 402 Total</t>
  </si>
  <si>
    <t>Pomeroy School District 110 Total</t>
  </si>
  <si>
    <t>Port Angeles School Dist 121 Total</t>
  </si>
  <si>
    <t>Port Townsend School Dist 50 Total</t>
  </si>
  <si>
    <t>Prescott School Dist 402-37 Total</t>
  </si>
  <si>
    <t>Prosser School District # 116 Total</t>
  </si>
  <si>
    <t>Pullman School District 267 Total</t>
  </si>
  <si>
    <t>Queets-Clearwater Sch Dist 20 Total</t>
  </si>
  <si>
    <t>Quilcene School District 48 Total</t>
  </si>
  <si>
    <t>Quincy School District 144-101 Total</t>
  </si>
  <si>
    <t>Rainier School Dist. Total</t>
  </si>
  <si>
    <t>Raymond School District 116 Total</t>
  </si>
  <si>
    <t>Reardan-Edwall School Dist 9 Total</t>
  </si>
  <si>
    <t>Renton School District 403 Total</t>
  </si>
  <si>
    <t>Republic School District 309 Total</t>
  </si>
  <si>
    <t>Richland School District 400 Total</t>
  </si>
  <si>
    <t>Ridgefield School District 122 Total</t>
  </si>
  <si>
    <t>Ritzville School Dist 160-67 Total</t>
  </si>
  <si>
    <t>Riverside School District 416 Total</t>
  </si>
  <si>
    <t>Rochester School District 401 Total</t>
  </si>
  <si>
    <t>Roosevelt School District 403 Total</t>
  </si>
  <si>
    <t>Rosalia School District 320 Total</t>
  </si>
  <si>
    <t>Royal School District 160 Total</t>
  </si>
  <si>
    <t>San Juan Island Sch Dist 149 Total</t>
  </si>
  <si>
    <t>Satsop School District 104 Total</t>
  </si>
  <si>
    <t>Seattle School District 1 Total</t>
  </si>
  <si>
    <t>Sedro-Woolley School Dist 101 Total</t>
  </si>
  <si>
    <t>Selah School District 119 Total</t>
  </si>
  <si>
    <t>Sequim School District 323 Total</t>
  </si>
  <si>
    <t>Shaw Island School District 10 Total</t>
  </si>
  <si>
    <t>Shelton School District 309 Total</t>
  </si>
  <si>
    <t>Shoreline School District 412 Total</t>
  </si>
  <si>
    <t>Skamania School District 2 Total</t>
  </si>
  <si>
    <t>Skykomish School District 404 Total</t>
  </si>
  <si>
    <t>Snohomish School District 201 Total</t>
  </si>
  <si>
    <t>Snoqualmie Valley Sch Dist 410 Total</t>
  </si>
  <si>
    <t>Soap Lake School District 156 Total</t>
  </si>
  <si>
    <t>South Bend School District 118 Total</t>
  </si>
  <si>
    <t>South Kitsap School Dist 402 Total</t>
  </si>
  <si>
    <t>South Whidbey School Dist 206 Total</t>
  </si>
  <si>
    <t>Southside School District 42 Total</t>
  </si>
  <si>
    <t>Spokane School District 81 Total</t>
  </si>
  <si>
    <t>Sprague School District 8 Total</t>
  </si>
  <si>
    <t>St. John School Dist 322 Total</t>
  </si>
  <si>
    <t>Stanwood Camano School District 401 Total</t>
  </si>
  <si>
    <t>Star School District 054 Total</t>
  </si>
  <si>
    <t>Starbuck School District 35 Total</t>
  </si>
  <si>
    <t>Steilacoom Hist School Dist 1 Total</t>
  </si>
  <si>
    <t>Steptoe School District 304 Total</t>
  </si>
  <si>
    <t>Stevenson-Carson School Dist Total</t>
  </si>
  <si>
    <t>Sultan School District 311 Total</t>
  </si>
  <si>
    <t>Summit Public Schools Total</t>
  </si>
  <si>
    <t>Summit Valley School Dist 202 Total</t>
  </si>
  <si>
    <t>Sunnyside School District 201 Total</t>
  </si>
  <si>
    <t>Suquamish Tribal Education Dept Total</t>
  </si>
  <si>
    <t>Tacoma School District 10 Total</t>
  </si>
  <si>
    <t>Taholah School District 77 Total</t>
  </si>
  <si>
    <t>Tahoma School District 409 Total</t>
  </si>
  <si>
    <t>Tekoa School District 265 Total</t>
  </si>
  <si>
    <t>Tenino School District 402 Total</t>
  </si>
  <si>
    <t>Thorp School District 400 Total</t>
  </si>
  <si>
    <t>Toledo School District 237 Total</t>
  </si>
  <si>
    <t>Tonasket School District 404 Total</t>
  </si>
  <si>
    <t>Toppenish School District 202 Total</t>
  </si>
  <si>
    <t>Touchet School District 300 Total</t>
  </si>
  <si>
    <t>Toutle Lake School Dist 130 Total</t>
  </si>
  <si>
    <t>Trout Lake School Dist R-400 Total</t>
  </si>
  <si>
    <t>Tumwater School District 33 Total</t>
  </si>
  <si>
    <t>Union Gap School District 2 Total</t>
  </si>
  <si>
    <t>University Place Sch Dist 83 Total</t>
  </si>
  <si>
    <t>Valley School District 70 Total</t>
  </si>
  <si>
    <t>Vashon Island School Dist 402 Total</t>
  </si>
  <si>
    <t>Wa He Lut Indian School Total</t>
  </si>
  <si>
    <t>Wahluke School District 73 Total</t>
  </si>
  <si>
    <t>Walla Walla School Dist 140 Total</t>
  </si>
  <si>
    <t>Wapato School District 207 Total</t>
  </si>
  <si>
    <t>Warden School District 146-161 Total</t>
  </si>
  <si>
    <t>Washington School For The Deaf Total</t>
  </si>
  <si>
    <t>Washington State School For The Blind Total</t>
  </si>
  <si>
    <t>Washougal School Dist 112-6 Total</t>
  </si>
  <si>
    <t>Washtucna School Dist 109-43 Total</t>
  </si>
  <si>
    <t>Waterville School District 209 Total</t>
  </si>
  <si>
    <t>Wellpinit School District 49 Total</t>
  </si>
  <si>
    <t>Wenatchee School District 246 Total</t>
  </si>
  <si>
    <t>West Valley School Dist 208 Total</t>
  </si>
  <si>
    <t>West Valley School Dist 363 Total</t>
  </si>
  <si>
    <t>White Pass School Dist 303 Total</t>
  </si>
  <si>
    <t>White River School Dist 416 Total</t>
  </si>
  <si>
    <t>White Salmon Vly Dist 405-17 Total</t>
  </si>
  <si>
    <t>Wilbur School District 200 Total</t>
  </si>
  <si>
    <t>Willapa Valley School Dist 160 Total</t>
  </si>
  <si>
    <t>Winlock School District 232 Total</t>
  </si>
  <si>
    <t>Wishkah Valley School Dist 117 Total</t>
  </si>
  <si>
    <t>Wishram School District 94 Total</t>
  </si>
  <si>
    <t>Woodland School District 404 Total</t>
  </si>
  <si>
    <t>Yakama Nation Tribal School Total</t>
  </si>
  <si>
    <t>Yakima School District 7 Total</t>
  </si>
  <si>
    <t>Yelm Community Schools Total</t>
  </si>
  <si>
    <t>Zillah School District 205 Total</t>
  </si>
  <si>
    <t>updated with CEP data</t>
  </si>
  <si>
    <t>Current Discount % in EPC</t>
  </si>
  <si>
    <t>NSLP %</t>
  </si>
  <si>
    <t>VALID FILE DISCOUNT %</t>
  </si>
  <si>
    <t>Difference?</t>
  </si>
  <si>
    <t>remove from EPC</t>
  </si>
  <si>
    <t>report card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</si>
</sst>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0"/>
      <color theme="1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5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8" fillId="0" borderId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99">
    <xf numFmtId="0" fontId="0" fillId="0" borderId="0" xfId="0"/>
    <xf numFmtId="0" fontId="12" fillId="0" borderId="2" xfId="0" applyFont="1" applyBorder="1"/>
    <xf numFmtId="0" fontId="12" fillId="3" borderId="2" xfId="4" applyFont="1" applyFill="1" applyBorder="1"/>
    <xf numFmtId="0" fontId="12" fillId="3" borderId="2" xfId="0" applyFont="1" applyFill="1" applyBorder="1"/>
    <xf numFmtId="0" fontId="12" fillId="2" borderId="2" xfId="0" applyFont="1" applyFill="1" applyBorder="1"/>
    <xf numFmtId="10" fontId="12" fillId="0" borderId="2" xfId="2" applyNumberFormat="1" applyFont="1" applyFill="1" applyBorder="1"/>
    <xf numFmtId="9" fontId="12" fillId="0" borderId="2" xfId="2" applyFont="1" applyFill="1" applyBorder="1"/>
    <xf numFmtId="1" fontId="10" fillId="0" borderId="2" xfId="1" applyNumberFormat="1" applyFont="1" applyFill="1" applyBorder="1" applyAlignment="1">
      <alignment horizontal="center" wrapText="1"/>
    </xf>
    <xf numFmtId="1" fontId="12" fillId="0" borderId="2" xfId="0" applyNumberFormat="1" applyFont="1" applyBorder="1"/>
    <xf numFmtId="3" fontId="12" fillId="0" borderId="2" xfId="1" applyNumberFormat="1" applyFont="1" applyFill="1" applyBorder="1"/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 wrapText="1"/>
    </xf>
    <xf numFmtId="9" fontId="10" fillId="0" borderId="2" xfId="2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4" applyFont="1" applyBorder="1"/>
    <xf numFmtId="0" fontId="12" fillId="0" borderId="2" xfId="3" applyFont="1" applyBorder="1"/>
    <xf numFmtId="0" fontId="12" fillId="0" borderId="2" xfId="0" applyFont="1" applyBorder="1" applyAlignment="1">
      <alignment wrapText="1"/>
    </xf>
    <xf numFmtId="3" fontId="15" fillId="0" borderId="2" xfId="0" applyNumberFormat="1" applyFont="1" applyBorder="1"/>
    <xf numFmtId="3" fontId="12" fillId="0" borderId="2" xfId="0" applyNumberFormat="1" applyFont="1" applyBorder="1"/>
    <xf numFmtId="3" fontId="10" fillId="0" borderId="2" xfId="1" applyNumberFormat="1" applyFont="1" applyFill="1" applyBorder="1" applyAlignment="1">
      <alignment horizontal="center" wrapText="1"/>
    </xf>
    <xf numFmtId="3" fontId="12" fillId="3" borderId="2" xfId="1" applyNumberFormat="1" applyFont="1" applyFill="1" applyBorder="1"/>
    <xf numFmtId="10" fontId="12" fillId="3" borderId="2" xfId="2" applyNumberFormat="1" applyFont="1" applyFill="1" applyBorder="1"/>
    <xf numFmtId="9" fontId="12" fillId="3" borderId="2" xfId="2" applyFont="1" applyFill="1" applyBorder="1"/>
    <xf numFmtId="0" fontId="12" fillId="3" borderId="2" xfId="3" applyFont="1" applyFill="1" applyBorder="1"/>
    <xf numFmtId="3" fontId="12" fillId="3" borderId="2" xfId="0" applyNumberFormat="1" applyFont="1" applyFill="1" applyBorder="1"/>
    <xf numFmtId="9" fontId="12" fillId="0" borderId="2" xfId="0" applyNumberFormat="1" applyFont="1" applyBorder="1" applyAlignment="1">
      <alignment wrapText="1"/>
    </xf>
    <xf numFmtId="9" fontId="12" fillId="2" borderId="2" xfId="0" applyNumberFormat="1" applyFont="1" applyFill="1" applyBorder="1" applyAlignment="1">
      <alignment wrapText="1"/>
    </xf>
    <xf numFmtId="1" fontId="14" fillId="0" borderId="2" xfId="1" applyNumberFormat="1" applyFont="1" applyFill="1" applyBorder="1"/>
    <xf numFmtId="0" fontId="14" fillId="0" borderId="2" xfId="0" applyFont="1" applyBorder="1" applyAlignment="1">
      <alignment horizontal="left" indent="1"/>
    </xf>
    <xf numFmtId="0" fontId="12" fillId="0" borderId="2" xfId="14" applyFont="1" applyBorder="1"/>
    <xf numFmtId="1" fontId="12" fillId="0" borderId="2" xfId="1" applyNumberFormat="1" applyFont="1" applyFill="1" applyBorder="1" applyAlignment="1">
      <alignment horizontal="right"/>
    </xf>
    <xf numFmtId="3" fontId="12" fillId="0" borderId="2" xfId="5" applyNumberFormat="1" applyFont="1" applyFill="1" applyBorder="1" applyAlignment="1">
      <alignment horizontal="right"/>
    </xf>
    <xf numFmtId="0" fontId="15" fillId="0" borderId="2" xfId="7" applyFont="1" applyBorder="1" applyAlignment="1">
      <alignment horizontal="right" vertical="center" wrapText="1" readingOrder="1"/>
    </xf>
    <xf numFmtId="1" fontId="12" fillId="3" borderId="2" xfId="1" applyNumberFormat="1" applyFont="1" applyFill="1" applyBorder="1" applyAlignment="1">
      <alignment horizontal="right"/>
    </xf>
    <xf numFmtId="3" fontId="15" fillId="0" borderId="2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0" fontId="12" fillId="0" borderId="2" xfId="0" applyFont="1" applyBorder="1" applyAlignment="1">
      <alignment horizontal="right"/>
    </xf>
    <xf numFmtId="1" fontId="12" fillId="0" borderId="2" xfId="0" applyNumberFormat="1" applyFont="1" applyBorder="1" applyAlignment="1">
      <alignment horizontal="right"/>
    </xf>
    <xf numFmtId="1" fontId="14" fillId="0" borderId="2" xfId="1" applyNumberFormat="1" applyFont="1" applyFill="1" applyBorder="1" applyAlignment="1">
      <alignment horizontal="right"/>
    </xf>
    <xf numFmtId="1" fontId="12" fillId="3" borderId="2" xfId="0" applyNumberFormat="1" applyFont="1" applyFill="1" applyBorder="1" applyAlignment="1">
      <alignment horizontal="right"/>
    </xf>
    <xf numFmtId="1" fontId="14" fillId="3" borderId="2" xfId="1" applyNumberFormat="1" applyFont="1" applyFill="1" applyBorder="1" applyAlignment="1">
      <alignment horizontal="right"/>
    </xf>
    <xf numFmtId="1" fontId="12" fillId="2" borderId="2" xfId="1" applyNumberFormat="1" applyFont="1" applyFill="1" applyBorder="1" applyAlignment="1">
      <alignment horizontal="right"/>
    </xf>
    <xf numFmtId="164" fontId="12" fillId="0" borderId="2" xfId="0" applyNumberFormat="1" applyFont="1" applyBorder="1" applyAlignment="1">
      <alignment horizontal="right"/>
    </xf>
    <xf numFmtId="0" fontId="12" fillId="0" borderId="6" xfId="0" applyFont="1" applyBorder="1"/>
    <xf numFmtId="1" fontId="14" fillId="0" borderId="6" xfId="1" applyNumberFormat="1" applyFont="1" applyFill="1" applyBorder="1"/>
    <xf numFmtId="0" fontId="12" fillId="0" borderId="3" xfId="14" applyFont="1" applyBorder="1"/>
    <xf numFmtId="1" fontId="12" fillId="0" borderId="3" xfId="1" applyNumberFormat="1" applyFont="1" applyFill="1" applyBorder="1" applyAlignment="1">
      <alignment horizontal="right"/>
    </xf>
    <xf numFmtId="0" fontId="12" fillId="0" borderId="3" xfId="0" applyFont="1" applyBorder="1"/>
    <xf numFmtId="0" fontId="15" fillId="0" borderId="3" xfId="7" applyFont="1" applyBorder="1" applyAlignment="1">
      <alignment horizontal="right" vertical="center" wrapText="1" readingOrder="1"/>
    </xf>
    <xf numFmtId="3" fontId="15" fillId="0" borderId="3" xfId="0" applyNumberFormat="1" applyFont="1" applyBorder="1" applyAlignment="1">
      <alignment horizontal="right"/>
    </xf>
    <xf numFmtId="3" fontId="12" fillId="0" borderId="3" xfId="0" applyNumberFormat="1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1" fontId="12" fillId="0" borderId="3" xfId="0" applyNumberFormat="1" applyFont="1" applyBorder="1" applyAlignment="1">
      <alignment horizontal="right"/>
    </xf>
    <xf numFmtId="1" fontId="14" fillId="0" borderId="3" xfId="1" applyNumberFormat="1" applyFont="1" applyFill="1" applyBorder="1" applyAlignment="1">
      <alignment horizontal="right"/>
    </xf>
    <xf numFmtId="1" fontId="12" fillId="3" borderId="3" xfId="1" applyNumberFormat="1" applyFont="1" applyFill="1" applyBorder="1" applyAlignment="1">
      <alignment horizontal="right"/>
    </xf>
    <xf numFmtId="0" fontId="12" fillId="3" borderId="3" xfId="0" applyFont="1" applyFill="1" applyBorder="1"/>
    <xf numFmtId="0" fontId="12" fillId="0" borderId="3" xfId="1" applyNumberFormat="1" applyFont="1" applyFill="1" applyBorder="1" applyAlignment="1">
      <alignment horizontal="right"/>
    </xf>
    <xf numFmtId="164" fontId="12" fillId="0" borderId="3" xfId="0" applyNumberFormat="1" applyFont="1" applyBorder="1" applyAlignment="1">
      <alignment horizontal="right"/>
    </xf>
    <xf numFmtId="164" fontId="12" fillId="0" borderId="3" xfId="1" applyNumberFormat="1" applyFont="1" applyFill="1" applyBorder="1" applyAlignment="1">
      <alignment horizontal="right"/>
    </xf>
    <xf numFmtId="0" fontId="12" fillId="0" borderId="1" xfId="14" applyFont="1" applyBorder="1"/>
    <xf numFmtId="1" fontId="12" fillId="0" borderId="1" xfId="1" applyNumberFormat="1" applyFont="1" applyFill="1" applyBorder="1" applyAlignment="1">
      <alignment horizontal="right"/>
    </xf>
    <xf numFmtId="0" fontId="12" fillId="0" borderId="1" xfId="0" applyFont="1" applyBorder="1"/>
    <xf numFmtId="0" fontId="12" fillId="0" borderId="7" xfId="14" applyFont="1" applyBorder="1"/>
    <xf numFmtId="1" fontId="12" fillId="0" borderId="7" xfId="1" applyNumberFormat="1" applyFont="1" applyFill="1" applyBorder="1" applyAlignment="1">
      <alignment horizontal="right"/>
    </xf>
    <xf numFmtId="0" fontId="12" fillId="0" borderId="7" xfId="0" applyFont="1" applyBorder="1"/>
    <xf numFmtId="0" fontId="15" fillId="0" borderId="1" xfId="7" applyFont="1" applyBorder="1" applyAlignment="1">
      <alignment horizontal="right" vertical="center" wrapText="1" readingOrder="1"/>
    </xf>
    <xf numFmtId="3" fontId="15" fillId="0" borderId="1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1" fontId="12" fillId="0" borderId="1" xfId="0" applyNumberFormat="1" applyFont="1" applyBorder="1" applyAlignment="1">
      <alignment horizontal="right"/>
    </xf>
    <xf numFmtId="1" fontId="14" fillId="0" borderId="1" xfId="1" applyNumberFormat="1" applyFont="1" applyFill="1" applyBorder="1" applyAlignment="1">
      <alignment horizontal="right"/>
    </xf>
    <xf numFmtId="1" fontId="12" fillId="3" borderId="1" xfId="1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0" borderId="1" xfId="1" applyNumberFormat="1" applyFont="1" applyFill="1" applyBorder="1" applyAlignment="1">
      <alignment horizontal="right"/>
    </xf>
    <xf numFmtId="0" fontId="12" fillId="0" borderId="1" xfId="0" applyFont="1" applyBorder="1" applyAlignment="1">
      <alignment horizontal="right"/>
    </xf>
    <xf numFmtId="1" fontId="12" fillId="2" borderId="1" xfId="1" applyNumberFormat="1" applyFont="1" applyFill="1" applyBorder="1" applyAlignment="1">
      <alignment horizontal="right"/>
    </xf>
    <xf numFmtId="0" fontId="12" fillId="2" borderId="1" xfId="0" applyFont="1" applyFill="1" applyBorder="1"/>
    <xf numFmtId="164" fontId="12" fillId="0" borderId="1" xfId="0" applyNumberFormat="1" applyFont="1" applyBorder="1" applyAlignment="1">
      <alignment horizontal="right"/>
    </xf>
    <xf numFmtId="164" fontId="12" fillId="0" borderId="1" xfId="1" applyNumberFormat="1" applyFont="1" applyFill="1" applyBorder="1" applyAlignment="1">
      <alignment horizontal="right"/>
    </xf>
    <xf numFmtId="3" fontId="12" fillId="0" borderId="7" xfId="1" applyNumberFormat="1" applyFont="1" applyFill="1" applyBorder="1" applyAlignment="1">
      <alignment horizontal="right"/>
    </xf>
    <xf numFmtId="0" fontId="10" fillId="0" borderId="1" xfId="14" applyFont="1" applyBorder="1"/>
    <xf numFmtId="3" fontId="16" fillId="4" borderId="5" xfId="0" applyNumberFormat="1" applyFont="1" applyFill="1" applyBorder="1" applyAlignment="1">
      <alignment horizontal="right"/>
    </xf>
    <xf numFmtId="3" fontId="10" fillId="4" borderId="5" xfId="0" applyNumberFormat="1" applyFont="1" applyFill="1" applyBorder="1" applyAlignment="1">
      <alignment horizontal="right"/>
    </xf>
    <xf numFmtId="3" fontId="10" fillId="4" borderId="5" xfId="1" applyNumberFormat="1" applyFont="1" applyFill="1" applyBorder="1" applyAlignment="1">
      <alignment horizontal="right"/>
    </xf>
    <xf numFmtId="3" fontId="10" fillId="0" borderId="2" xfId="14" applyNumberFormat="1" applyFont="1" applyBorder="1" applyAlignment="1">
      <alignment wrapText="1"/>
    </xf>
    <xf numFmtId="3" fontId="10" fillId="0" borderId="2" xfId="14" applyNumberFormat="1" applyFont="1" applyBorder="1" applyAlignment="1">
      <alignment horizontal="center" wrapText="1"/>
    </xf>
    <xf numFmtId="3" fontId="10" fillId="0" borderId="2" xfId="0" applyNumberFormat="1" applyFont="1" applyBorder="1" applyAlignment="1">
      <alignment wrapText="1"/>
    </xf>
    <xf numFmtId="3" fontId="10" fillId="4" borderId="4" xfId="14" applyNumberFormat="1" applyFont="1" applyFill="1" applyBorder="1"/>
    <xf numFmtId="3" fontId="10" fillId="4" borderId="5" xfId="14" applyNumberFormat="1" applyFont="1" applyFill="1" applyBorder="1"/>
    <xf numFmtId="3" fontId="10" fillId="4" borderId="5" xfId="0" applyNumberFormat="1" applyFont="1" applyFill="1" applyBorder="1"/>
    <xf numFmtId="3" fontId="10" fillId="4" borderId="6" xfId="0" applyNumberFormat="1" applyFont="1" applyFill="1" applyBorder="1"/>
    <xf numFmtId="3" fontId="16" fillId="4" borderId="5" xfId="7" applyNumberFormat="1" applyFont="1" applyFill="1" applyBorder="1" applyAlignment="1">
      <alignment horizontal="right" vertical="center" wrapText="1" readingOrder="1"/>
    </xf>
    <xf numFmtId="3" fontId="11" fillId="4" borderId="5" xfId="1" applyNumberFormat="1" applyFont="1" applyFill="1" applyBorder="1" applyAlignment="1">
      <alignment horizontal="right"/>
    </xf>
    <xf numFmtId="0" fontId="12" fillId="3" borderId="2" xfId="14" applyFont="1" applyFill="1" applyBorder="1"/>
    <xf numFmtId="0" fontId="12" fillId="0" borderId="2" xfId="14" applyFont="1" applyFill="1" applyBorder="1"/>
    <xf numFmtId="0" fontId="12" fillId="0" borderId="2" xfId="0" applyFont="1" applyFill="1" applyBorder="1"/>
    <xf numFmtId="0" fontId="12" fillId="0" borderId="2" xfId="1" applyNumberFormat="1" applyFont="1" applyFill="1" applyBorder="1" applyAlignment="1">
      <alignment horizontal="right"/>
    </xf>
    <xf numFmtId="0" fontId="12" fillId="3" borderId="2" xfId="1" applyNumberFormat="1" applyFont="1" applyFill="1" applyBorder="1" applyAlignment="1">
      <alignment horizontal="right"/>
    </xf>
  </cellXfs>
  <cellStyles count="15">
    <cellStyle name="Comma" xfId="1" builtinId="3"/>
    <cellStyle name="Comma 2" xfId="5" xr:uid="{D0BEF0DB-7FF7-6348-8BB4-610BFBC8D1BE}"/>
    <cellStyle name="Comma 2 2" xfId="6" xr:uid="{7034F70A-97D6-2349-ADDC-2EFE811B75CB}"/>
    <cellStyle name="Comma 3" xfId="11" xr:uid="{0B794FEB-FA71-D744-8534-5435CA769E38}"/>
    <cellStyle name="Normal" xfId="0" builtinId="0"/>
    <cellStyle name="Normal 2" xfId="3" xr:uid="{2E8D1A52-B480-BE4B-BB54-E2BC4B28A0DD}"/>
    <cellStyle name="Normal 3" xfId="4" xr:uid="{69F8E167-0A7D-F04E-A1AD-730892E1180C}"/>
    <cellStyle name="Normal 4" xfId="7" xr:uid="{8BC6E351-8E07-574F-9A3C-C79ABB5B818C}"/>
    <cellStyle name="Normal 5" xfId="8" xr:uid="{9CC2FED1-DA75-43C2-AC8D-D5AEDE634BC4}"/>
    <cellStyle name="Normal 6" xfId="9" xr:uid="{A905713A-507C-8348-8FC7-C0ABF4B23AEB}"/>
    <cellStyle name="Normal 7" xfId="12" xr:uid="{61FFA1A4-3B2E-49DB-BD21-A897B622FCC4}"/>
    <cellStyle name="Normal 8" xfId="13" xr:uid="{FE5531C3-800F-4D51-86E5-56BC6687DD04}"/>
    <cellStyle name="Normal 9" xfId="14" xr:uid="{C366EE6F-2E18-4249-A17B-011841A0CE08}"/>
    <cellStyle name="Percent" xfId="2" builtinId="5"/>
    <cellStyle name="Percent 2" xfId="10" xr:uid="{6041F3F0-DE9F-1347-8B12-AD2C13353E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261C-B865-5D4B-B9DF-F3459F0CC422}">
  <dimension ref="A1:J309"/>
  <sheetViews>
    <sheetView tabSelected="1" zoomScale="135" zoomScaleNormal="135" zoomScaleSheetLayoutView="100" workbookViewId="0">
      <pane xSplit="3" ySplit="1" topLeftCell="D268" activePane="bottomRight" state="frozen"/>
      <selection activeCell="C30" sqref="C30"/>
      <selection pane="topRight" activeCell="C30" sqref="C30"/>
      <selection pane="bottomLeft" activeCell="C30" sqref="C30"/>
      <selection pane="bottomRight" activeCell="D294" sqref="D294:E294"/>
    </sheetView>
  </sheetViews>
  <sheetFormatPr baseColWidth="10" defaultColWidth="10.83203125" defaultRowHeight="14" x14ac:dyDescent="0.2"/>
  <cols>
    <col min="1" max="1" width="6" style="1" customWidth="1"/>
    <col min="2" max="2" width="8" style="1" customWidth="1"/>
    <col min="3" max="3" width="38.5" style="1" bestFit="1" customWidth="1"/>
    <col min="4" max="4" width="10.83203125" style="19"/>
    <col min="5" max="5" width="10.83203125" style="19" customWidth="1"/>
    <col min="6" max="6" width="8.6640625" style="5" customWidth="1"/>
    <col min="7" max="7" width="6.1640625" style="1" customWidth="1"/>
    <col min="8" max="8" width="8.1640625" style="6" customWidth="1"/>
    <col min="9" max="9" width="8.6640625" style="6" customWidth="1"/>
    <col min="10" max="10" width="10.1640625" style="17" customWidth="1"/>
    <col min="11" max="16384" width="10.83203125" style="1"/>
  </cols>
  <sheetData>
    <row r="1" spans="1:10" s="14" customFormat="1" ht="60" x14ac:dyDescent="0.2">
      <c r="A1" s="10" t="s">
        <v>626</v>
      </c>
      <c r="B1" s="11" t="s">
        <v>627</v>
      </c>
      <c r="C1" s="10" t="s">
        <v>628</v>
      </c>
      <c r="D1" s="20" t="s">
        <v>630</v>
      </c>
      <c r="E1" s="20" t="s">
        <v>631</v>
      </c>
      <c r="F1" s="7" t="s">
        <v>2627</v>
      </c>
      <c r="G1" s="12" t="s">
        <v>629</v>
      </c>
      <c r="H1" s="13" t="s">
        <v>2628</v>
      </c>
      <c r="I1" s="13" t="s">
        <v>2626</v>
      </c>
      <c r="J1" s="10" t="s">
        <v>2629</v>
      </c>
    </row>
    <row r="2" spans="1:10" x14ac:dyDescent="0.2">
      <c r="A2" s="15" t="s">
        <v>634</v>
      </c>
      <c r="B2" s="1">
        <v>145297</v>
      </c>
      <c r="C2" s="1" t="s">
        <v>700</v>
      </c>
      <c r="D2" s="9">
        <v>3246</v>
      </c>
      <c r="E2" s="9">
        <v>2781</v>
      </c>
      <c r="F2" s="5">
        <f t="shared" ref="F2:F65" si="0">E2/D2</f>
        <v>0.85674676524953786</v>
      </c>
      <c r="G2" s="16" t="s">
        <v>633</v>
      </c>
      <c r="H2" s="6">
        <v>0.9</v>
      </c>
      <c r="I2" s="6">
        <v>0.9</v>
      </c>
      <c r="J2" s="26">
        <f>I2-H2</f>
        <v>0</v>
      </c>
    </row>
    <row r="3" spans="1:10" x14ac:dyDescent="0.2">
      <c r="A3" s="15" t="s">
        <v>634</v>
      </c>
      <c r="B3" s="1">
        <v>145299</v>
      </c>
      <c r="C3" s="1" t="s">
        <v>635</v>
      </c>
      <c r="D3" s="9">
        <v>641</v>
      </c>
      <c r="E3" s="9">
        <v>141</v>
      </c>
      <c r="F3" s="5">
        <f t="shared" si="0"/>
        <v>0.21996879875195008</v>
      </c>
      <c r="G3" s="16" t="s">
        <v>632</v>
      </c>
      <c r="H3" s="6">
        <v>0.6</v>
      </c>
      <c r="I3" s="6">
        <v>0.6</v>
      </c>
      <c r="J3" s="26">
        <f t="shared" ref="J3:J66" si="1">I3-H3</f>
        <v>0</v>
      </c>
    </row>
    <row r="4" spans="1:10" x14ac:dyDescent="0.2">
      <c r="A4" s="15" t="s">
        <v>634</v>
      </c>
      <c r="B4" s="1">
        <v>145454</v>
      </c>
      <c r="C4" s="1" t="s">
        <v>355</v>
      </c>
      <c r="D4" s="9">
        <v>142</v>
      </c>
      <c r="E4" s="9">
        <v>64</v>
      </c>
      <c r="F4" s="5">
        <f t="shared" si="0"/>
        <v>0.45070422535211269</v>
      </c>
      <c r="G4" s="16" t="s">
        <v>632</v>
      </c>
      <c r="H4" s="6">
        <v>0.7</v>
      </c>
      <c r="I4" s="6">
        <v>0.7</v>
      </c>
      <c r="J4" s="26">
        <f t="shared" si="1"/>
        <v>0</v>
      </c>
    </row>
    <row r="5" spans="1:10" x14ac:dyDescent="0.2">
      <c r="A5" s="15" t="s">
        <v>634</v>
      </c>
      <c r="B5" s="1">
        <v>145203</v>
      </c>
      <c r="C5" s="1" t="s">
        <v>668</v>
      </c>
      <c r="D5" s="9">
        <v>2584</v>
      </c>
      <c r="E5" s="9">
        <v>702</v>
      </c>
      <c r="F5" s="5">
        <f t="shared" si="0"/>
        <v>0.27167182662538697</v>
      </c>
      <c r="G5" s="16" t="s">
        <v>632</v>
      </c>
      <c r="H5" s="6">
        <v>0.6</v>
      </c>
      <c r="I5" s="6">
        <v>0.6</v>
      </c>
      <c r="J5" s="26">
        <f t="shared" si="1"/>
        <v>0</v>
      </c>
    </row>
    <row r="6" spans="1:10" x14ac:dyDescent="0.2">
      <c r="A6" s="15" t="s">
        <v>634</v>
      </c>
      <c r="B6" s="1">
        <v>145204</v>
      </c>
      <c r="C6" s="1" t="s">
        <v>736</v>
      </c>
      <c r="D6" s="9">
        <v>5618</v>
      </c>
      <c r="E6" s="9">
        <v>1964</v>
      </c>
      <c r="F6" s="5">
        <f t="shared" si="0"/>
        <v>0.34959060163759342</v>
      </c>
      <c r="G6" s="16" t="s">
        <v>633</v>
      </c>
      <c r="H6" s="6">
        <v>0.6</v>
      </c>
      <c r="I6" s="6">
        <v>0.6</v>
      </c>
      <c r="J6" s="26">
        <f t="shared" si="1"/>
        <v>0</v>
      </c>
    </row>
    <row r="7" spans="1:10" x14ac:dyDescent="0.2">
      <c r="A7" s="15" t="s">
        <v>634</v>
      </c>
      <c r="B7" s="1">
        <v>145547</v>
      </c>
      <c r="C7" s="1" t="s">
        <v>844</v>
      </c>
      <c r="D7" s="9">
        <v>621</v>
      </c>
      <c r="E7" s="9">
        <v>203</v>
      </c>
      <c r="F7" s="5">
        <f t="shared" si="0"/>
        <v>0.32689210950080516</v>
      </c>
      <c r="G7" s="16" t="s">
        <v>633</v>
      </c>
      <c r="H7" s="6">
        <v>0.5</v>
      </c>
      <c r="I7" s="6">
        <v>0.5</v>
      </c>
      <c r="J7" s="26">
        <f t="shared" si="1"/>
        <v>0</v>
      </c>
    </row>
    <row r="8" spans="1:10" x14ac:dyDescent="0.2">
      <c r="A8" s="15" t="s">
        <v>634</v>
      </c>
      <c r="B8" s="1">
        <v>145171</v>
      </c>
      <c r="C8" s="1" t="s">
        <v>669</v>
      </c>
      <c r="D8" s="9">
        <v>15418</v>
      </c>
      <c r="E8" s="9">
        <v>11018</v>
      </c>
      <c r="F8" s="5">
        <f t="shared" si="0"/>
        <v>0.71461927617070953</v>
      </c>
      <c r="G8" s="16" t="s">
        <v>633</v>
      </c>
      <c r="H8" s="6">
        <v>0.8</v>
      </c>
      <c r="I8" s="6">
        <v>0.8</v>
      </c>
      <c r="J8" s="26">
        <f t="shared" si="1"/>
        <v>0</v>
      </c>
    </row>
    <row r="9" spans="1:10" x14ac:dyDescent="0.2">
      <c r="A9" s="15" t="s">
        <v>634</v>
      </c>
      <c r="B9" s="1">
        <v>145194</v>
      </c>
      <c r="C9" s="1" t="s">
        <v>670</v>
      </c>
      <c r="D9" s="9">
        <v>3713</v>
      </c>
      <c r="E9" s="9">
        <v>348</v>
      </c>
      <c r="F9" s="5">
        <f t="shared" si="0"/>
        <v>9.3724750875302992E-2</v>
      </c>
      <c r="G9" s="16" t="s">
        <v>633</v>
      </c>
      <c r="H9" s="6">
        <v>0.4</v>
      </c>
      <c r="I9" s="6">
        <v>0.4</v>
      </c>
      <c r="J9" s="26">
        <f t="shared" si="1"/>
        <v>0</v>
      </c>
    </row>
    <row r="10" spans="1:10" x14ac:dyDescent="0.2">
      <c r="A10" s="15" t="s">
        <v>634</v>
      </c>
      <c r="B10" s="1">
        <v>145338</v>
      </c>
      <c r="C10" s="1" t="s">
        <v>737</v>
      </c>
      <c r="D10" s="9">
        <v>12393</v>
      </c>
      <c r="E10" s="9">
        <v>4311</v>
      </c>
      <c r="F10" s="5">
        <f t="shared" si="0"/>
        <v>0.34785766158315179</v>
      </c>
      <c r="G10" s="16" t="s">
        <v>633</v>
      </c>
      <c r="H10" s="6">
        <v>0.6</v>
      </c>
      <c r="I10" s="6">
        <v>0.6</v>
      </c>
      <c r="J10" s="26">
        <f t="shared" si="1"/>
        <v>0</v>
      </c>
    </row>
    <row r="11" spans="1:10" x14ac:dyDescent="0.2">
      <c r="A11" s="15" t="s">
        <v>634</v>
      </c>
      <c r="B11" s="1">
        <v>145174</v>
      </c>
      <c r="C11" s="1" t="s">
        <v>671</v>
      </c>
      <c r="D11" s="18">
        <v>19881</v>
      </c>
      <c r="E11" s="19">
        <v>3951</v>
      </c>
      <c r="F11" s="5">
        <f t="shared" si="0"/>
        <v>0.1987324581258488</v>
      </c>
      <c r="G11" s="16" t="s">
        <v>633</v>
      </c>
      <c r="H11" s="6">
        <v>0.5</v>
      </c>
      <c r="I11" s="6">
        <v>0.5</v>
      </c>
      <c r="J11" s="26">
        <f t="shared" si="1"/>
        <v>0</v>
      </c>
    </row>
    <row r="12" spans="1:10" x14ac:dyDescent="0.2">
      <c r="A12" s="15" t="s">
        <v>634</v>
      </c>
      <c r="B12" s="1">
        <v>145205</v>
      </c>
      <c r="C12" s="1" t="s">
        <v>650</v>
      </c>
      <c r="D12" s="9">
        <v>11173</v>
      </c>
      <c r="E12" s="9">
        <v>5257</v>
      </c>
      <c r="F12" s="5">
        <f t="shared" si="0"/>
        <v>0.47050926340284616</v>
      </c>
      <c r="G12" s="16" t="s">
        <v>633</v>
      </c>
      <c r="H12" s="6">
        <v>0.6</v>
      </c>
      <c r="I12" s="6">
        <v>0.6</v>
      </c>
      <c r="J12" s="26">
        <f t="shared" si="1"/>
        <v>0</v>
      </c>
    </row>
    <row r="13" spans="1:10" x14ac:dyDescent="0.2">
      <c r="A13" s="15" t="s">
        <v>634</v>
      </c>
      <c r="B13" s="1">
        <v>145455</v>
      </c>
      <c r="C13" s="1" t="s">
        <v>845</v>
      </c>
      <c r="D13" s="19">
        <v>14</v>
      </c>
      <c r="E13" s="19">
        <v>3</v>
      </c>
      <c r="F13" s="5">
        <f t="shared" si="0"/>
        <v>0.21428571428571427</v>
      </c>
      <c r="G13" s="16" t="s">
        <v>632</v>
      </c>
      <c r="H13" s="6">
        <v>0.6</v>
      </c>
      <c r="I13" s="6">
        <v>0.6</v>
      </c>
      <c r="J13" s="26">
        <f t="shared" si="1"/>
        <v>0</v>
      </c>
    </row>
    <row r="14" spans="1:10" x14ac:dyDescent="0.2">
      <c r="A14" s="15" t="s">
        <v>634</v>
      </c>
      <c r="B14" s="1">
        <v>145275</v>
      </c>
      <c r="C14" s="1" t="s">
        <v>651</v>
      </c>
      <c r="D14" s="9">
        <v>20270</v>
      </c>
      <c r="E14" s="9">
        <v>10978</v>
      </c>
      <c r="F14" s="5">
        <f t="shared" si="0"/>
        <v>0.54158855451406018</v>
      </c>
      <c r="G14" s="16" t="s">
        <v>633</v>
      </c>
      <c r="H14" s="6">
        <v>0.8</v>
      </c>
      <c r="I14" s="6">
        <v>0.8</v>
      </c>
      <c r="J14" s="26">
        <f t="shared" si="1"/>
        <v>0</v>
      </c>
    </row>
    <row r="15" spans="1:10" x14ac:dyDescent="0.2">
      <c r="A15" s="15" t="s">
        <v>634</v>
      </c>
      <c r="B15" s="1">
        <v>145515</v>
      </c>
      <c r="C15" s="1" t="s">
        <v>846</v>
      </c>
      <c r="D15" s="19">
        <v>114</v>
      </c>
      <c r="E15" s="19">
        <v>51</v>
      </c>
      <c r="F15" s="5">
        <f t="shared" si="0"/>
        <v>0.44736842105263158</v>
      </c>
      <c r="G15" s="16" t="s">
        <v>632</v>
      </c>
      <c r="H15" s="6">
        <v>0.7</v>
      </c>
      <c r="I15" s="6">
        <v>0.7</v>
      </c>
      <c r="J15" s="26">
        <f t="shared" si="1"/>
        <v>0</v>
      </c>
    </row>
    <row r="16" spans="1:10" x14ac:dyDescent="0.2">
      <c r="A16" s="15" t="s">
        <v>634</v>
      </c>
      <c r="B16" s="1">
        <v>145209</v>
      </c>
      <c r="C16" s="1" t="s">
        <v>847</v>
      </c>
      <c r="D16" s="9">
        <v>1948</v>
      </c>
      <c r="E16" s="9">
        <v>827</v>
      </c>
      <c r="F16" s="5">
        <f t="shared" si="0"/>
        <v>0.42453798767967144</v>
      </c>
      <c r="G16" s="16" t="s">
        <v>632</v>
      </c>
      <c r="H16" s="6">
        <v>0.7</v>
      </c>
      <c r="I16" s="6">
        <v>0.7</v>
      </c>
      <c r="J16" s="26">
        <f t="shared" si="1"/>
        <v>0</v>
      </c>
    </row>
    <row r="17" spans="1:10" x14ac:dyDescent="0.2">
      <c r="A17" s="15" t="s">
        <v>634</v>
      </c>
      <c r="B17" s="1">
        <v>145306</v>
      </c>
      <c r="C17" s="1" t="s">
        <v>701</v>
      </c>
      <c r="D17" s="9">
        <v>84</v>
      </c>
      <c r="E17" s="9">
        <v>36</v>
      </c>
      <c r="F17" s="5">
        <f t="shared" si="0"/>
        <v>0.42857142857142855</v>
      </c>
      <c r="G17" s="16" t="s">
        <v>632</v>
      </c>
      <c r="H17" s="6">
        <v>0.7</v>
      </c>
      <c r="I17" s="6">
        <v>0.7</v>
      </c>
      <c r="J17" s="26">
        <f t="shared" si="1"/>
        <v>0</v>
      </c>
    </row>
    <row r="18" spans="1:10" x14ac:dyDescent="0.2">
      <c r="A18" s="15" t="s">
        <v>634</v>
      </c>
      <c r="B18" s="1">
        <v>145248</v>
      </c>
      <c r="C18" s="1" t="s">
        <v>702</v>
      </c>
      <c r="D18" s="9">
        <v>4136</v>
      </c>
      <c r="E18" s="9">
        <v>3782</v>
      </c>
      <c r="F18" s="5">
        <f t="shared" si="0"/>
        <v>0.91441005802707931</v>
      </c>
      <c r="G18" s="16" t="s">
        <v>633</v>
      </c>
      <c r="H18" s="6">
        <v>0.9</v>
      </c>
      <c r="I18" s="6">
        <v>0.9</v>
      </c>
      <c r="J18" s="26">
        <f t="shared" si="1"/>
        <v>0</v>
      </c>
    </row>
    <row r="19" spans="1:10" x14ac:dyDescent="0.2">
      <c r="A19" s="15" t="s">
        <v>634</v>
      </c>
      <c r="B19" s="1">
        <v>145383</v>
      </c>
      <c r="C19" s="1" t="s">
        <v>652</v>
      </c>
      <c r="D19" s="9">
        <v>994</v>
      </c>
      <c r="E19" s="9">
        <v>850</v>
      </c>
      <c r="F19" s="5">
        <f t="shared" si="0"/>
        <v>0.85513078470824955</v>
      </c>
      <c r="G19" s="16" t="s">
        <v>632</v>
      </c>
      <c r="H19" s="6">
        <v>0.9</v>
      </c>
      <c r="I19" s="6">
        <v>0.9</v>
      </c>
      <c r="J19" s="26">
        <f t="shared" si="1"/>
        <v>0</v>
      </c>
    </row>
    <row r="20" spans="1:10" x14ac:dyDescent="0.2">
      <c r="A20" s="15" t="s">
        <v>634</v>
      </c>
      <c r="B20" s="1">
        <v>145384</v>
      </c>
      <c r="C20" s="1" t="s">
        <v>738</v>
      </c>
      <c r="D20" s="9">
        <v>730</v>
      </c>
      <c r="E20" s="9">
        <v>596</v>
      </c>
      <c r="F20" s="5">
        <f t="shared" si="0"/>
        <v>0.81643835616438354</v>
      </c>
      <c r="G20" s="16" t="s">
        <v>632</v>
      </c>
      <c r="H20" s="6">
        <v>0.9</v>
      </c>
      <c r="I20" s="6">
        <v>0.9</v>
      </c>
      <c r="J20" s="26">
        <f t="shared" si="1"/>
        <v>0</v>
      </c>
    </row>
    <row r="21" spans="1:10" x14ac:dyDescent="0.2">
      <c r="A21" s="15" t="s">
        <v>634</v>
      </c>
      <c r="B21" s="1">
        <v>145249</v>
      </c>
      <c r="C21" s="1" t="s">
        <v>848</v>
      </c>
      <c r="D21" s="9">
        <v>71</v>
      </c>
      <c r="E21" s="9">
        <v>58</v>
      </c>
      <c r="F21" s="5">
        <f t="shared" si="0"/>
        <v>0.81690140845070425</v>
      </c>
      <c r="G21" s="16" t="s">
        <v>632</v>
      </c>
      <c r="H21" s="6">
        <v>0.9</v>
      </c>
      <c r="I21" s="6">
        <v>0.9</v>
      </c>
      <c r="J21" s="26">
        <f t="shared" si="1"/>
        <v>0</v>
      </c>
    </row>
    <row r="22" spans="1:10" x14ac:dyDescent="0.2">
      <c r="A22" s="15" t="s">
        <v>634</v>
      </c>
      <c r="B22" s="1">
        <v>145210</v>
      </c>
      <c r="C22" s="1" t="s">
        <v>849</v>
      </c>
      <c r="D22" s="9">
        <v>3367</v>
      </c>
      <c r="E22" s="9">
        <v>2306</v>
      </c>
      <c r="F22" s="5">
        <f t="shared" si="0"/>
        <v>0.68488268488268489</v>
      </c>
      <c r="G22" s="16" t="s">
        <v>633</v>
      </c>
      <c r="H22" s="6">
        <v>0.8</v>
      </c>
      <c r="I22" s="6">
        <v>0.8</v>
      </c>
      <c r="J22" s="26">
        <f t="shared" si="1"/>
        <v>0</v>
      </c>
    </row>
    <row r="23" spans="1:10" x14ac:dyDescent="0.2">
      <c r="A23" s="15" t="s">
        <v>634</v>
      </c>
      <c r="B23" s="1">
        <v>145341</v>
      </c>
      <c r="C23" s="1" t="s">
        <v>850</v>
      </c>
      <c r="D23" s="9">
        <v>6944</v>
      </c>
      <c r="E23" s="9">
        <v>1024</v>
      </c>
      <c r="F23" s="5">
        <f t="shared" si="0"/>
        <v>0.14746543778801843</v>
      </c>
      <c r="G23" s="16" t="s">
        <v>633</v>
      </c>
      <c r="H23" s="6">
        <v>0.4</v>
      </c>
      <c r="I23" s="6">
        <v>0.4</v>
      </c>
      <c r="J23" s="26">
        <f t="shared" si="1"/>
        <v>0</v>
      </c>
    </row>
    <row r="24" spans="1:10" x14ac:dyDescent="0.2">
      <c r="A24" s="15" t="s">
        <v>634</v>
      </c>
      <c r="B24" s="1">
        <v>145272</v>
      </c>
      <c r="C24" s="1" t="s">
        <v>703</v>
      </c>
      <c r="D24" s="9">
        <v>475</v>
      </c>
      <c r="E24" s="9">
        <v>358</v>
      </c>
      <c r="F24" s="5">
        <f t="shared" si="0"/>
        <v>0.75368421052631573</v>
      </c>
      <c r="G24" s="16" t="s">
        <v>632</v>
      </c>
      <c r="H24" s="6">
        <v>0.9</v>
      </c>
      <c r="I24" s="6">
        <v>0.9</v>
      </c>
      <c r="J24" s="26">
        <f t="shared" si="1"/>
        <v>0</v>
      </c>
    </row>
    <row r="25" spans="1:10" x14ac:dyDescent="0.2">
      <c r="A25" s="15" t="s">
        <v>634</v>
      </c>
      <c r="B25" s="1">
        <v>145251</v>
      </c>
      <c r="C25" s="1" t="s">
        <v>672</v>
      </c>
      <c r="D25" s="9">
        <v>180</v>
      </c>
      <c r="E25" s="9">
        <v>56</v>
      </c>
      <c r="F25" s="5">
        <f t="shared" si="0"/>
        <v>0.31111111111111112</v>
      </c>
      <c r="G25" s="16" t="s">
        <v>632</v>
      </c>
      <c r="H25" s="6">
        <v>0.6</v>
      </c>
      <c r="I25" s="6">
        <v>0.6</v>
      </c>
      <c r="J25" s="26">
        <f t="shared" si="1"/>
        <v>0</v>
      </c>
    </row>
    <row r="26" spans="1:10" x14ac:dyDescent="0.2">
      <c r="A26" s="15" t="s">
        <v>634</v>
      </c>
      <c r="B26" s="1">
        <v>145390</v>
      </c>
      <c r="C26" s="1" t="s">
        <v>851</v>
      </c>
      <c r="D26" s="9">
        <v>1316</v>
      </c>
      <c r="E26" s="9">
        <v>523</v>
      </c>
      <c r="F26" s="5">
        <f t="shared" si="0"/>
        <v>0.39741641337386019</v>
      </c>
      <c r="G26" s="16" t="s">
        <v>632</v>
      </c>
      <c r="H26" s="6">
        <v>0.7</v>
      </c>
      <c r="I26" s="6">
        <v>0.7</v>
      </c>
      <c r="J26" s="26">
        <f t="shared" si="1"/>
        <v>0</v>
      </c>
    </row>
    <row r="27" spans="1:10" x14ac:dyDescent="0.2">
      <c r="A27" s="15" t="s">
        <v>634</v>
      </c>
      <c r="B27" s="1">
        <v>145385</v>
      </c>
      <c r="C27" s="1" t="s">
        <v>852</v>
      </c>
      <c r="D27" s="9">
        <v>1658</v>
      </c>
      <c r="E27" s="9">
        <v>690</v>
      </c>
      <c r="F27" s="5">
        <f t="shared" si="0"/>
        <v>0.41616405307599519</v>
      </c>
      <c r="G27" s="16" t="s">
        <v>740</v>
      </c>
      <c r="H27" s="6">
        <v>0.6</v>
      </c>
      <c r="I27" s="6">
        <v>0.6</v>
      </c>
      <c r="J27" s="26">
        <f t="shared" si="1"/>
        <v>0</v>
      </c>
    </row>
    <row r="28" spans="1:10" x14ac:dyDescent="0.2">
      <c r="A28" s="15" t="s">
        <v>634</v>
      </c>
      <c r="B28" s="1">
        <v>145344</v>
      </c>
      <c r="C28" s="1" t="s">
        <v>739</v>
      </c>
      <c r="D28" s="9">
        <v>1446</v>
      </c>
      <c r="E28" s="9">
        <v>959</v>
      </c>
      <c r="F28" s="5">
        <f t="shared" si="0"/>
        <v>0.66320885200553248</v>
      </c>
      <c r="G28" s="16" t="s">
        <v>740</v>
      </c>
      <c r="H28" s="6">
        <v>0.8</v>
      </c>
      <c r="I28" s="6">
        <v>0.8</v>
      </c>
      <c r="J28" s="26">
        <f t="shared" si="1"/>
        <v>0</v>
      </c>
    </row>
    <row r="29" spans="1:10" x14ac:dyDescent="0.2">
      <c r="A29" s="3" t="s">
        <v>641</v>
      </c>
      <c r="B29" s="3">
        <v>17023891</v>
      </c>
      <c r="C29" s="3" t="s">
        <v>339</v>
      </c>
      <c r="D29" s="21">
        <v>443</v>
      </c>
      <c r="E29" s="21">
        <v>237</v>
      </c>
      <c r="F29" s="22">
        <f t="shared" si="0"/>
        <v>0.53498871331828446</v>
      </c>
      <c r="G29" s="3" t="s">
        <v>633</v>
      </c>
      <c r="H29" s="23">
        <v>0.8</v>
      </c>
      <c r="I29" s="23">
        <v>0.4</v>
      </c>
      <c r="J29" s="27">
        <f t="shared" si="1"/>
        <v>-0.4</v>
      </c>
    </row>
    <row r="30" spans="1:10" x14ac:dyDescent="0.2">
      <c r="A30" s="15" t="s">
        <v>634</v>
      </c>
      <c r="B30" s="1">
        <v>145347</v>
      </c>
      <c r="C30" s="1" t="s">
        <v>741</v>
      </c>
      <c r="D30" s="9">
        <v>96</v>
      </c>
      <c r="E30" s="9">
        <v>37</v>
      </c>
      <c r="F30" s="5">
        <f t="shared" si="0"/>
        <v>0.38541666666666669</v>
      </c>
      <c r="G30" s="16" t="s">
        <v>632</v>
      </c>
      <c r="H30" s="6">
        <v>0.7</v>
      </c>
      <c r="I30" s="6">
        <v>0.7</v>
      </c>
      <c r="J30" s="26">
        <f t="shared" si="1"/>
        <v>0</v>
      </c>
    </row>
    <row r="31" spans="1:10" x14ac:dyDescent="0.2">
      <c r="A31" s="15" t="s">
        <v>634</v>
      </c>
      <c r="B31" s="1">
        <v>145274</v>
      </c>
      <c r="C31" s="1" t="s">
        <v>704</v>
      </c>
      <c r="D31" s="9">
        <v>11310</v>
      </c>
      <c r="E31" s="9">
        <v>4176</v>
      </c>
      <c r="F31" s="5">
        <f t="shared" si="0"/>
        <v>0.36923076923076925</v>
      </c>
      <c r="G31" s="16" t="s">
        <v>633</v>
      </c>
      <c r="H31" s="6">
        <v>0.6</v>
      </c>
      <c r="I31" s="6">
        <v>0.6</v>
      </c>
      <c r="J31" s="26">
        <f t="shared" si="1"/>
        <v>0</v>
      </c>
    </row>
    <row r="32" spans="1:10" x14ac:dyDescent="0.2">
      <c r="A32" s="15" t="s">
        <v>634</v>
      </c>
      <c r="B32" s="1">
        <v>145441</v>
      </c>
      <c r="C32" s="1" t="s">
        <v>795</v>
      </c>
      <c r="D32" s="9">
        <v>13875</v>
      </c>
      <c r="E32" s="9">
        <v>5905</v>
      </c>
      <c r="F32" s="5">
        <f t="shared" si="0"/>
        <v>0.42558558558558557</v>
      </c>
      <c r="G32" s="16" t="s">
        <v>633</v>
      </c>
      <c r="H32" s="6">
        <v>0.6</v>
      </c>
      <c r="I32" s="6">
        <v>0.6</v>
      </c>
      <c r="J32" s="26">
        <f t="shared" si="1"/>
        <v>0</v>
      </c>
    </row>
    <row r="33" spans="1:10" x14ac:dyDescent="0.2">
      <c r="A33" s="15" t="s">
        <v>634</v>
      </c>
      <c r="B33" s="1">
        <v>145302</v>
      </c>
      <c r="C33" s="1" t="s">
        <v>636</v>
      </c>
      <c r="D33" s="9">
        <v>3524</v>
      </c>
      <c r="E33" s="9">
        <v>3354</v>
      </c>
      <c r="F33" s="5">
        <f t="shared" si="0"/>
        <v>0.95175936435868336</v>
      </c>
      <c r="G33" s="16" t="s">
        <v>633</v>
      </c>
      <c r="H33" s="6">
        <v>0.9</v>
      </c>
      <c r="I33" s="6">
        <v>0.9</v>
      </c>
      <c r="J33" s="26">
        <f t="shared" si="1"/>
        <v>0</v>
      </c>
    </row>
    <row r="34" spans="1:10" x14ac:dyDescent="0.2">
      <c r="A34" s="15" t="s">
        <v>634</v>
      </c>
      <c r="B34" s="1">
        <v>145303</v>
      </c>
      <c r="C34" s="1" t="s">
        <v>660</v>
      </c>
      <c r="D34" s="9">
        <v>3054</v>
      </c>
      <c r="E34" s="9">
        <v>1746</v>
      </c>
      <c r="F34" s="5">
        <f t="shared" si="0"/>
        <v>0.57170923379174854</v>
      </c>
      <c r="G34" s="16" t="s">
        <v>633</v>
      </c>
      <c r="H34" s="6">
        <v>0.8</v>
      </c>
      <c r="I34" s="6">
        <v>0.8</v>
      </c>
      <c r="J34" s="26">
        <f t="shared" si="1"/>
        <v>0</v>
      </c>
    </row>
    <row r="35" spans="1:10" x14ac:dyDescent="0.2">
      <c r="A35" s="15" t="s">
        <v>634</v>
      </c>
      <c r="B35" s="1">
        <v>145439</v>
      </c>
      <c r="C35" s="1" t="s">
        <v>796</v>
      </c>
      <c r="D35" s="9">
        <v>5615</v>
      </c>
      <c r="E35" s="9">
        <v>3228</v>
      </c>
      <c r="F35" s="5">
        <f t="shared" si="0"/>
        <v>0.5748886910062333</v>
      </c>
      <c r="G35" s="16" t="s">
        <v>632</v>
      </c>
      <c r="H35" s="6">
        <v>0.8</v>
      </c>
      <c r="I35" s="6">
        <v>0.8</v>
      </c>
      <c r="J35" s="26">
        <f t="shared" si="1"/>
        <v>0</v>
      </c>
    </row>
    <row r="36" spans="1:10" x14ac:dyDescent="0.2">
      <c r="A36" s="15" t="s">
        <v>634</v>
      </c>
      <c r="B36" s="1">
        <v>145456</v>
      </c>
      <c r="C36" s="1" t="s">
        <v>797</v>
      </c>
      <c r="D36" s="9">
        <v>777</v>
      </c>
      <c r="E36" s="9">
        <v>614</v>
      </c>
      <c r="F36" s="5">
        <f t="shared" si="0"/>
        <v>0.79021879021879027</v>
      </c>
      <c r="G36" s="16" t="s">
        <v>632</v>
      </c>
      <c r="H36" s="6">
        <v>0.9</v>
      </c>
      <c r="I36" s="6">
        <v>0.9</v>
      </c>
      <c r="J36" s="26">
        <f t="shared" si="1"/>
        <v>0</v>
      </c>
    </row>
    <row r="37" spans="1:10" x14ac:dyDescent="0.2">
      <c r="A37" s="15" t="s">
        <v>634</v>
      </c>
      <c r="B37" s="1">
        <v>115777</v>
      </c>
      <c r="C37" s="1" t="s">
        <v>853</v>
      </c>
      <c r="D37" s="9">
        <v>677</v>
      </c>
      <c r="E37" s="9">
        <v>470</v>
      </c>
      <c r="F37" s="5">
        <f t="shared" si="0"/>
        <v>0.69423929098966031</v>
      </c>
      <c r="G37" s="16" t="s">
        <v>633</v>
      </c>
      <c r="H37" s="6">
        <v>0.8</v>
      </c>
      <c r="I37" s="6">
        <v>0.8</v>
      </c>
      <c r="J37" s="26">
        <f t="shared" si="1"/>
        <v>0</v>
      </c>
    </row>
    <row r="38" spans="1:10" x14ac:dyDescent="0.2">
      <c r="A38" s="15" t="s">
        <v>634</v>
      </c>
      <c r="B38" s="1">
        <v>145252</v>
      </c>
      <c r="C38" s="1" t="s">
        <v>705</v>
      </c>
      <c r="D38" s="9">
        <v>681</v>
      </c>
      <c r="E38" s="9">
        <v>498</v>
      </c>
      <c r="F38" s="5">
        <f t="shared" si="0"/>
        <v>0.7312775330396476</v>
      </c>
      <c r="G38" s="16" t="s">
        <v>632</v>
      </c>
      <c r="H38" s="6">
        <v>0.8</v>
      </c>
      <c r="I38" s="6">
        <v>0.8</v>
      </c>
      <c r="J38" s="26">
        <f t="shared" si="1"/>
        <v>0</v>
      </c>
    </row>
    <row r="39" spans="1:10" x14ac:dyDescent="0.2">
      <c r="A39" s="15" t="s">
        <v>634</v>
      </c>
      <c r="B39" s="1">
        <v>145548</v>
      </c>
      <c r="C39" s="1" t="s">
        <v>742</v>
      </c>
      <c r="D39" s="9">
        <v>2307</v>
      </c>
      <c r="E39" s="9">
        <v>1542</v>
      </c>
      <c r="F39" s="5">
        <f t="shared" si="0"/>
        <v>0.66840052015604678</v>
      </c>
      <c r="G39" s="16" t="s">
        <v>633</v>
      </c>
      <c r="H39" s="6">
        <v>0.8</v>
      </c>
      <c r="I39" s="6">
        <v>0.8</v>
      </c>
      <c r="J39" s="26">
        <f t="shared" si="1"/>
        <v>0</v>
      </c>
    </row>
    <row r="40" spans="1:10" x14ac:dyDescent="0.2">
      <c r="A40" s="15" t="s">
        <v>634</v>
      </c>
      <c r="B40" s="1">
        <v>145415</v>
      </c>
      <c r="C40" s="1" t="s">
        <v>649</v>
      </c>
      <c r="D40" s="9">
        <v>969</v>
      </c>
      <c r="E40" s="9">
        <v>381</v>
      </c>
      <c r="F40" s="5">
        <f t="shared" si="0"/>
        <v>0.39318885448916407</v>
      </c>
      <c r="G40" s="16" t="s">
        <v>632</v>
      </c>
      <c r="H40" s="6">
        <v>0.7</v>
      </c>
      <c r="I40" s="6">
        <v>0.7</v>
      </c>
      <c r="J40" s="26">
        <f t="shared" si="1"/>
        <v>0</v>
      </c>
    </row>
    <row r="41" spans="1:10" x14ac:dyDescent="0.2">
      <c r="A41" s="15" t="s">
        <v>634</v>
      </c>
      <c r="B41" s="1">
        <v>145285</v>
      </c>
      <c r="C41" s="1" t="s">
        <v>673</v>
      </c>
      <c r="D41" s="9">
        <v>12284</v>
      </c>
      <c r="E41" s="9">
        <v>8401</v>
      </c>
      <c r="F41" s="5">
        <f t="shared" si="0"/>
        <v>0.68389775317486157</v>
      </c>
      <c r="G41" s="16" t="s">
        <v>633</v>
      </c>
      <c r="H41" s="6">
        <v>0.8</v>
      </c>
      <c r="I41" s="6">
        <v>0.8</v>
      </c>
      <c r="J41" s="26">
        <f t="shared" si="1"/>
        <v>0</v>
      </c>
    </row>
    <row r="42" spans="1:10" x14ac:dyDescent="0.2">
      <c r="A42" s="15" t="s">
        <v>634</v>
      </c>
      <c r="B42" s="1">
        <v>145459</v>
      </c>
      <c r="C42" s="1" t="s">
        <v>798</v>
      </c>
      <c r="D42" s="9">
        <v>569</v>
      </c>
      <c r="E42" s="9">
        <v>168</v>
      </c>
      <c r="F42" s="5">
        <f t="shared" si="0"/>
        <v>0.29525483304042177</v>
      </c>
      <c r="G42" s="16" t="s">
        <v>632</v>
      </c>
      <c r="H42" s="6">
        <v>0.6</v>
      </c>
      <c r="I42" s="6">
        <v>0.6</v>
      </c>
      <c r="J42" s="26">
        <f t="shared" si="1"/>
        <v>0</v>
      </c>
    </row>
    <row r="43" spans="1:10" x14ac:dyDescent="0.2">
      <c r="A43" s="15" t="s">
        <v>634</v>
      </c>
      <c r="B43" s="1">
        <v>145517</v>
      </c>
      <c r="C43" s="1" t="s">
        <v>2290</v>
      </c>
      <c r="D43" s="9">
        <v>1527</v>
      </c>
      <c r="E43" s="9">
        <v>1054</v>
      </c>
      <c r="F43" s="5">
        <f t="shared" si="0"/>
        <v>0.6902423051735429</v>
      </c>
      <c r="G43" s="16" t="s">
        <v>633</v>
      </c>
      <c r="H43" s="6">
        <v>0.8</v>
      </c>
      <c r="I43" s="6">
        <v>0.8</v>
      </c>
      <c r="J43" s="26">
        <f t="shared" si="1"/>
        <v>0</v>
      </c>
    </row>
    <row r="44" spans="1:10" x14ac:dyDescent="0.2">
      <c r="A44" s="15" t="s">
        <v>634</v>
      </c>
      <c r="B44" s="1">
        <v>145460</v>
      </c>
      <c r="C44" s="1" t="s">
        <v>799</v>
      </c>
      <c r="D44" s="9">
        <v>152</v>
      </c>
      <c r="E44" s="9">
        <v>42</v>
      </c>
      <c r="F44" s="5">
        <f t="shared" si="0"/>
        <v>0.27631578947368424</v>
      </c>
      <c r="G44" s="16" t="s">
        <v>632</v>
      </c>
      <c r="H44" s="6">
        <v>0.6</v>
      </c>
      <c r="I44" s="6">
        <v>0.6</v>
      </c>
      <c r="J44" s="26">
        <f t="shared" si="1"/>
        <v>0</v>
      </c>
    </row>
    <row r="45" spans="1:10" x14ac:dyDescent="0.2">
      <c r="A45" s="15" t="s">
        <v>634</v>
      </c>
      <c r="B45" s="1">
        <v>145475</v>
      </c>
      <c r="C45" s="1" t="s">
        <v>800</v>
      </c>
      <c r="D45" s="9">
        <v>138</v>
      </c>
      <c r="E45" s="9">
        <v>125</v>
      </c>
      <c r="F45" s="5">
        <f t="shared" si="0"/>
        <v>0.90579710144927539</v>
      </c>
      <c r="G45" s="16" t="s">
        <v>632</v>
      </c>
      <c r="H45" s="6">
        <v>0.9</v>
      </c>
      <c r="I45" s="6">
        <v>0.9</v>
      </c>
      <c r="J45" s="26">
        <f t="shared" si="1"/>
        <v>0</v>
      </c>
    </row>
    <row r="46" spans="1:10" x14ac:dyDescent="0.2">
      <c r="A46" s="15" t="s">
        <v>634</v>
      </c>
      <c r="B46" s="1">
        <v>145516</v>
      </c>
      <c r="C46" s="1" t="s">
        <v>743</v>
      </c>
      <c r="D46" s="9">
        <v>789</v>
      </c>
      <c r="E46" s="9">
        <v>532</v>
      </c>
      <c r="F46" s="5">
        <f t="shared" si="0"/>
        <v>0.67427122940430928</v>
      </c>
      <c r="G46" s="16" t="s">
        <v>632</v>
      </c>
      <c r="H46" s="6">
        <v>0.8</v>
      </c>
      <c r="I46" s="6">
        <v>0.8</v>
      </c>
      <c r="J46" s="26">
        <f t="shared" si="1"/>
        <v>0</v>
      </c>
    </row>
    <row r="47" spans="1:10" x14ac:dyDescent="0.2">
      <c r="A47" s="15" t="s">
        <v>634</v>
      </c>
      <c r="B47" s="1">
        <v>145461</v>
      </c>
      <c r="C47" s="1" t="s">
        <v>801</v>
      </c>
      <c r="D47" s="9">
        <v>1667</v>
      </c>
      <c r="E47" s="9">
        <v>1129</v>
      </c>
      <c r="F47" s="5">
        <f t="shared" si="0"/>
        <v>0.67726454709058193</v>
      </c>
      <c r="G47" s="16" t="s">
        <v>632</v>
      </c>
      <c r="H47" s="6">
        <v>0.8</v>
      </c>
      <c r="I47" s="6">
        <v>0.8</v>
      </c>
      <c r="J47" s="26">
        <f t="shared" si="1"/>
        <v>0</v>
      </c>
    </row>
    <row r="48" spans="1:10" x14ac:dyDescent="0.2">
      <c r="A48" s="15" t="s">
        <v>634</v>
      </c>
      <c r="B48" s="1">
        <v>145213</v>
      </c>
      <c r="C48" s="1" t="s">
        <v>706</v>
      </c>
      <c r="D48" s="9">
        <v>548</v>
      </c>
      <c r="E48" s="9">
        <v>411</v>
      </c>
      <c r="F48" s="5">
        <f t="shared" si="0"/>
        <v>0.75</v>
      </c>
      <c r="G48" s="16" t="s">
        <v>632</v>
      </c>
      <c r="H48" s="6">
        <v>0.9</v>
      </c>
      <c r="I48" s="6">
        <v>0.9</v>
      </c>
      <c r="J48" s="26">
        <f t="shared" si="1"/>
        <v>0</v>
      </c>
    </row>
    <row r="49" spans="1:10" x14ac:dyDescent="0.2">
      <c r="A49" s="15" t="s">
        <v>634</v>
      </c>
      <c r="B49" s="1">
        <v>145236</v>
      </c>
      <c r="C49" s="1" t="s">
        <v>854</v>
      </c>
      <c r="D49" s="9">
        <v>466</v>
      </c>
      <c r="E49" s="9">
        <v>102</v>
      </c>
      <c r="F49" s="5">
        <f t="shared" si="0"/>
        <v>0.21888412017167383</v>
      </c>
      <c r="G49" s="16" t="s">
        <v>632</v>
      </c>
      <c r="H49" s="6">
        <v>0.6</v>
      </c>
      <c r="I49" s="6">
        <v>0.6</v>
      </c>
      <c r="J49" s="26">
        <f t="shared" si="1"/>
        <v>0</v>
      </c>
    </row>
    <row r="50" spans="1:10" x14ac:dyDescent="0.2">
      <c r="A50" s="3" t="s">
        <v>641</v>
      </c>
      <c r="B50" s="3">
        <v>145305</v>
      </c>
      <c r="C50" s="3" t="s">
        <v>707</v>
      </c>
      <c r="D50" s="21">
        <v>179</v>
      </c>
      <c r="E50" s="21">
        <v>92</v>
      </c>
      <c r="F50" s="22">
        <f t="shared" si="0"/>
        <v>0.51396648044692739</v>
      </c>
      <c r="G50" s="24" t="s">
        <v>633</v>
      </c>
      <c r="H50" s="23">
        <v>0.8</v>
      </c>
      <c r="I50" s="23">
        <v>0.8</v>
      </c>
      <c r="J50" s="26">
        <f t="shared" si="1"/>
        <v>0</v>
      </c>
    </row>
    <row r="51" spans="1:10" x14ac:dyDescent="0.2">
      <c r="A51" s="15" t="s">
        <v>634</v>
      </c>
      <c r="B51" s="1">
        <v>145464</v>
      </c>
      <c r="C51" s="1" t="s">
        <v>855</v>
      </c>
      <c r="D51" s="9">
        <v>184</v>
      </c>
      <c r="E51" s="9">
        <v>82</v>
      </c>
      <c r="F51" s="5">
        <f t="shared" si="0"/>
        <v>0.44565217391304346</v>
      </c>
      <c r="G51" s="16" t="s">
        <v>632</v>
      </c>
      <c r="H51" s="6">
        <v>0.7</v>
      </c>
      <c r="I51" s="6">
        <v>0.7</v>
      </c>
      <c r="J51" s="26">
        <f t="shared" si="1"/>
        <v>0</v>
      </c>
    </row>
    <row r="52" spans="1:10" x14ac:dyDescent="0.2">
      <c r="A52" s="15" t="s">
        <v>634</v>
      </c>
      <c r="B52" s="1">
        <v>145214</v>
      </c>
      <c r="C52" s="1" t="s">
        <v>856</v>
      </c>
      <c r="D52" s="9">
        <v>957</v>
      </c>
      <c r="E52" s="9">
        <v>374</v>
      </c>
      <c r="F52" s="5">
        <f t="shared" si="0"/>
        <v>0.39080459770114945</v>
      </c>
      <c r="G52" s="16" t="s">
        <v>632</v>
      </c>
      <c r="H52" s="6">
        <v>0.7</v>
      </c>
      <c r="I52" s="6">
        <v>0.7</v>
      </c>
      <c r="J52" s="26">
        <f t="shared" si="1"/>
        <v>0</v>
      </c>
    </row>
    <row r="53" spans="1:10" x14ac:dyDescent="0.2">
      <c r="A53" s="15" t="s">
        <v>634</v>
      </c>
      <c r="B53" s="1">
        <v>145258</v>
      </c>
      <c r="C53" s="1" t="s">
        <v>708</v>
      </c>
      <c r="D53" s="9">
        <v>217</v>
      </c>
      <c r="E53" s="9">
        <v>112</v>
      </c>
      <c r="F53" s="5">
        <f t="shared" si="0"/>
        <v>0.5161290322580645</v>
      </c>
      <c r="G53" s="16" t="s">
        <v>632</v>
      </c>
      <c r="H53" s="6">
        <v>0.8</v>
      </c>
      <c r="I53" s="6">
        <v>0.8</v>
      </c>
      <c r="J53" s="26">
        <f t="shared" si="1"/>
        <v>0</v>
      </c>
    </row>
    <row r="54" spans="1:10" x14ac:dyDescent="0.2">
      <c r="A54" s="15" t="s">
        <v>634</v>
      </c>
      <c r="B54" s="1">
        <v>145466</v>
      </c>
      <c r="C54" s="1" t="s">
        <v>802</v>
      </c>
      <c r="D54" s="19">
        <v>91</v>
      </c>
      <c r="E54" s="19">
        <v>59</v>
      </c>
      <c r="F54" s="5">
        <f t="shared" si="0"/>
        <v>0.64835164835164838</v>
      </c>
      <c r="G54" s="16" t="s">
        <v>632</v>
      </c>
      <c r="H54" s="6">
        <v>0.8</v>
      </c>
      <c r="I54" s="6">
        <v>0.8</v>
      </c>
      <c r="J54" s="26">
        <f t="shared" si="1"/>
        <v>0</v>
      </c>
    </row>
    <row r="55" spans="1:10" x14ac:dyDescent="0.2">
      <c r="A55" s="15" t="s">
        <v>634</v>
      </c>
      <c r="B55" s="1">
        <v>145467</v>
      </c>
      <c r="C55" s="1" t="s">
        <v>803</v>
      </c>
      <c r="D55" s="19">
        <v>251</v>
      </c>
      <c r="E55" s="19">
        <v>149</v>
      </c>
      <c r="F55" s="5">
        <f t="shared" si="0"/>
        <v>0.59362549800796816</v>
      </c>
      <c r="G55" s="16" t="s">
        <v>632</v>
      </c>
      <c r="H55" s="6">
        <v>0.8</v>
      </c>
      <c r="I55" s="6">
        <v>0.8</v>
      </c>
      <c r="J55" s="26">
        <f t="shared" si="1"/>
        <v>0</v>
      </c>
    </row>
    <row r="56" spans="1:10" x14ac:dyDescent="0.2">
      <c r="A56" s="15" t="s">
        <v>634</v>
      </c>
      <c r="B56" s="1">
        <v>145468</v>
      </c>
      <c r="C56" s="1" t="s">
        <v>804</v>
      </c>
      <c r="D56" s="9">
        <v>270</v>
      </c>
      <c r="E56" s="9">
        <v>230</v>
      </c>
      <c r="F56" s="5">
        <f t="shared" si="0"/>
        <v>0.85185185185185186</v>
      </c>
      <c r="G56" s="16" t="s">
        <v>632</v>
      </c>
      <c r="H56" s="6">
        <v>0.9</v>
      </c>
      <c r="I56" s="6">
        <v>0.9</v>
      </c>
      <c r="J56" s="26">
        <f t="shared" si="1"/>
        <v>0</v>
      </c>
    </row>
    <row r="57" spans="1:10" x14ac:dyDescent="0.2">
      <c r="A57" s="15" t="s">
        <v>634</v>
      </c>
      <c r="B57" s="1">
        <v>145215</v>
      </c>
      <c r="C57" s="1" t="s">
        <v>744</v>
      </c>
      <c r="D57" s="9">
        <v>439</v>
      </c>
      <c r="E57" s="9">
        <v>318</v>
      </c>
      <c r="F57" s="5">
        <f t="shared" si="0"/>
        <v>0.72437357630979504</v>
      </c>
      <c r="G57" s="16" t="s">
        <v>632</v>
      </c>
      <c r="H57" s="6">
        <v>0.8</v>
      </c>
      <c r="I57" s="6">
        <v>0.8</v>
      </c>
      <c r="J57" s="26">
        <f t="shared" si="1"/>
        <v>0</v>
      </c>
    </row>
    <row r="58" spans="1:10" x14ac:dyDescent="0.2">
      <c r="A58" s="15" t="s">
        <v>634</v>
      </c>
      <c r="B58" s="1">
        <v>145469</v>
      </c>
      <c r="C58" s="1" t="s">
        <v>805</v>
      </c>
      <c r="D58" s="9">
        <v>643</v>
      </c>
      <c r="E58" s="9">
        <v>344</v>
      </c>
      <c r="F58" s="5">
        <f t="shared" si="0"/>
        <v>0.53499222395023327</v>
      </c>
      <c r="G58" s="16" t="s">
        <v>632</v>
      </c>
      <c r="H58" s="6">
        <v>0.8</v>
      </c>
      <c r="I58" s="6">
        <v>0.8</v>
      </c>
      <c r="J58" s="26">
        <f t="shared" si="1"/>
        <v>0</v>
      </c>
    </row>
    <row r="59" spans="1:10" x14ac:dyDescent="0.2">
      <c r="A59" s="15" t="s">
        <v>634</v>
      </c>
      <c r="B59" s="1">
        <v>145520</v>
      </c>
      <c r="C59" s="1" t="s">
        <v>745</v>
      </c>
      <c r="D59" s="9">
        <v>390</v>
      </c>
      <c r="E59" s="9">
        <v>244</v>
      </c>
      <c r="F59" s="5">
        <f t="shared" si="0"/>
        <v>0.62564102564102564</v>
      </c>
      <c r="G59" s="16" t="s">
        <v>632</v>
      </c>
      <c r="H59" s="6">
        <v>0.8</v>
      </c>
      <c r="I59" s="6">
        <v>0.8</v>
      </c>
      <c r="J59" s="26">
        <f t="shared" si="1"/>
        <v>0</v>
      </c>
    </row>
    <row r="60" spans="1:10" x14ac:dyDescent="0.2">
      <c r="A60" s="15" t="s">
        <v>634</v>
      </c>
      <c r="B60" s="1">
        <v>145440</v>
      </c>
      <c r="C60" s="1" t="s">
        <v>674</v>
      </c>
      <c r="D60" s="9">
        <v>2194</v>
      </c>
      <c r="E60" s="9">
        <v>1174</v>
      </c>
      <c r="F60" s="5">
        <f t="shared" si="0"/>
        <v>0.5350957155879672</v>
      </c>
      <c r="G60" s="16" t="s">
        <v>632</v>
      </c>
      <c r="H60" s="6">
        <v>0.8</v>
      </c>
      <c r="I60" s="6">
        <v>0.8</v>
      </c>
      <c r="J60" s="26">
        <f t="shared" si="1"/>
        <v>0</v>
      </c>
    </row>
    <row r="61" spans="1:10" x14ac:dyDescent="0.2">
      <c r="A61" s="15" t="s">
        <v>634</v>
      </c>
      <c r="B61" s="1">
        <v>145278</v>
      </c>
      <c r="C61" s="1" t="s">
        <v>675</v>
      </c>
      <c r="D61" s="9">
        <v>1459</v>
      </c>
      <c r="E61" s="9">
        <v>264</v>
      </c>
      <c r="F61" s="5">
        <f t="shared" si="0"/>
        <v>0.18094585332419466</v>
      </c>
      <c r="G61" s="16" t="s">
        <v>633</v>
      </c>
      <c r="H61" s="6">
        <v>0.4</v>
      </c>
      <c r="I61" s="6">
        <v>0.4</v>
      </c>
      <c r="J61" s="26">
        <f t="shared" si="1"/>
        <v>0</v>
      </c>
    </row>
    <row r="62" spans="1:10" x14ac:dyDescent="0.2">
      <c r="A62" s="15" t="s">
        <v>634</v>
      </c>
      <c r="B62" s="1">
        <v>145521</v>
      </c>
      <c r="C62" s="1" t="s">
        <v>746</v>
      </c>
      <c r="D62" s="9">
        <v>16</v>
      </c>
      <c r="E62" s="9">
        <v>8</v>
      </c>
      <c r="F62" s="5">
        <f t="shared" si="0"/>
        <v>0.5</v>
      </c>
      <c r="G62" s="16" t="s">
        <v>632</v>
      </c>
      <c r="H62" s="6">
        <v>0.8</v>
      </c>
      <c r="I62" s="6">
        <v>0.8</v>
      </c>
      <c r="J62" s="26">
        <f t="shared" si="1"/>
        <v>0</v>
      </c>
    </row>
    <row r="63" spans="1:10" x14ac:dyDescent="0.2">
      <c r="A63" s="15" t="s">
        <v>634</v>
      </c>
      <c r="B63" s="1">
        <v>145510</v>
      </c>
      <c r="C63" s="1" t="s">
        <v>857</v>
      </c>
      <c r="D63" s="9">
        <v>3651</v>
      </c>
      <c r="E63" s="9">
        <v>2739</v>
      </c>
      <c r="F63" s="5">
        <f t="shared" si="0"/>
        <v>0.75020542317173378</v>
      </c>
      <c r="G63" s="16" t="s">
        <v>633</v>
      </c>
      <c r="H63" s="6">
        <v>0.9</v>
      </c>
      <c r="I63" s="6">
        <v>0.9</v>
      </c>
      <c r="J63" s="26">
        <f t="shared" si="1"/>
        <v>0</v>
      </c>
    </row>
    <row r="64" spans="1:10" x14ac:dyDescent="0.2">
      <c r="A64" s="2" t="s">
        <v>641</v>
      </c>
      <c r="B64" s="3">
        <v>145408</v>
      </c>
      <c r="C64" s="3" t="s">
        <v>858</v>
      </c>
      <c r="D64" s="21">
        <v>3350</v>
      </c>
      <c r="E64" s="21">
        <v>2478</v>
      </c>
      <c r="F64" s="22">
        <f t="shared" si="0"/>
        <v>0.73970149253731343</v>
      </c>
      <c r="G64" s="24" t="s">
        <v>633</v>
      </c>
      <c r="H64" s="23">
        <v>0.8</v>
      </c>
      <c r="I64" s="23">
        <v>0.8</v>
      </c>
      <c r="J64" s="26">
        <f t="shared" si="1"/>
        <v>0</v>
      </c>
    </row>
    <row r="65" spans="1:10" x14ac:dyDescent="0.2">
      <c r="A65" s="2" t="s">
        <v>641</v>
      </c>
      <c r="B65" s="3">
        <v>145380</v>
      </c>
      <c r="C65" s="3" t="s">
        <v>859</v>
      </c>
      <c r="D65" s="21">
        <v>5910</v>
      </c>
      <c r="E65" s="21">
        <v>4193</v>
      </c>
      <c r="F65" s="22">
        <f t="shared" si="0"/>
        <v>0.70947546531302874</v>
      </c>
      <c r="G65" s="24" t="s">
        <v>633</v>
      </c>
      <c r="H65" s="23">
        <v>0.8</v>
      </c>
      <c r="I65" s="23">
        <v>0.8</v>
      </c>
      <c r="J65" s="26">
        <f t="shared" si="1"/>
        <v>0</v>
      </c>
    </row>
    <row r="66" spans="1:10" x14ac:dyDescent="0.2">
      <c r="A66" s="15" t="s">
        <v>634</v>
      </c>
      <c r="B66" s="1">
        <v>145417</v>
      </c>
      <c r="C66" s="1" t="s">
        <v>860</v>
      </c>
      <c r="D66" s="9">
        <v>93</v>
      </c>
      <c r="E66" s="9">
        <v>73</v>
      </c>
      <c r="F66" s="5">
        <f t="shared" ref="F66:F129" si="2">E66/D66</f>
        <v>0.78494623655913975</v>
      </c>
      <c r="G66" s="16" t="s">
        <v>632</v>
      </c>
      <c r="H66" s="6">
        <v>0.9</v>
      </c>
      <c r="I66" s="6">
        <v>0.9</v>
      </c>
      <c r="J66" s="26">
        <f t="shared" si="1"/>
        <v>0</v>
      </c>
    </row>
    <row r="67" spans="1:10" x14ac:dyDescent="0.2">
      <c r="A67" s="15" t="s">
        <v>634</v>
      </c>
      <c r="B67" s="1">
        <v>145253</v>
      </c>
      <c r="C67" s="1" t="s">
        <v>709</v>
      </c>
      <c r="D67" s="9">
        <v>1988</v>
      </c>
      <c r="E67" s="9">
        <v>745</v>
      </c>
      <c r="F67" s="5">
        <f t="shared" si="2"/>
        <v>0.37474849094567403</v>
      </c>
      <c r="G67" s="16" t="s">
        <v>632</v>
      </c>
      <c r="H67" s="6">
        <v>0.7</v>
      </c>
      <c r="I67" s="6">
        <v>0.7</v>
      </c>
      <c r="J67" s="26">
        <f t="shared" ref="J67:J130" si="3">I67-H67</f>
        <v>0</v>
      </c>
    </row>
    <row r="68" spans="1:10" x14ac:dyDescent="0.2">
      <c r="A68" s="4" t="s">
        <v>2330</v>
      </c>
      <c r="B68" s="1">
        <v>145182</v>
      </c>
      <c r="C68" s="1" t="s">
        <v>676</v>
      </c>
      <c r="D68" s="19">
        <v>20534</v>
      </c>
      <c r="E68" s="19">
        <v>8016</v>
      </c>
      <c r="F68" s="5">
        <f t="shared" si="2"/>
        <v>0.39037693581377231</v>
      </c>
      <c r="G68" s="16" t="s">
        <v>633</v>
      </c>
      <c r="H68" s="6">
        <v>0.6</v>
      </c>
      <c r="I68" s="6">
        <v>0.6</v>
      </c>
      <c r="J68" s="26">
        <f t="shared" si="3"/>
        <v>0</v>
      </c>
    </row>
    <row r="69" spans="1:10" x14ac:dyDescent="0.2">
      <c r="A69" s="15" t="s">
        <v>634</v>
      </c>
      <c r="B69" s="1">
        <v>145418</v>
      </c>
      <c r="C69" s="1" t="s">
        <v>653</v>
      </c>
      <c r="D69" s="9">
        <v>3296</v>
      </c>
      <c r="E69" s="9">
        <v>1461</v>
      </c>
      <c r="F69" s="5">
        <f t="shared" si="2"/>
        <v>0.44326456310679613</v>
      </c>
      <c r="G69" s="16" t="s">
        <v>632</v>
      </c>
      <c r="H69" s="6">
        <v>0.7</v>
      </c>
      <c r="I69" s="6">
        <v>0.7</v>
      </c>
      <c r="J69" s="26">
        <f t="shared" si="3"/>
        <v>0</v>
      </c>
    </row>
    <row r="70" spans="1:10" x14ac:dyDescent="0.2">
      <c r="A70" s="15" t="s">
        <v>634</v>
      </c>
      <c r="B70" s="1">
        <v>145307</v>
      </c>
      <c r="C70" s="1" t="s">
        <v>710</v>
      </c>
      <c r="D70" s="9">
        <v>1639</v>
      </c>
      <c r="E70" s="9">
        <v>1089</v>
      </c>
      <c r="F70" s="5">
        <f t="shared" si="2"/>
        <v>0.66442953020134232</v>
      </c>
      <c r="G70" s="16" t="s">
        <v>632</v>
      </c>
      <c r="H70" s="6">
        <v>0.8</v>
      </c>
      <c r="I70" s="6">
        <v>0.8</v>
      </c>
      <c r="J70" s="26">
        <f t="shared" si="3"/>
        <v>0</v>
      </c>
    </row>
    <row r="71" spans="1:10" x14ac:dyDescent="0.2">
      <c r="A71" s="15" t="s">
        <v>634</v>
      </c>
      <c r="B71" s="1">
        <v>145471</v>
      </c>
      <c r="C71" s="1" t="s">
        <v>806</v>
      </c>
      <c r="D71" s="9">
        <v>85</v>
      </c>
      <c r="E71" s="9">
        <v>63</v>
      </c>
      <c r="F71" s="5">
        <f t="shared" si="2"/>
        <v>0.74117647058823533</v>
      </c>
      <c r="G71" s="16" t="s">
        <v>632</v>
      </c>
      <c r="H71" s="6">
        <v>0.8</v>
      </c>
      <c r="I71" s="6">
        <v>0.8</v>
      </c>
      <c r="J71" s="26">
        <f t="shared" si="3"/>
        <v>0</v>
      </c>
    </row>
    <row r="72" spans="1:10" x14ac:dyDescent="0.2">
      <c r="A72" s="15" t="s">
        <v>634</v>
      </c>
      <c r="B72" s="1">
        <v>145387</v>
      </c>
      <c r="C72" s="1" t="s">
        <v>861</v>
      </c>
      <c r="D72" s="9">
        <v>351</v>
      </c>
      <c r="E72" s="9">
        <v>296</v>
      </c>
      <c r="F72" s="5">
        <f t="shared" si="2"/>
        <v>0.84330484330484334</v>
      </c>
      <c r="G72" s="16" t="s">
        <v>632</v>
      </c>
      <c r="H72" s="6">
        <v>0.9</v>
      </c>
      <c r="I72" s="6">
        <v>0.9</v>
      </c>
      <c r="J72" s="26">
        <f t="shared" si="3"/>
        <v>0</v>
      </c>
    </row>
    <row r="73" spans="1:10" x14ac:dyDescent="0.2">
      <c r="A73" s="15" t="s">
        <v>634</v>
      </c>
      <c r="B73" s="1">
        <v>145178</v>
      </c>
      <c r="C73" s="1" t="s">
        <v>862</v>
      </c>
      <c r="D73" s="9">
        <v>4345</v>
      </c>
      <c r="E73" s="9">
        <v>1318</v>
      </c>
      <c r="F73" s="5">
        <f t="shared" si="2"/>
        <v>0.30333716915995396</v>
      </c>
      <c r="G73" s="16" t="s">
        <v>633</v>
      </c>
      <c r="H73" s="6">
        <v>0.5</v>
      </c>
      <c r="I73" s="6">
        <v>0.5</v>
      </c>
      <c r="J73" s="26">
        <f t="shared" si="3"/>
        <v>0</v>
      </c>
    </row>
    <row r="74" spans="1:10" x14ac:dyDescent="0.2">
      <c r="A74" s="15" t="s">
        <v>634</v>
      </c>
      <c r="B74" s="1">
        <v>145388</v>
      </c>
      <c r="C74" s="1" t="s">
        <v>661</v>
      </c>
      <c r="D74" s="9">
        <v>2670</v>
      </c>
      <c r="E74" s="9">
        <v>1823</v>
      </c>
      <c r="F74" s="5">
        <f t="shared" si="2"/>
        <v>0.68277153558052439</v>
      </c>
      <c r="G74" s="16" t="s">
        <v>632</v>
      </c>
      <c r="H74" s="6">
        <v>0.8</v>
      </c>
      <c r="I74" s="6">
        <v>0.8</v>
      </c>
      <c r="J74" s="26">
        <f t="shared" si="3"/>
        <v>0</v>
      </c>
    </row>
    <row r="75" spans="1:10" x14ac:dyDescent="0.2">
      <c r="A75" s="15" t="s">
        <v>634</v>
      </c>
      <c r="B75" s="1">
        <v>145336</v>
      </c>
      <c r="C75" s="1" t="s">
        <v>637</v>
      </c>
      <c r="D75" s="19">
        <v>53</v>
      </c>
      <c r="E75" s="19">
        <v>27</v>
      </c>
      <c r="F75" s="5">
        <f t="shared" si="2"/>
        <v>0.50943396226415094</v>
      </c>
      <c r="G75" s="16" t="s">
        <v>632</v>
      </c>
      <c r="H75" s="6">
        <v>0.8</v>
      </c>
      <c r="I75" s="6">
        <v>0.8</v>
      </c>
      <c r="J75" s="26">
        <f t="shared" si="3"/>
        <v>0</v>
      </c>
    </row>
    <row r="76" spans="1:10" x14ac:dyDescent="0.2">
      <c r="A76" s="15" t="s">
        <v>634</v>
      </c>
      <c r="B76" s="1">
        <v>145200</v>
      </c>
      <c r="C76" s="1" t="s">
        <v>654</v>
      </c>
      <c r="D76" s="9">
        <v>20078</v>
      </c>
      <c r="E76" s="9">
        <v>9377</v>
      </c>
      <c r="F76" s="5">
        <f t="shared" si="2"/>
        <v>0.46702858850483114</v>
      </c>
      <c r="G76" s="16" t="s">
        <v>633</v>
      </c>
      <c r="H76" s="6">
        <v>0.6</v>
      </c>
      <c r="I76" s="6">
        <v>0.6</v>
      </c>
      <c r="J76" s="26">
        <f t="shared" si="3"/>
        <v>0</v>
      </c>
    </row>
    <row r="77" spans="1:10" x14ac:dyDescent="0.2">
      <c r="A77" s="15" t="s">
        <v>634</v>
      </c>
      <c r="B77" s="1">
        <v>145369</v>
      </c>
      <c r="C77" s="1" t="s">
        <v>747</v>
      </c>
      <c r="D77" s="9">
        <v>22250</v>
      </c>
      <c r="E77" s="9">
        <v>14839</v>
      </c>
      <c r="F77" s="5">
        <f t="shared" si="2"/>
        <v>0.6669213483146067</v>
      </c>
      <c r="G77" s="16" t="s">
        <v>632</v>
      </c>
      <c r="H77" s="6">
        <v>0.8</v>
      </c>
      <c r="I77" s="6">
        <v>0.8</v>
      </c>
      <c r="J77" s="26">
        <f t="shared" si="3"/>
        <v>0</v>
      </c>
    </row>
    <row r="78" spans="1:10" x14ac:dyDescent="0.2">
      <c r="A78" s="15" t="s">
        <v>634</v>
      </c>
      <c r="B78" s="1">
        <v>145476</v>
      </c>
      <c r="C78" s="1" t="s">
        <v>807</v>
      </c>
      <c r="D78" s="9">
        <v>39</v>
      </c>
      <c r="E78" s="9">
        <v>34</v>
      </c>
      <c r="F78" s="5">
        <f t="shared" si="2"/>
        <v>0.87179487179487181</v>
      </c>
      <c r="G78" s="16" t="s">
        <v>633</v>
      </c>
      <c r="H78" s="6">
        <v>0.9</v>
      </c>
      <c r="I78" s="6">
        <v>0.9</v>
      </c>
      <c r="J78" s="26">
        <f t="shared" si="3"/>
        <v>0</v>
      </c>
    </row>
    <row r="79" spans="1:10" x14ac:dyDescent="0.2">
      <c r="A79" s="15" t="s">
        <v>634</v>
      </c>
      <c r="B79" s="1">
        <v>145173</v>
      </c>
      <c r="C79" s="1" t="s">
        <v>863</v>
      </c>
      <c r="D79" s="9">
        <v>20742</v>
      </c>
      <c r="E79" s="9">
        <v>15674</v>
      </c>
      <c r="F79" s="5">
        <f t="shared" si="2"/>
        <v>0.75566483463503997</v>
      </c>
      <c r="G79" s="16" t="s">
        <v>633</v>
      </c>
      <c r="H79" s="6">
        <v>0.9</v>
      </c>
      <c r="I79" s="6">
        <v>0.9</v>
      </c>
      <c r="J79" s="26">
        <f t="shared" si="3"/>
        <v>0</v>
      </c>
    </row>
    <row r="80" spans="1:10" x14ac:dyDescent="0.2">
      <c r="A80" s="15" t="s">
        <v>634</v>
      </c>
      <c r="B80" s="1">
        <v>145218</v>
      </c>
      <c r="C80" s="1" t="s">
        <v>666</v>
      </c>
      <c r="D80" s="9">
        <v>4431</v>
      </c>
      <c r="E80" s="9">
        <v>2545</v>
      </c>
      <c r="F80" s="5">
        <f t="shared" si="2"/>
        <v>0.57436244640036105</v>
      </c>
      <c r="G80" s="16" t="s">
        <v>633</v>
      </c>
      <c r="H80" s="6">
        <v>0.8</v>
      </c>
      <c r="I80" s="6">
        <v>0.8</v>
      </c>
      <c r="J80" s="26">
        <f t="shared" si="3"/>
        <v>0</v>
      </c>
    </row>
    <row r="81" spans="1:10" x14ac:dyDescent="0.2">
      <c r="A81" s="15" t="s">
        <v>634</v>
      </c>
      <c r="B81" s="1">
        <v>145281</v>
      </c>
      <c r="C81" s="1" t="s">
        <v>677</v>
      </c>
      <c r="D81" s="9">
        <v>3932</v>
      </c>
      <c r="E81" s="9">
        <v>1956</v>
      </c>
      <c r="F81" s="5">
        <f t="shared" si="2"/>
        <v>0.49745676500508645</v>
      </c>
      <c r="G81" s="16" t="s">
        <v>633</v>
      </c>
      <c r="H81" s="6">
        <v>0.8</v>
      </c>
      <c r="I81" s="6">
        <v>0.8</v>
      </c>
      <c r="J81" s="26">
        <f t="shared" si="3"/>
        <v>0</v>
      </c>
    </row>
    <row r="82" spans="1:10" x14ac:dyDescent="0.2">
      <c r="A82" s="15" t="s">
        <v>634</v>
      </c>
      <c r="B82" s="1">
        <v>145524</v>
      </c>
      <c r="C82" s="1" t="s">
        <v>30</v>
      </c>
      <c r="D82" s="9">
        <v>927</v>
      </c>
      <c r="E82" s="9">
        <v>667</v>
      </c>
      <c r="F82" s="5">
        <f t="shared" si="2"/>
        <v>0.7195253505933118</v>
      </c>
      <c r="G82" s="16" t="s">
        <v>633</v>
      </c>
      <c r="H82" s="6">
        <v>0.8</v>
      </c>
      <c r="I82" s="6">
        <v>0.8</v>
      </c>
      <c r="J82" s="26">
        <f t="shared" si="3"/>
        <v>0</v>
      </c>
    </row>
    <row r="83" spans="1:10" x14ac:dyDescent="0.2">
      <c r="A83" s="2" t="s">
        <v>641</v>
      </c>
      <c r="B83" s="3">
        <v>145282</v>
      </c>
      <c r="C83" s="3" t="s">
        <v>678</v>
      </c>
      <c r="D83" s="21">
        <v>7605</v>
      </c>
      <c r="E83" s="21">
        <v>6274</v>
      </c>
      <c r="F83" s="22">
        <f t="shared" si="2"/>
        <v>0.82498356344510193</v>
      </c>
      <c r="G83" s="24" t="s">
        <v>633</v>
      </c>
      <c r="H83" s="23">
        <v>0.9</v>
      </c>
      <c r="I83" s="23">
        <v>0.9</v>
      </c>
      <c r="J83" s="26">
        <f t="shared" si="3"/>
        <v>0</v>
      </c>
    </row>
    <row r="84" spans="1:10" x14ac:dyDescent="0.2">
      <c r="A84" s="2" t="s">
        <v>641</v>
      </c>
      <c r="B84" s="3">
        <v>145448</v>
      </c>
      <c r="C84" s="3" t="s">
        <v>864</v>
      </c>
      <c r="D84" s="21">
        <v>882</v>
      </c>
      <c r="E84" s="21">
        <v>177</v>
      </c>
      <c r="F84" s="22">
        <f t="shared" si="2"/>
        <v>0.20068027210884354</v>
      </c>
      <c r="G84" s="24" t="s">
        <v>632</v>
      </c>
      <c r="H84" s="23">
        <v>0.6</v>
      </c>
      <c r="I84" s="23">
        <v>0.6</v>
      </c>
      <c r="J84" s="26">
        <f t="shared" si="3"/>
        <v>0</v>
      </c>
    </row>
    <row r="85" spans="1:10" x14ac:dyDescent="0.2">
      <c r="A85" s="15" t="s">
        <v>634</v>
      </c>
      <c r="B85" s="1">
        <v>145472</v>
      </c>
      <c r="C85" s="1" t="s">
        <v>808</v>
      </c>
      <c r="D85" s="9">
        <v>119</v>
      </c>
      <c r="E85" s="9">
        <v>87</v>
      </c>
      <c r="F85" s="5">
        <f t="shared" si="2"/>
        <v>0.73109243697478987</v>
      </c>
      <c r="G85" s="16" t="s">
        <v>632</v>
      </c>
      <c r="H85" s="6">
        <v>0.8</v>
      </c>
      <c r="I85" s="6">
        <v>0.8</v>
      </c>
      <c r="J85" s="26">
        <f t="shared" si="3"/>
        <v>0</v>
      </c>
    </row>
    <row r="86" spans="1:10" x14ac:dyDescent="0.2">
      <c r="A86" s="15" t="s">
        <v>634</v>
      </c>
      <c r="B86" s="1">
        <v>145348</v>
      </c>
      <c r="C86" s="1" t="s">
        <v>748</v>
      </c>
      <c r="D86" s="9">
        <v>67</v>
      </c>
      <c r="E86" s="9">
        <v>50</v>
      </c>
      <c r="F86" s="5">
        <f t="shared" si="2"/>
        <v>0.74626865671641796</v>
      </c>
      <c r="G86" s="16" t="s">
        <v>632</v>
      </c>
      <c r="H86" s="6">
        <v>0.9</v>
      </c>
      <c r="I86" s="6">
        <v>0.9</v>
      </c>
      <c r="J86" s="26">
        <f t="shared" si="3"/>
        <v>0</v>
      </c>
    </row>
    <row r="87" spans="1:10" x14ac:dyDescent="0.2">
      <c r="A87" s="15" t="s">
        <v>634</v>
      </c>
      <c r="B87" s="1">
        <v>145349</v>
      </c>
      <c r="C87" s="1" t="s">
        <v>345</v>
      </c>
      <c r="D87" s="9">
        <v>855</v>
      </c>
      <c r="E87" s="9">
        <v>617</v>
      </c>
      <c r="F87" s="5">
        <f t="shared" si="2"/>
        <v>0.72163742690058474</v>
      </c>
      <c r="G87" s="16" t="s">
        <v>632</v>
      </c>
      <c r="H87" s="6">
        <v>0.8</v>
      </c>
      <c r="I87" s="6">
        <v>0.8</v>
      </c>
      <c r="J87" s="26">
        <f t="shared" si="3"/>
        <v>0</v>
      </c>
    </row>
    <row r="88" spans="1:10" x14ac:dyDescent="0.2">
      <c r="A88" s="15" t="s">
        <v>634</v>
      </c>
      <c r="B88" s="1">
        <v>145465</v>
      </c>
      <c r="C88" s="1" t="s">
        <v>865</v>
      </c>
      <c r="D88" s="9">
        <v>742</v>
      </c>
      <c r="E88" s="9">
        <v>724</v>
      </c>
      <c r="F88" s="5">
        <f t="shared" si="2"/>
        <v>0.97574123989218331</v>
      </c>
      <c r="G88" s="16" t="s">
        <v>632</v>
      </c>
      <c r="H88" s="6">
        <v>0.9</v>
      </c>
      <c r="I88" s="6">
        <v>0.9</v>
      </c>
      <c r="J88" s="26">
        <f t="shared" si="3"/>
        <v>0</v>
      </c>
    </row>
    <row r="89" spans="1:10" x14ac:dyDescent="0.2">
      <c r="A89" s="2" t="s">
        <v>641</v>
      </c>
      <c r="B89" s="3">
        <v>145421</v>
      </c>
      <c r="C89" s="3" t="s">
        <v>866</v>
      </c>
      <c r="D89" s="21">
        <v>3596</v>
      </c>
      <c r="E89" s="21">
        <v>3414</v>
      </c>
      <c r="F89" s="22">
        <f t="shared" si="2"/>
        <v>0.94938820912124577</v>
      </c>
      <c r="G89" s="24" t="s">
        <v>632</v>
      </c>
      <c r="H89" s="23">
        <v>0.9</v>
      </c>
      <c r="I89" s="23">
        <v>0.9</v>
      </c>
      <c r="J89" s="26">
        <f t="shared" si="3"/>
        <v>0</v>
      </c>
    </row>
    <row r="90" spans="1:10" x14ac:dyDescent="0.2">
      <c r="A90" s="15" t="s">
        <v>634</v>
      </c>
      <c r="B90" s="1">
        <v>145423</v>
      </c>
      <c r="C90" s="1" t="s">
        <v>655</v>
      </c>
      <c r="D90" s="9">
        <v>1513</v>
      </c>
      <c r="E90" s="9">
        <v>1513</v>
      </c>
      <c r="F90" s="5">
        <f t="shared" si="2"/>
        <v>1</v>
      </c>
      <c r="G90" s="16" t="s">
        <v>632</v>
      </c>
      <c r="H90" s="6">
        <v>0.9</v>
      </c>
      <c r="I90" s="6">
        <v>0.9</v>
      </c>
      <c r="J90" s="26">
        <f t="shared" si="3"/>
        <v>0</v>
      </c>
    </row>
    <row r="91" spans="1:10" x14ac:dyDescent="0.2">
      <c r="A91" s="15" t="s">
        <v>634</v>
      </c>
      <c r="B91" s="1">
        <v>145221</v>
      </c>
      <c r="C91" s="1" t="s">
        <v>749</v>
      </c>
      <c r="D91" s="9">
        <v>2493</v>
      </c>
      <c r="E91" s="9">
        <v>1083</v>
      </c>
      <c r="F91" s="5">
        <f t="shared" si="2"/>
        <v>0.43441636582430804</v>
      </c>
      <c r="G91" s="16" t="s">
        <v>632</v>
      </c>
      <c r="H91" s="6">
        <v>0.7</v>
      </c>
      <c r="I91" s="6">
        <v>0.7</v>
      </c>
      <c r="J91" s="26">
        <f t="shared" si="3"/>
        <v>0</v>
      </c>
    </row>
    <row r="92" spans="1:10" x14ac:dyDescent="0.2">
      <c r="A92" s="4" t="s">
        <v>2330</v>
      </c>
      <c r="B92" s="1">
        <v>145309</v>
      </c>
      <c r="C92" s="1" t="s">
        <v>867</v>
      </c>
      <c r="D92" s="9">
        <v>243</v>
      </c>
      <c r="E92" s="9">
        <v>95</v>
      </c>
      <c r="F92" s="5">
        <f t="shared" si="2"/>
        <v>0.39094650205761317</v>
      </c>
      <c r="G92" s="16" t="s">
        <v>632</v>
      </c>
      <c r="H92" s="6">
        <v>0.7</v>
      </c>
      <c r="I92" s="6">
        <v>0.7</v>
      </c>
      <c r="J92" s="26">
        <f t="shared" si="3"/>
        <v>0</v>
      </c>
    </row>
    <row r="93" spans="1:10" x14ac:dyDescent="0.2">
      <c r="A93" s="15" t="s">
        <v>634</v>
      </c>
      <c r="B93" s="1">
        <v>145512</v>
      </c>
      <c r="C93" s="1" t="s">
        <v>809</v>
      </c>
      <c r="D93" s="9">
        <v>35</v>
      </c>
      <c r="E93" s="9">
        <v>15</v>
      </c>
      <c r="F93" s="5">
        <f t="shared" si="2"/>
        <v>0.42857142857142855</v>
      </c>
      <c r="G93" s="16" t="s">
        <v>632</v>
      </c>
      <c r="H93" s="6">
        <v>0.7</v>
      </c>
      <c r="I93" s="6">
        <v>0.7</v>
      </c>
      <c r="J93" s="26">
        <f t="shared" si="3"/>
        <v>0</v>
      </c>
    </row>
    <row r="94" spans="1:10" x14ac:dyDescent="0.2">
      <c r="A94" s="15" t="s">
        <v>634</v>
      </c>
      <c r="B94" s="1">
        <v>145377</v>
      </c>
      <c r="C94" s="1" t="s">
        <v>750</v>
      </c>
      <c r="D94" s="9">
        <v>172</v>
      </c>
      <c r="E94" s="9">
        <v>64</v>
      </c>
      <c r="F94" s="5">
        <f t="shared" si="2"/>
        <v>0.37209302325581395</v>
      </c>
      <c r="G94" s="16" t="s">
        <v>632</v>
      </c>
      <c r="H94" s="6">
        <v>0.7</v>
      </c>
      <c r="I94" s="6">
        <v>0.7</v>
      </c>
      <c r="J94" s="26">
        <f t="shared" si="3"/>
        <v>0</v>
      </c>
    </row>
    <row r="95" spans="1:10" x14ac:dyDescent="0.2">
      <c r="A95" s="15" t="s">
        <v>634</v>
      </c>
      <c r="B95" s="1">
        <v>145289</v>
      </c>
      <c r="C95" s="1" t="s">
        <v>868</v>
      </c>
      <c r="D95" s="9">
        <v>592</v>
      </c>
      <c r="E95" s="9">
        <v>118</v>
      </c>
      <c r="F95" s="5">
        <f t="shared" si="2"/>
        <v>0.19932432432432431</v>
      </c>
      <c r="G95" s="16" t="s">
        <v>633</v>
      </c>
      <c r="H95" s="6">
        <v>0.5</v>
      </c>
      <c r="I95" s="6">
        <v>0.5</v>
      </c>
      <c r="J95" s="26">
        <f t="shared" si="3"/>
        <v>0</v>
      </c>
    </row>
    <row r="96" spans="1:10" x14ac:dyDescent="0.2">
      <c r="A96" s="15" t="s">
        <v>634</v>
      </c>
      <c r="B96" s="1">
        <v>145473</v>
      </c>
      <c r="C96" s="1" t="s">
        <v>356</v>
      </c>
      <c r="D96" s="9">
        <v>149</v>
      </c>
      <c r="E96" s="9">
        <v>103</v>
      </c>
      <c r="F96" s="5">
        <f t="shared" si="2"/>
        <v>0.6912751677852349</v>
      </c>
      <c r="G96" s="16" t="s">
        <v>632</v>
      </c>
      <c r="H96" s="6">
        <v>0.8</v>
      </c>
      <c r="I96" s="6">
        <v>0.8</v>
      </c>
      <c r="J96" s="26">
        <f t="shared" si="3"/>
        <v>0</v>
      </c>
    </row>
    <row r="97" spans="1:10" x14ac:dyDescent="0.2">
      <c r="A97" s="15" t="s">
        <v>634</v>
      </c>
      <c r="B97" s="1">
        <v>145416</v>
      </c>
      <c r="C97" s="1" t="s">
        <v>679</v>
      </c>
      <c r="D97" s="9">
        <v>1062</v>
      </c>
      <c r="E97" s="9">
        <v>931</v>
      </c>
      <c r="F97" s="5">
        <f t="shared" si="2"/>
        <v>0.87664783427495296</v>
      </c>
      <c r="G97" s="16" t="s">
        <v>632</v>
      </c>
      <c r="H97" s="6">
        <v>0.9</v>
      </c>
      <c r="I97" s="6">
        <v>0.9</v>
      </c>
      <c r="J97" s="26">
        <f t="shared" si="3"/>
        <v>0</v>
      </c>
    </row>
    <row r="98" spans="1:10" x14ac:dyDescent="0.2">
      <c r="A98" s="15" t="s">
        <v>634</v>
      </c>
      <c r="B98" s="1">
        <v>145196</v>
      </c>
      <c r="C98" s="1" t="s">
        <v>251</v>
      </c>
      <c r="D98" s="9">
        <v>17792</v>
      </c>
      <c r="E98" s="9">
        <v>14455</v>
      </c>
      <c r="F98" s="5">
        <f t="shared" si="2"/>
        <v>0.81244379496402874</v>
      </c>
      <c r="G98" s="16" t="s">
        <v>633</v>
      </c>
      <c r="H98" s="6">
        <v>0.9</v>
      </c>
      <c r="I98" s="6">
        <v>0.9</v>
      </c>
      <c r="J98" s="26">
        <f t="shared" si="3"/>
        <v>0</v>
      </c>
    </row>
    <row r="99" spans="1:10" x14ac:dyDescent="0.2">
      <c r="A99" s="15" t="s">
        <v>634</v>
      </c>
      <c r="B99" s="1">
        <v>145340</v>
      </c>
      <c r="C99" s="1" t="s">
        <v>662</v>
      </c>
      <c r="D99" s="9">
        <v>2027</v>
      </c>
      <c r="E99" s="9">
        <v>416</v>
      </c>
      <c r="F99" s="5">
        <f t="shared" si="2"/>
        <v>0.20522940305870746</v>
      </c>
      <c r="G99" s="16" t="s">
        <v>632</v>
      </c>
      <c r="H99" s="6">
        <v>0.6</v>
      </c>
      <c r="I99" s="6">
        <v>0.6</v>
      </c>
      <c r="J99" s="26">
        <f t="shared" si="3"/>
        <v>0</v>
      </c>
    </row>
    <row r="100" spans="1:10" x14ac:dyDescent="0.2">
      <c r="A100" s="2" t="s">
        <v>641</v>
      </c>
      <c r="B100" s="3">
        <v>145328</v>
      </c>
      <c r="C100" s="3" t="s">
        <v>711</v>
      </c>
      <c r="D100" s="21">
        <v>345</v>
      </c>
      <c r="E100" s="21">
        <v>345</v>
      </c>
      <c r="F100" s="22">
        <f t="shared" si="2"/>
        <v>1</v>
      </c>
      <c r="G100" s="24" t="s">
        <v>632</v>
      </c>
      <c r="H100" s="23">
        <v>0.9</v>
      </c>
      <c r="I100" s="23">
        <v>0.9</v>
      </c>
      <c r="J100" s="26">
        <f t="shared" si="3"/>
        <v>0</v>
      </c>
    </row>
    <row r="101" spans="1:10" x14ac:dyDescent="0.2">
      <c r="A101" s="15" t="s">
        <v>634</v>
      </c>
      <c r="B101" s="1">
        <v>145310</v>
      </c>
      <c r="C101" s="1" t="s">
        <v>869</v>
      </c>
      <c r="D101" s="9">
        <v>1543</v>
      </c>
      <c r="E101" s="9">
        <v>1288</v>
      </c>
      <c r="F101" s="5">
        <f t="shared" si="2"/>
        <v>0.83473752430330528</v>
      </c>
      <c r="G101" s="16" t="s">
        <v>633</v>
      </c>
      <c r="H101" s="6">
        <v>0.9</v>
      </c>
      <c r="I101" s="6">
        <v>0.9</v>
      </c>
      <c r="J101" s="26">
        <f t="shared" si="3"/>
        <v>0</v>
      </c>
    </row>
    <row r="102" spans="1:10" x14ac:dyDescent="0.2">
      <c r="A102" s="2" t="s">
        <v>641</v>
      </c>
      <c r="B102" s="3">
        <v>17020764</v>
      </c>
      <c r="C102" s="3" t="s">
        <v>324</v>
      </c>
      <c r="D102" s="21">
        <v>1278</v>
      </c>
      <c r="E102" s="21">
        <v>796</v>
      </c>
      <c r="F102" s="22">
        <f t="shared" si="2"/>
        <v>0.62284820031298904</v>
      </c>
      <c r="G102" s="3" t="s">
        <v>633</v>
      </c>
      <c r="H102" s="23">
        <v>0.8</v>
      </c>
      <c r="I102" s="23">
        <v>0.8</v>
      </c>
      <c r="J102" s="26">
        <f t="shared" si="3"/>
        <v>0</v>
      </c>
    </row>
    <row r="103" spans="1:10" x14ac:dyDescent="0.2">
      <c r="A103" s="15" t="s">
        <v>634</v>
      </c>
      <c r="B103" s="1">
        <v>145477</v>
      </c>
      <c r="C103" s="1" t="s">
        <v>810</v>
      </c>
      <c r="D103" s="9">
        <v>200</v>
      </c>
      <c r="E103" s="9">
        <v>170</v>
      </c>
      <c r="F103" s="5">
        <f t="shared" si="2"/>
        <v>0.85</v>
      </c>
      <c r="G103" s="16" t="s">
        <v>632</v>
      </c>
      <c r="H103" s="6">
        <v>0.9</v>
      </c>
      <c r="I103" s="6">
        <v>0.9</v>
      </c>
      <c r="J103" s="26">
        <f t="shared" si="3"/>
        <v>0</v>
      </c>
    </row>
    <row r="104" spans="1:10" x14ac:dyDescent="0.2">
      <c r="A104" s="15" t="s">
        <v>634</v>
      </c>
      <c r="B104" s="1">
        <v>145222</v>
      </c>
      <c r="C104" s="1" t="s">
        <v>751</v>
      </c>
      <c r="D104" s="9">
        <v>20</v>
      </c>
      <c r="E104" s="9">
        <v>10</v>
      </c>
      <c r="F104" s="5">
        <f t="shared" si="2"/>
        <v>0.5</v>
      </c>
      <c r="G104" s="16" t="s">
        <v>632</v>
      </c>
      <c r="H104" s="6">
        <v>0.8</v>
      </c>
      <c r="I104" s="6">
        <v>0.8</v>
      </c>
      <c r="J104" s="26">
        <f t="shared" si="3"/>
        <v>0</v>
      </c>
    </row>
    <row r="105" spans="1:10" x14ac:dyDescent="0.2">
      <c r="A105" s="15" t="s">
        <v>634</v>
      </c>
      <c r="B105" s="1">
        <v>145179</v>
      </c>
      <c r="C105" s="1" t="s">
        <v>647</v>
      </c>
      <c r="D105" s="9">
        <v>19511</v>
      </c>
      <c r="E105" s="9">
        <v>2223</v>
      </c>
      <c r="F105" s="5">
        <f t="shared" si="2"/>
        <v>0.1139357285633745</v>
      </c>
      <c r="G105" s="16" t="s">
        <v>633</v>
      </c>
      <c r="H105" s="6">
        <v>0.4</v>
      </c>
      <c r="I105" s="6">
        <v>0.4</v>
      </c>
      <c r="J105" s="26">
        <f t="shared" si="3"/>
        <v>0</v>
      </c>
    </row>
    <row r="106" spans="1:10" x14ac:dyDescent="0.2">
      <c r="A106" s="2" t="s">
        <v>641</v>
      </c>
      <c r="B106" s="3">
        <v>17010288</v>
      </c>
      <c r="C106" s="3" t="s">
        <v>870</v>
      </c>
      <c r="D106" s="21">
        <v>69</v>
      </c>
      <c r="E106" s="21">
        <v>69</v>
      </c>
      <c r="F106" s="22">
        <f t="shared" si="2"/>
        <v>1</v>
      </c>
      <c r="G106" s="24" t="s">
        <v>633</v>
      </c>
      <c r="H106" s="23">
        <v>0.9</v>
      </c>
      <c r="I106" s="23">
        <v>0.9</v>
      </c>
      <c r="J106" s="26">
        <f t="shared" si="3"/>
        <v>0</v>
      </c>
    </row>
    <row r="107" spans="1:10" x14ac:dyDescent="0.2">
      <c r="A107" s="15" t="s">
        <v>634</v>
      </c>
      <c r="B107" s="1">
        <v>145522</v>
      </c>
      <c r="C107" s="1" t="s">
        <v>752</v>
      </c>
      <c r="D107" s="9">
        <v>53</v>
      </c>
      <c r="E107" s="9">
        <v>46</v>
      </c>
      <c r="F107" s="5">
        <f t="shared" si="2"/>
        <v>0.86792452830188682</v>
      </c>
      <c r="G107" s="16" t="s">
        <v>632</v>
      </c>
      <c r="H107" s="6">
        <v>0.9</v>
      </c>
      <c r="I107" s="6">
        <v>0.9</v>
      </c>
      <c r="J107" s="26">
        <f t="shared" si="3"/>
        <v>0</v>
      </c>
    </row>
    <row r="108" spans="1:10" x14ac:dyDescent="0.2">
      <c r="A108" s="15" t="s">
        <v>634</v>
      </c>
      <c r="B108" s="1">
        <v>145351</v>
      </c>
      <c r="C108" s="1" t="s">
        <v>753</v>
      </c>
      <c r="D108" s="9">
        <v>1178</v>
      </c>
      <c r="E108" s="9">
        <v>417</v>
      </c>
      <c r="F108" s="5">
        <f t="shared" si="2"/>
        <v>0.35398981324278439</v>
      </c>
      <c r="G108" s="16" t="s">
        <v>632</v>
      </c>
      <c r="H108" s="6">
        <v>0.7</v>
      </c>
      <c r="I108" s="6">
        <v>0.7</v>
      </c>
      <c r="J108" s="26">
        <f t="shared" si="3"/>
        <v>0</v>
      </c>
    </row>
    <row r="109" spans="1:10" x14ac:dyDescent="0.2">
      <c r="A109" s="15" t="s">
        <v>634</v>
      </c>
      <c r="B109" s="1">
        <v>145479</v>
      </c>
      <c r="C109" s="1" t="s">
        <v>811</v>
      </c>
      <c r="D109" s="9">
        <v>34</v>
      </c>
      <c r="E109" s="9">
        <v>30</v>
      </c>
      <c r="F109" s="5">
        <f t="shared" si="2"/>
        <v>0.88235294117647056</v>
      </c>
      <c r="G109" s="16" t="s">
        <v>632</v>
      </c>
      <c r="H109" s="6">
        <v>0.9</v>
      </c>
      <c r="I109" s="6">
        <v>0.9</v>
      </c>
      <c r="J109" s="26">
        <f t="shared" si="3"/>
        <v>0</v>
      </c>
    </row>
    <row r="110" spans="1:10" x14ac:dyDescent="0.2">
      <c r="A110" s="15" t="s">
        <v>634</v>
      </c>
      <c r="B110" s="1">
        <v>145353</v>
      </c>
      <c r="C110" s="1" t="s">
        <v>754</v>
      </c>
      <c r="D110" s="9">
        <v>4825</v>
      </c>
      <c r="E110" s="9">
        <v>3527</v>
      </c>
      <c r="F110" s="5">
        <f t="shared" si="2"/>
        <v>0.73098445595854922</v>
      </c>
      <c r="G110" s="16" t="s">
        <v>633</v>
      </c>
      <c r="H110" s="6">
        <v>0.8</v>
      </c>
      <c r="I110" s="6">
        <v>0.8</v>
      </c>
      <c r="J110" s="26">
        <f t="shared" si="3"/>
        <v>0</v>
      </c>
    </row>
    <row r="111" spans="1:10" x14ac:dyDescent="0.2">
      <c r="A111" s="2" t="s">
        <v>641</v>
      </c>
      <c r="B111" s="3">
        <v>145523</v>
      </c>
      <c r="C111" s="3" t="s">
        <v>663</v>
      </c>
      <c r="D111" s="21">
        <v>18596</v>
      </c>
      <c r="E111" s="21">
        <v>13967</v>
      </c>
      <c r="F111" s="22">
        <f t="shared" si="2"/>
        <v>0.75107550010754998</v>
      </c>
      <c r="G111" s="24" t="s">
        <v>633</v>
      </c>
      <c r="H111" s="23">
        <v>0.9</v>
      </c>
      <c r="I111" s="23">
        <v>0.9</v>
      </c>
      <c r="J111" s="26">
        <f t="shared" si="3"/>
        <v>0</v>
      </c>
    </row>
    <row r="112" spans="1:10" x14ac:dyDescent="0.2">
      <c r="A112" s="15" t="s">
        <v>634</v>
      </c>
      <c r="B112" s="1">
        <v>145180</v>
      </c>
      <c r="C112" s="1" t="s">
        <v>300</v>
      </c>
      <c r="D112" s="9">
        <v>25119</v>
      </c>
      <c r="E112" s="9">
        <v>13002</v>
      </c>
      <c r="F112" s="5">
        <f t="shared" si="2"/>
        <v>0.51761614713961546</v>
      </c>
      <c r="G112" s="16" t="s">
        <v>633</v>
      </c>
      <c r="H112" s="6">
        <v>0.8</v>
      </c>
      <c r="I112" s="6">
        <v>0.8</v>
      </c>
      <c r="J112" s="26">
        <f t="shared" si="3"/>
        <v>0</v>
      </c>
    </row>
    <row r="113" spans="1:10" x14ac:dyDescent="0.2">
      <c r="A113" s="15" t="s">
        <v>634</v>
      </c>
      <c r="B113" s="1">
        <v>145480</v>
      </c>
      <c r="C113" s="1" t="s">
        <v>812</v>
      </c>
      <c r="D113" s="9">
        <v>784</v>
      </c>
      <c r="E113" s="9">
        <v>542</v>
      </c>
      <c r="F113" s="5">
        <f t="shared" si="2"/>
        <v>0.69132653061224492</v>
      </c>
      <c r="G113" s="16" t="s">
        <v>632</v>
      </c>
      <c r="H113" s="6">
        <v>0.8</v>
      </c>
      <c r="I113" s="6">
        <v>0.8</v>
      </c>
      <c r="J113" s="26">
        <f t="shared" si="3"/>
        <v>0</v>
      </c>
    </row>
    <row r="114" spans="1:10" x14ac:dyDescent="0.2">
      <c r="A114" s="2" t="s">
        <v>641</v>
      </c>
      <c r="B114" s="3">
        <v>145514</v>
      </c>
      <c r="C114" s="3" t="s">
        <v>755</v>
      </c>
      <c r="D114" s="21">
        <v>1356</v>
      </c>
      <c r="E114" s="21">
        <v>1244</v>
      </c>
      <c r="F114" s="22">
        <f t="shared" si="2"/>
        <v>0.91740412979351027</v>
      </c>
      <c r="G114" s="24" t="s">
        <v>632</v>
      </c>
      <c r="H114" s="23">
        <v>0.9</v>
      </c>
      <c r="I114" s="23">
        <v>0.9</v>
      </c>
      <c r="J114" s="26">
        <f t="shared" si="3"/>
        <v>0</v>
      </c>
    </row>
    <row r="115" spans="1:10" x14ac:dyDescent="0.2">
      <c r="A115" s="2" t="s">
        <v>641</v>
      </c>
      <c r="B115" s="3">
        <v>145425</v>
      </c>
      <c r="C115" s="3" t="s">
        <v>656</v>
      </c>
      <c r="D115" s="21">
        <v>606</v>
      </c>
      <c r="E115" s="21">
        <v>321</v>
      </c>
      <c r="F115" s="22">
        <f t="shared" si="2"/>
        <v>0.52970297029702973</v>
      </c>
      <c r="G115" s="24" t="s">
        <v>632</v>
      </c>
      <c r="H115" s="23">
        <v>0.8</v>
      </c>
      <c r="I115" s="23">
        <v>0.8</v>
      </c>
      <c r="J115" s="26">
        <f t="shared" si="3"/>
        <v>0</v>
      </c>
    </row>
    <row r="116" spans="1:10" x14ac:dyDescent="0.2">
      <c r="A116" s="15" t="s">
        <v>634</v>
      </c>
      <c r="B116" s="1">
        <v>145354</v>
      </c>
      <c r="C116" s="1" t="s">
        <v>756</v>
      </c>
      <c r="D116" s="9">
        <v>102</v>
      </c>
      <c r="E116" s="9">
        <v>80</v>
      </c>
      <c r="F116" s="5">
        <f t="shared" si="2"/>
        <v>0.78431372549019607</v>
      </c>
      <c r="G116" s="16" t="s">
        <v>632</v>
      </c>
      <c r="H116" s="6">
        <v>0.9</v>
      </c>
      <c r="I116" s="6">
        <v>0.9</v>
      </c>
      <c r="J116" s="26">
        <f t="shared" si="3"/>
        <v>0</v>
      </c>
    </row>
    <row r="117" spans="1:10" x14ac:dyDescent="0.2">
      <c r="A117" s="15" t="s">
        <v>634</v>
      </c>
      <c r="B117" s="1">
        <v>145355</v>
      </c>
      <c r="C117" s="1" t="s">
        <v>757</v>
      </c>
      <c r="D117" s="9">
        <v>1764</v>
      </c>
      <c r="E117" s="9">
        <v>429</v>
      </c>
      <c r="F117" s="5">
        <f t="shared" si="2"/>
        <v>0.24319727891156462</v>
      </c>
      <c r="G117" s="16" t="s">
        <v>632</v>
      </c>
      <c r="H117" s="6">
        <v>0.6</v>
      </c>
      <c r="I117" s="6">
        <v>0.6</v>
      </c>
      <c r="J117" s="26">
        <f t="shared" si="3"/>
        <v>0</v>
      </c>
    </row>
    <row r="118" spans="1:10" x14ac:dyDescent="0.2">
      <c r="A118" s="15" t="s">
        <v>634</v>
      </c>
      <c r="B118" s="1">
        <v>145224</v>
      </c>
      <c r="C118" s="1" t="s">
        <v>758</v>
      </c>
      <c r="D118" s="9">
        <v>537</v>
      </c>
      <c r="E118" s="9">
        <v>426</v>
      </c>
      <c r="F118" s="5">
        <f t="shared" si="2"/>
        <v>0.79329608938547491</v>
      </c>
      <c r="G118" s="16" t="s">
        <v>632</v>
      </c>
      <c r="H118" s="6">
        <v>0.9</v>
      </c>
      <c r="I118" s="6">
        <v>0.9</v>
      </c>
      <c r="J118" s="26">
        <f t="shared" si="3"/>
        <v>0</v>
      </c>
    </row>
    <row r="119" spans="1:10" x14ac:dyDescent="0.2">
      <c r="A119" s="15" t="s">
        <v>634</v>
      </c>
      <c r="B119" s="1">
        <v>145481</v>
      </c>
      <c r="C119" s="1" t="s">
        <v>813</v>
      </c>
      <c r="D119" s="19">
        <v>79</v>
      </c>
      <c r="E119" s="19">
        <v>40</v>
      </c>
      <c r="F119" s="5">
        <f t="shared" si="2"/>
        <v>0.50632911392405067</v>
      </c>
      <c r="G119" s="16" t="s">
        <v>632</v>
      </c>
      <c r="H119" s="6">
        <v>0.8</v>
      </c>
      <c r="I119" s="6">
        <v>0.8</v>
      </c>
      <c r="J119" s="26">
        <f t="shared" si="3"/>
        <v>0</v>
      </c>
    </row>
    <row r="120" spans="1:10" x14ac:dyDescent="0.2">
      <c r="A120" s="15" t="s">
        <v>634</v>
      </c>
      <c r="B120" s="1">
        <v>145386</v>
      </c>
      <c r="C120" s="1" t="s">
        <v>759</v>
      </c>
      <c r="D120" s="9">
        <v>1331</v>
      </c>
      <c r="E120" s="9">
        <v>1147</v>
      </c>
      <c r="F120" s="5">
        <f t="shared" si="2"/>
        <v>0.86175807663410964</v>
      </c>
      <c r="G120" s="16" t="s">
        <v>632</v>
      </c>
      <c r="H120" s="6">
        <v>0.9</v>
      </c>
      <c r="I120" s="6">
        <v>0.9</v>
      </c>
      <c r="J120" s="26">
        <f t="shared" si="3"/>
        <v>0</v>
      </c>
    </row>
    <row r="121" spans="1:10" x14ac:dyDescent="0.2">
      <c r="A121" s="15" t="s">
        <v>634</v>
      </c>
      <c r="B121" s="1">
        <v>145300</v>
      </c>
      <c r="C121" s="1" t="s">
        <v>712</v>
      </c>
      <c r="D121" s="9">
        <v>196</v>
      </c>
      <c r="E121" s="9">
        <v>174</v>
      </c>
      <c r="F121" s="5">
        <f t="shared" si="2"/>
        <v>0.88775510204081631</v>
      </c>
      <c r="G121" s="16" t="s">
        <v>632</v>
      </c>
      <c r="H121" s="6">
        <v>0.9</v>
      </c>
      <c r="I121" s="6">
        <v>0.9</v>
      </c>
      <c r="J121" s="26">
        <f t="shared" si="3"/>
        <v>0</v>
      </c>
    </row>
    <row r="122" spans="1:10" x14ac:dyDescent="0.2">
      <c r="A122" s="15" t="s">
        <v>634</v>
      </c>
      <c r="B122" s="1">
        <v>145225</v>
      </c>
      <c r="C122" s="1" t="s">
        <v>713</v>
      </c>
      <c r="D122" s="9">
        <v>9695</v>
      </c>
      <c r="E122" s="9">
        <v>2551</v>
      </c>
      <c r="F122" s="5">
        <f t="shared" si="2"/>
        <v>0.26312532233109848</v>
      </c>
      <c r="G122" s="16" t="s">
        <v>633</v>
      </c>
      <c r="H122" s="6">
        <v>0.5</v>
      </c>
      <c r="I122" s="6">
        <v>0.5</v>
      </c>
      <c r="J122" s="26">
        <f t="shared" si="3"/>
        <v>0</v>
      </c>
    </row>
    <row r="123" spans="1:10" x14ac:dyDescent="0.2">
      <c r="A123" s="15" t="s">
        <v>634</v>
      </c>
      <c r="B123" s="1">
        <v>145189</v>
      </c>
      <c r="C123" s="1" t="s">
        <v>680</v>
      </c>
      <c r="D123" s="9">
        <v>30149</v>
      </c>
      <c r="E123" s="9">
        <v>3098</v>
      </c>
      <c r="F123" s="5">
        <f t="shared" si="2"/>
        <v>0.10275631032538393</v>
      </c>
      <c r="G123" s="16" t="s">
        <v>633</v>
      </c>
      <c r="H123" s="6">
        <v>0.4</v>
      </c>
      <c r="I123" s="6">
        <v>0.4</v>
      </c>
      <c r="J123" s="26">
        <f t="shared" si="3"/>
        <v>0</v>
      </c>
    </row>
    <row r="124" spans="1:10" x14ac:dyDescent="0.2">
      <c r="A124" s="15" t="s">
        <v>634</v>
      </c>
      <c r="B124" s="1">
        <v>145226</v>
      </c>
      <c r="C124" s="1" t="s">
        <v>681</v>
      </c>
      <c r="D124" s="9">
        <v>2656</v>
      </c>
      <c r="E124" s="9">
        <v>1431</v>
      </c>
      <c r="F124" s="5">
        <f t="shared" si="2"/>
        <v>0.53878012048192769</v>
      </c>
      <c r="G124" s="16" t="s">
        <v>633</v>
      </c>
      <c r="H124" s="6">
        <v>0.8</v>
      </c>
      <c r="I124" s="6">
        <v>0.8</v>
      </c>
      <c r="J124" s="26">
        <f t="shared" si="3"/>
        <v>0</v>
      </c>
    </row>
    <row r="125" spans="1:10" x14ac:dyDescent="0.2">
      <c r="A125" s="15" t="s">
        <v>634</v>
      </c>
      <c r="B125" s="1">
        <v>145442</v>
      </c>
      <c r="C125" s="1" t="s">
        <v>814</v>
      </c>
      <c r="D125" s="9">
        <v>30</v>
      </c>
      <c r="E125" s="9">
        <v>28</v>
      </c>
      <c r="F125" s="5">
        <f t="shared" si="2"/>
        <v>0.93333333333333335</v>
      </c>
      <c r="G125" s="16" t="s">
        <v>632</v>
      </c>
      <c r="H125" s="6">
        <v>0.9</v>
      </c>
      <c r="I125" s="6">
        <v>0.9</v>
      </c>
      <c r="J125" s="26">
        <f t="shared" si="3"/>
        <v>0</v>
      </c>
    </row>
    <row r="126" spans="1:10" x14ac:dyDescent="0.2">
      <c r="A126" s="15" t="s">
        <v>634</v>
      </c>
      <c r="B126" s="1">
        <v>145449</v>
      </c>
      <c r="C126" s="1" t="s">
        <v>815</v>
      </c>
      <c r="D126" s="9">
        <v>596</v>
      </c>
      <c r="E126" s="9">
        <v>225</v>
      </c>
      <c r="F126" s="5">
        <f t="shared" si="2"/>
        <v>0.37751677852348992</v>
      </c>
      <c r="G126" s="16" t="s">
        <v>632</v>
      </c>
      <c r="H126" s="6">
        <v>0.7</v>
      </c>
      <c r="I126" s="6">
        <v>0.7</v>
      </c>
      <c r="J126" s="26">
        <f t="shared" si="3"/>
        <v>0</v>
      </c>
    </row>
    <row r="127" spans="1:10" x14ac:dyDescent="0.2">
      <c r="A127" s="15" t="s">
        <v>634</v>
      </c>
      <c r="B127" s="1">
        <v>145525</v>
      </c>
      <c r="C127" s="1" t="s">
        <v>816</v>
      </c>
      <c r="D127" s="9">
        <v>233</v>
      </c>
      <c r="E127" s="9">
        <v>200</v>
      </c>
      <c r="F127" s="5">
        <f t="shared" si="2"/>
        <v>0.85836909871244638</v>
      </c>
      <c r="G127" s="16" t="s">
        <v>632</v>
      </c>
      <c r="H127" s="6">
        <v>0.9</v>
      </c>
      <c r="I127" s="6">
        <v>0.9</v>
      </c>
      <c r="J127" s="26">
        <f t="shared" si="3"/>
        <v>0</v>
      </c>
    </row>
    <row r="128" spans="1:10" x14ac:dyDescent="0.2">
      <c r="A128" s="15" t="s">
        <v>634</v>
      </c>
      <c r="B128" s="1">
        <v>145358</v>
      </c>
      <c r="C128" s="1" t="s">
        <v>760</v>
      </c>
      <c r="D128" s="9">
        <v>6178</v>
      </c>
      <c r="E128" s="9">
        <v>4957</v>
      </c>
      <c r="F128" s="5">
        <f t="shared" si="2"/>
        <v>0.80236322434444807</v>
      </c>
      <c r="G128" s="16" t="s">
        <v>633</v>
      </c>
      <c r="H128" s="6">
        <v>0.9</v>
      </c>
      <c r="I128" s="6">
        <v>0.9</v>
      </c>
      <c r="J128" s="26">
        <f t="shared" si="3"/>
        <v>0</v>
      </c>
    </row>
    <row r="129" spans="1:10" x14ac:dyDescent="0.2">
      <c r="A129" s="15" t="s">
        <v>634</v>
      </c>
      <c r="B129" s="1">
        <v>145482</v>
      </c>
      <c r="C129" s="1" t="s">
        <v>817</v>
      </c>
      <c r="D129" s="9">
        <v>151</v>
      </c>
      <c r="E129" s="9">
        <v>138</v>
      </c>
      <c r="F129" s="5">
        <f t="shared" si="2"/>
        <v>0.91390728476821192</v>
      </c>
      <c r="G129" s="16" t="s">
        <v>632</v>
      </c>
      <c r="H129" s="6">
        <v>0.9</v>
      </c>
      <c r="I129" s="6">
        <v>0.9</v>
      </c>
      <c r="J129" s="26">
        <f t="shared" si="3"/>
        <v>0</v>
      </c>
    </row>
    <row r="130" spans="1:10" x14ac:dyDescent="0.2">
      <c r="A130" s="15" t="s">
        <v>634</v>
      </c>
      <c r="B130" s="1">
        <v>145228</v>
      </c>
      <c r="C130" s="1" t="s">
        <v>761</v>
      </c>
      <c r="D130" s="9">
        <v>249</v>
      </c>
      <c r="E130" s="9">
        <v>168</v>
      </c>
      <c r="F130" s="5">
        <f t="shared" ref="F130:F193" si="4">E130/D130</f>
        <v>0.67469879518072284</v>
      </c>
      <c r="G130" s="16" t="s">
        <v>632</v>
      </c>
      <c r="H130" s="6">
        <v>0.8</v>
      </c>
      <c r="I130" s="6">
        <v>0.8</v>
      </c>
      <c r="J130" s="26">
        <f t="shared" si="3"/>
        <v>0</v>
      </c>
    </row>
    <row r="131" spans="1:10" x14ac:dyDescent="0.2">
      <c r="A131" s="15" t="s">
        <v>634</v>
      </c>
      <c r="B131" s="1">
        <v>17024509</v>
      </c>
      <c r="C131" s="1" t="s">
        <v>540</v>
      </c>
      <c r="D131" s="9">
        <v>35</v>
      </c>
      <c r="E131" s="9">
        <v>35</v>
      </c>
      <c r="F131" s="5">
        <f t="shared" si="4"/>
        <v>1</v>
      </c>
      <c r="G131" s="16" t="s">
        <v>633</v>
      </c>
      <c r="H131" s="6">
        <v>0.9</v>
      </c>
      <c r="I131" s="6">
        <v>0.9</v>
      </c>
      <c r="J131" s="26">
        <f t="shared" ref="J131:J194" si="5">I131-H131</f>
        <v>0</v>
      </c>
    </row>
    <row r="132" spans="1:10" x14ac:dyDescent="0.2">
      <c r="A132" s="3" t="s">
        <v>641</v>
      </c>
      <c r="B132" s="3">
        <v>221489</v>
      </c>
      <c r="C132" s="3" t="s">
        <v>714</v>
      </c>
      <c r="D132" s="21">
        <v>389</v>
      </c>
      <c r="E132" s="21">
        <v>322</v>
      </c>
      <c r="F132" s="22">
        <f t="shared" si="4"/>
        <v>0.82776349614395883</v>
      </c>
      <c r="G132" s="24" t="s">
        <v>632</v>
      </c>
      <c r="H132" s="23">
        <v>0.9</v>
      </c>
      <c r="I132" s="23">
        <v>0.9</v>
      </c>
      <c r="J132" s="26">
        <f t="shared" si="5"/>
        <v>0</v>
      </c>
    </row>
    <row r="133" spans="1:10" x14ac:dyDescent="0.2">
      <c r="A133" s="15" t="s">
        <v>634</v>
      </c>
      <c r="B133" s="1">
        <v>145359</v>
      </c>
      <c r="C133" s="1" t="s">
        <v>762</v>
      </c>
      <c r="D133" s="9">
        <v>200</v>
      </c>
      <c r="E133" s="9">
        <v>180</v>
      </c>
      <c r="F133" s="5">
        <f t="shared" si="4"/>
        <v>0.9</v>
      </c>
      <c r="G133" s="16" t="s">
        <v>632</v>
      </c>
      <c r="H133" s="6">
        <v>0.9</v>
      </c>
      <c r="I133" s="6">
        <v>0.9</v>
      </c>
      <c r="J133" s="26">
        <f t="shared" si="5"/>
        <v>0</v>
      </c>
    </row>
    <row r="134" spans="1:10" x14ac:dyDescent="0.2">
      <c r="A134" s="15" t="s">
        <v>634</v>
      </c>
      <c r="B134" s="1">
        <v>145229</v>
      </c>
      <c r="C134" s="1" t="s">
        <v>763</v>
      </c>
      <c r="D134" s="9">
        <v>3070</v>
      </c>
      <c r="E134" s="9">
        <v>1290</v>
      </c>
      <c r="F134" s="5">
        <f t="shared" si="4"/>
        <v>0.4201954397394137</v>
      </c>
      <c r="G134" s="16" t="s">
        <v>632</v>
      </c>
      <c r="H134" s="6">
        <v>0.7</v>
      </c>
      <c r="I134" s="6">
        <v>0.7</v>
      </c>
      <c r="J134" s="26">
        <f t="shared" si="5"/>
        <v>0</v>
      </c>
    </row>
    <row r="135" spans="1:10" x14ac:dyDescent="0.2">
      <c r="A135" s="2" t="s">
        <v>641</v>
      </c>
      <c r="B135" s="3">
        <v>145426</v>
      </c>
      <c r="C135" s="3" t="s">
        <v>871</v>
      </c>
      <c r="D135" s="21">
        <v>784</v>
      </c>
      <c r="E135" s="21">
        <v>784</v>
      </c>
      <c r="F135" s="22">
        <f t="shared" si="4"/>
        <v>1</v>
      </c>
      <c r="G135" s="24" t="s">
        <v>632</v>
      </c>
      <c r="H135" s="23">
        <v>0.9</v>
      </c>
      <c r="I135" s="23">
        <v>0.9</v>
      </c>
      <c r="J135" s="26">
        <f t="shared" si="5"/>
        <v>0</v>
      </c>
    </row>
    <row r="136" spans="1:10" x14ac:dyDescent="0.2">
      <c r="A136" s="15" t="s">
        <v>634</v>
      </c>
      <c r="B136" s="1">
        <v>145391</v>
      </c>
      <c r="C136" s="1" t="s">
        <v>872</v>
      </c>
      <c r="D136" s="9">
        <v>105</v>
      </c>
      <c r="E136" s="9">
        <v>71</v>
      </c>
      <c r="F136" s="5">
        <f t="shared" si="4"/>
        <v>0.67619047619047623</v>
      </c>
      <c r="G136" s="16" t="s">
        <v>632</v>
      </c>
      <c r="H136" s="6">
        <v>0.8</v>
      </c>
      <c r="I136" s="6">
        <v>0.8</v>
      </c>
      <c r="J136" s="26">
        <f t="shared" si="5"/>
        <v>0</v>
      </c>
    </row>
    <row r="137" spans="1:10" x14ac:dyDescent="0.2">
      <c r="A137" s="15" t="s">
        <v>634</v>
      </c>
      <c r="B137" s="1">
        <v>145392</v>
      </c>
      <c r="C137" s="1" t="s">
        <v>873</v>
      </c>
      <c r="D137" s="9">
        <v>622</v>
      </c>
      <c r="E137" s="9">
        <v>471</v>
      </c>
      <c r="F137" s="5">
        <f t="shared" si="4"/>
        <v>0.75723472668810288</v>
      </c>
      <c r="G137" s="16" t="s">
        <v>632</v>
      </c>
      <c r="H137" s="6">
        <v>0.9</v>
      </c>
      <c r="I137" s="6">
        <v>0.9</v>
      </c>
      <c r="J137" s="26">
        <f t="shared" si="5"/>
        <v>0</v>
      </c>
    </row>
    <row r="138" spans="1:10" x14ac:dyDescent="0.2">
      <c r="A138" s="15" t="s">
        <v>634</v>
      </c>
      <c r="B138" s="1">
        <v>145308</v>
      </c>
      <c r="C138" s="1" t="s">
        <v>715</v>
      </c>
      <c r="D138" s="9">
        <v>167</v>
      </c>
      <c r="E138" s="9">
        <v>139</v>
      </c>
      <c r="F138" s="5">
        <f t="shared" si="4"/>
        <v>0.83233532934131738</v>
      </c>
      <c r="G138" s="16" t="s">
        <v>632</v>
      </c>
      <c r="H138" s="6">
        <v>0.9</v>
      </c>
      <c r="I138" s="6">
        <v>0.9</v>
      </c>
      <c r="J138" s="26">
        <f t="shared" si="5"/>
        <v>0</v>
      </c>
    </row>
    <row r="139" spans="1:10" x14ac:dyDescent="0.2">
      <c r="A139" s="15" t="s">
        <v>634</v>
      </c>
      <c r="B139" s="1">
        <v>145498</v>
      </c>
      <c r="C139" s="1" t="s">
        <v>818</v>
      </c>
      <c r="D139" s="9">
        <v>430</v>
      </c>
      <c r="E139" s="9">
        <v>357</v>
      </c>
      <c r="F139" s="5">
        <f t="shared" si="4"/>
        <v>0.83023255813953489</v>
      </c>
      <c r="G139" s="16" t="s">
        <v>632</v>
      </c>
      <c r="H139" s="6">
        <v>0.9</v>
      </c>
      <c r="I139" s="6">
        <v>0.9</v>
      </c>
      <c r="J139" s="26">
        <f t="shared" si="5"/>
        <v>0</v>
      </c>
    </row>
    <row r="140" spans="1:10" x14ac:dyDescent="0.2">
      <c r="A140" s="15" t="s">
        <v>634</v>
      </c>
      <c r="B140" s="1">
        <v>145231</v>
      </c>
      <c r="C140" s="1" t="s">
        <v>764</v>
      </c>
      <c r="D140" s="9">
        <v>9780</v>
      </c>
      <c r="E140" s="9">
        <v>6541</v>
      </c>
      <c r="F140" s="5">
        <f t="shared" si="4"/>
        <v>0.6688139059304703</v>
      </c>
      <c r="G140" s="16" t="s">
        <v>633</v>
      </c>
      <c r="H140" s="6">
        <v>0.8</v>
      </c>
      <c r="I140" s="6">
        <v>0.8</v>
      </c>
      <c r="J140" s="26">
        <f t="shared" si="5"/>
        <v>0</v>
      </c>
    </row>
    <row r="141" spans="1:10" x14ac:dyDescent="0.2">
      <c r="A141" s="15" t="s">
        <v>634</v>
      </c>
      <c r="B141" s="1">
        <v>145311</v>
      </c>
      <c r="C141" s="1" t="s">
        <v>874</v>
      </c>
      <c r="D141" s="9">
        <v>306</v>
      </c>
      <c r="E141" s="9">
        <v>206</v>
      </c>
      <c r="F141" s="5">
        <f t="shared" si="4"/>
        <v>0.67320261437908502</v>
      </c>
      <c r="G141" s="16" t="s">
        <v>632</v>
      </c>
      <c r="H141" s="6">
        <v>0.8</v>
      </c>
      <c r="I141" s="6">
        <v>0.8</v>
      </c>
      <c r="J141" s="26">
        <f t="shared" si="5"/>
        <v>0</v>
      </c>
    </row>
    <row r="142" spans="1:10" x14ac:dyDescent="0.2">
      <c r="A142" s="15" t="s">
        <v>634</v>
      </c>
      <c r="B142" s="1">
        <v>145443</v>
      </c>
      <c r="C142" s="1" t="s">
        <v>875</v>
      </c>
      <c r="D142" s="9">
        <v>10494</v>
      </c>
      <c r="E142" s="9">
        <v>3717</v>
      </c>
      <c r="F142" s="5">
        <f t="shared" si="4"/>
        <v>0.35420240137221271</v>
      </c>
      <c r="G142" s="16" t="s">
        <v>633</v>
      </c>
      <c r="H142" s="6">
        <v>0.6</v>
      </c>
      <c r="I142" s="6">
        <v>0.6</v>
      </c>
      <c r="J142" s="26">
        <f t="shared" si="5"/>
        <v>0</v>
      </c>
    </row>
    <row r="143" spans="1:10" x14ac:dyDescent="0.2">
      <c r="A143" s="15" t="s">
        <v>634</v>
      </c>
      <c r="B143" s="1">
        <v>145444</v>
      </c>
      <c r="C143" s="1" t="s">
        <v>819</v>
      </c>
      <c r="D143" s="19">
        <v>1808</v>
      </c>
      <c r="E143" s="19">
        <v>701</v>
      </c>
      <c r="F143" s="5">
        <f t="shared" si="4"/>
        <v>0.3877212389380531</v>
      </c>
      <c r="G143" s="16" t="s">
        <v>632</v>
      </c>
      <c r="H143" s="6">
        <v>0.7</v>
      </c>
      <c r="I143" s="6">
        <v>0.7</v>
      </c>
      <c r="J143" s="26">
        <f t="shared" si="5"/>
        <v>0</v>
      </c>
    </row>
    <row r="144" spans="1:10" x14ac:dyDescent="0.2">
      <c r="A144" s="15" t="s">
        <v>634</v>
      </c>
      <c r="B144" s="1">
        <v>145184</v>
      </c>
      <c r="C144" s="1" t="s">
        <v>682</v>
      </c>
      <c r="D144" s="9">
        <v>4043</v>
      </c>
      <c r="E144" s="9">
        <v>203</v>
      </c>
      <c r="F144" s="5">
        <f t="shared" si="4"/>
        <v>5.0210239920850851E-2</v>
      </c>
      <c r="G144" s="16" t="s">
        <v>633</v>
      </c>
      <c r="H144" s="6">
        <v>0.4</v>
      </c>
      <c r="I144" s="6">
        <v>0.4</v>
      </c>
      <c r="J144" s="26">
        <f t="shared" si="5"/>
        <v>0</v>
      </c>
    </row>
    <row r="145" spans="1:10" x14ac:dyDescent="0.2">
      <c r="A145" s="15" t="s">
        <v>634</v>
      </c>
      <c r="B145" s="1">
        <v>145207</v>
      </c>
      <c r="C145" s="1" t="s">
        <v>876</v>
      </c>
      <c r="D145" s="9">
        <v>1763</v>
      </c>
      <c r="E145" s="9">
        <v>683</v>
      </c>
      <c r="F145" s="5">
        <f t="shared" si="4"/>
        <v>0.38740782756664777</v>
      </c>
      <c r="G145" s="16" t="s">
        <v>632</v>
      </c>
      <c r="H145" s="6">
        <v>0.7</v>
      </c>
      <c r="I145" s="6">
        <v>0.7</v>
      </c>
      <c r="J145" s="26">
        <f t="shared" si="5"/>
        <v>0</v>
      </c>
    </row>
    <row r="146" spans="1:10" x14ac:dyDescent="0.2">
      <c r="A146" s="15" t="s">
        <v>634</v>
      </c>
      <c r="B146" s="1">
        <v>145406</v>
      </c>
      <c r="C146" s="1" t="s">
        <v>765</v>
      </c>
      <c r="D146" s="9">
        <v>726</v>
      </c>
      <c r="E146" s="9">
        <v>247</v>
      </c>
      <c r="F146" s="5">
        <f t="shared" si="4"/>
        <v>0.34022038567493113</v>
      </c>
      <c r="G146" s="16" t="s">
        <v>632</v>
      </c>
      <c r="H146" s="6">
        <v>0.6</v>
      </c>
      <c r="I146" s="6">
        <v>0.6</v>
      </c>
      <c r="J146" s="26">
        <f t="shared" si="5"/>
        <v>0</v>
      </c>
    </row>
    <row r="147" spans="1:10" x14ac:dyDescent="0.2">
      <c r="A147" s="15" t="s">
        <v>634</v>
      </c>
      <c r="B147" s="1">
        <v>145339</v>
      </c>
      <c r="C147" s="1" t="s">
        <v>766</v>
      </c>
      <c r="D147" s="9">
        <v>71</v>
      </c>
      <c r="E147" s="9">
        <v>41</v>
      </c>
      <c r="F147" s="5">
        <f t="shared" si="4"/>
        <v>0.57746478873239437</v>
      </c>
      <c r="G147" s="16" t="s">
        <v>632</v>
      </c>
      <c r="H147" s="6">
        <v>0.8</v>
      </c>
      <c r="I147" s="6">
        <v>0.8</v>
      </c>
      <c r="J147" s="26">
        <f t="shared" si="5"/>
        <v>0</v>
      </c>
    </row>
    <row r="148" spans="1:10" x14ac:dyDescent="0.2">
      <c r="A148" s="15" t="s">
        <v>634</v>
      </c>
      <c r="B148" s="1">
        <v>145232</v>
      </c>
      <c r="C148" s="1" t="s">
        <v>683</v>
      </c>
      <c r="D148" s="9">
        <v>4886</v>
      </c>
      <c r="E148" s="9">
        <v>1698</v>
      </c>
      <c r="F148" s="5">
        <f t="shared" si="4"/>
        <v>0.34752353663528451</v>
      </c>
      <c r="G148" s="16" t="s">
        <v>632</v>
      </c>
      <c r="H148" s="6">
        <v>0.7</v>
      </c>
      <c r="I148" s="6">
        <v>0.7</v>
      </c>
      <c r="J148" s="26">
        <f t="shared" si="5"/>
        <v>0</v>
      </c>
    </row>
    <row r="149" spans="1:10" x14ac:dyDescent="0.2">
      <c r="A149" s="15" t="s">
        <v>634</v>
      </c>
      <c r="B149" s="1">
        <v>145313</v>
      </c>
      <c r="C149" s="1" t="s">
        <v>716</v>
      </c>
      <c r="D149" s="9">
        <v>1436</v>
      </c>
      <c r="E149" s="9">
        <v>495</v>
      </c>
      <c r="F149" s="5">
        <f t="shared" si="4"/>
        <v>0.34470752089136492</v>
      </c>
      <c r="G149" s="16" t="s">
        <v>632</v>
      </c>
      <c r="H149" s="6">
        <v>0.6</v>
      </c>
      <c r="I149" s="6">
        <v>0.6</v>
      </c>
      <c r="J149" s="26">
        <f t="shared" si="5"/>
        <v>0</v>
      </c>
    </row>
    <row r="150" spans="1:10" x14ac:dyDescent="0.2">
      <c r="A150" s="15" t="s">
        <v>634</v>
      </c>
      <c r="B150" s="1">
        <v>145260</v>
      </c>
      <c r="C150" s="1" t="s">
        <v>877</v>
      </c>
      <c r="D150" s="9">
        <v>419</v>
      </c>
      <c r="E150" s="9">
        <v>329</v>
      </c>
      <c r="F150" s="5">
        <f t="shared" si="4"/>
        <v>0.78520286396181382</v>
      </c>
      <c r="G150" s="16" t="s">
        <v>632</v>
      </c>
      <c r="H150" s="6">
        <v>0.9</v>
      </c>
      <c r="I150" s="6">
        <v>0.9</v>
      </c>
      <c r="J150" s="26">
        <f t="shared" si="5"/>
        <v>0</v>
      </c>
    </row>
    <row r="151" spans="1:10" x14ac:dyDescent="0.2">
      <c r="A151" s="4" t="s">
        <v>2330</v>
      </c>
      <c r="B151" s="1">
        <v>145393</v>
      </c>
      <c r="C151" s="1" t="s">
        <v>878</v>
      </c>
      <c r="D151" s="9">
        <v>8178</v>
      </c>
      <c r="E151" s="9">
        <v>6727</v>
      </c>
      <c r="F151" s="5">
        <f t="shared" si="4"/>
        <v>0.82257275617510395</v>
      </c>
      <c r="G151" s="16" t="s">
        <v>633</v>
      </c>
      <c r="H151" s="6">
        <v>0.9</v>
      </c>
      <c r="I151" s="6">
        <v>0.9</v>
      </c>
      <c r="J151" s="26">
        <f t="shared" si="5"/>
        <v>0</v>
      </c>
    </row>
    <row r="152" spans="1:10" x14ac:dyDescent="0.2">
      <c r="A152" s="15" t="s">
        <v>634</v>
      </c>
      <c r="B152" s="1">
        <v>145314</v>
      </c>
      <c r="C152" s="1" t="s">
        <v>638</v>
      </c>
      <c r="D152" s="9">
        <v>618</v>
      </c>
      <c r="E152" s="9">
        <v>460</v>
      </c>
      <c r="F152" s="5">
        <f t="shared" si="4"/>
        <v>0.74433656957928807</v>
      </c>
      <c r="G152" s="16" t="s">
        <v>632</v>
      </c>
      <c r="H152" s="6">
        <v>0.8</v>
      </c>
      <c r="I152" s="6">
        <v>0.8</v>
      </c>
      <c r="J152" s="26">
        <f t="shared" si="5"/>
        <v>0</v>
      </c>
    </row>
    <row r="153" spans="1:10" x14ac:dyDescent="0.2">
      <c r="A153" s="15" t="s">
        <v>634</v>
      </c>
      <c r="B153" s="1">
        <v>145436</v>
      </c>
      <c r="C153" s="1" t="s">
        <v>879</v>
      </c>
      <c r="D153" s="9">
        <v>886</v>
      </c>
      <c r="E153" s="9">
        <v>886</v>
      </c>
      <c r="F153" s="5">
        <f t="shared" si="4"/>
        <v>1</v>
      </c>
      <c r="G153" s="16" t="s">
        <v>632</v>
      </c>
      <c r="H153" s="6">
        <v>0.9</v>
      </c>
      <c r="I153" s="6">
        <v>0.9</v>
      </c>
      <c r="J153" s="26">
        <f t="shared" si="5"/>
        <v>0</v>
      </c>
    </row>
    <row r="154" spans="1:10" x14ac:dyDescent="0.2">
      <c r="A154" s="15" t="s">
        <v>634</v>
      </c>
      <c r="B154" s="1">
        <v>145216</v>
      </c>
      <c r="C154" s="1" t="s">
        <v>648</v>
      </c>
      <c r="D154" s="9">
        <v>1658</v>
      </c>
      <c r="E154" s="9">
        <v>1106</v>
      </c>
      <c r="F154" s="5">
        <f t="shared" si="4"/>
        <v>0.6670687575392038</v>
      </c>
      <c r="G154" s="16" t="s">
        <v>632</v>
      </c>
      <c r="H154" s="6">
        <v>0.8</v>
      </c>
      <c r="I154" s="6">
        <v>0.8</v>
      </c>
      <c r="J154" s="26">
        <f t="shared" si="5"/>
        <v>0</v>
      </c>
    </row>
    <row r="155" spans="1:10" x14ac:dyDescent="0.2">
      <c r="A155" s="15" t="s">
        <v>634</v>
      </c>
      <c r="B155" s="1">
        <v>145372</v>
      </c>
      <c r="C155" s="1" t="s">
        <v>880</v>
      </c>
      <c r="D155" s="19">
        <v>66</v>
      </c>
      <c r="E155" s="19">
        <v>13</v>
      </c>
      <c r="F155" s="5">
        <f t="shared" si="4"/>
        <v>0.19696969696969696</v>
      </c>
      <c r="G155" s="16" t="s">
        <v>632</v>
      </c>
      <c r="H155" s="6">
        <v>0.6</v>
      </c>
      <c r="I155" s="6">
        <v>0.6</v>
      </c>
      <c r="J155" s="26">
        <f t="shared" si="5"/>
        <v>0</v>
      </c>
    </row>
    <row r="156" spans="1:10" x14ac:dyDescent="0.2">
      <c r="A156" s="15" t="s">
        <v>634</v>
      </c>
      <c r="B156" s="1">
        <v>145233</v>
      </c>
      <c r="C156" s="1" t="s">
        <v>717</v>
      </c>
      <c r="D156" s="9">
        <v>6237</v>
      </c>
      <c r="E156" s="9">
        <v>5111</v>
      </c>
      <c r="F156" s="5">
        <f t="shared" si="4"/>
        <v>0.81946448613115275</v>
      </c>
      <c r="G156" s="16" t="s">
        <v>633</v>
      </c>
      <c r="H156" s="6">
        <v>0.9</v>
      </c>
      <c r="I156" s="6">
        <v>0.9</v>
      </c>
      <c r="J156" s="26">
        <f t="shared" si="5"/>
        <v>0</v>
      </c>
    </row>
    <row r="157" spans="1:10" x14ac:dyDescent="0.2">
      <c r="A157" s="15" t="s">
        <v>634</v>
      </c>
      <c r="B157" s="1">
        <v>115031</v>
      </c>
      <c r="C157" s="1" t="s">
        <v>881</v>
      </c>
      <c r="D157" s="19">
        <v>520</v>
      </c>
      <c r="E157" s="19">
        <v>436</v>
      </c>
      <c r="F157" s="5">
        <f t="shared" si="4"/>
        <v>0.83846153846153848</v>
      </c>
      <c r="G157" s="16" t="s">
        <v>632</v>
      </c>
      <c r="H157" s="6">
        <v>0.9</v>
      </c>
      <c r="I157" s="6">
        <v>0.9</v>
      </c>
      <c r="J157" s="26">
        <f t="shared" si="5"/>
        <v>0</v>
      </c>
    </row>
    <row r="158" spans="1:10" x14ac:dyDescent="0.2">
      <c r="A158" s="15" t="s">
        <v>634</v>
      </c>
      <c r="B158" s="1">
        <v>145201</v>
      </c>
      <c r="C158" s="1" t="s">
        <v>684</v>
      </c>
      <c r="D158" s="9">
        <v>15071</v>
      </c>
      <c r="E158" s="9">
        <v>8485</v>
      </c>
      <c r="F158" s="5">
        <f t="shared" si="4"/>
        <v>0.56300179152013796</v>
      </c>
      <c r="G158" s="16" t="s">
        <v>633</v>
      </c>
      <c r="H158" s="6">
        <v>0.8</v>
      </c>
      <c r="I158" s="6">
        <v>0.8</v>
      </c>
      <c r="J158" s="26">
        <f t="shared" si="5"/>
        <v>0</v>
      </c>
    </row>
    <row r="159" spans="1:10" x14ac:dyDescent="0.2">
      <c r="A159" s="15" t="s">
        <v>634</v>
      </c>
      <c r="B159" s="1">
        <v>145427</v>
      </c>
      <c r="C159" s="1" t="s">
        <v>882</v>
      </c>
      <c r="D159" s="9">
        <v>1339</v>
      </c>
      <c r="E159" s="9">
        <v>773</v>
      </c>
      <c r="F159" s="5">
        <f t="shared" si="4"/>
        <v>0.5772964899178491</v>
      </c>
      <c r="G159" s="16" t="s">
        <v>633</v>
      </c>
      <c r="H159" s="6">
        <v>0.8</v>
      </c>
      <c r="I159" s="6">
        <v>0.8</v>
      </c>
      <c r="J159" s="26">
        <f t="shared" si="5"/>
        <v>0</v>
      </c>
    </row>
    <row r="160" spans="1:10" x14ac:dyDescent="0.2">
      <c r="A160" s="15" t="s">
        <v>634</v>
      </c>
      <c r="B160" s="1">
        <v>145315</v>
      </c>
      <c r="C160" s="1" t="s">
        <v>883</v>
      </c>
      <c r="D160" s="9">
        <v>793</v>
      </c>
      <c r="E160" s="9">
        <v>342</v>
      </c>
      <c r="F160" s="5">
        <f t="shared" si="4"/>
        <v>0.43127364438839849</v>
      </c>
      <c r="G160" s="16" t="s">
        <v>632</v>
      </c>
      <c r="H160" s="6">
        <v>0.7</v>
      </c>
      <c r="I160" s="6">
        <v>0.7</v>
      </c>
      <c r="J160" s="26">
        <f t="shared" si="5"/>
        <v>0</v>
      </c>
    </row>
    <row r="161" spans="1:10" x14ac:dyDescent="0.2">
      <c r="A161" s="15" t="s">
        <v>634</v>
      </c>
      <c r="B161" s="1">
        <v>145360</v>
      </c>
      <c r="C161" s="1" t="s">
        <v>767</v>
      </c>
      <c r="D161" s="9">
        <v>387</v>
      </c>
      <c r="E161" s="9">
        <v>308</v>
      </c>
      <c r="F161" s="5">
        <f t="shared" si="4"/>
        <v>0.79586563307493541</v>
      </c>
      <c r="G161" s="16" t="s">
        <v>632</v>
      </c>
      <c r="H161" s="6">
        <v>0.9</v>
      </c>
      <c r="I161" s="6">
        <v>0.9</v>
      </c>
      <c r="J161" s="26">
        <f t="shared" si="5"/>
        <v>0</v>
      </c>
    </row>
    <row r="162" spans="1:10" x14ac:dyDescent="0.2">
      <c r="A162" s="15" t="s">
        <v>634</v>
      </c>
      <c r="B162" s="1">
        <v>145483</v>
      </c>
      <c r="C162" s="1" t="s">
        <v>768</v>
      </c>
      <c r="D162" s="9">
        <v>129</v>
      </c>
      <c r="E162" s="9">
        <v>129</v>
      </c>
      <c r="F162" s="5">
        <f t="shared" si="4"/>
        <v>1</v>
      </c>
      <c r="G162" s="16" t="s">
        <v>632</v>
      </c>
      <c r="H162" s="6">
        <v>0.9</v>
      </c>
      <c r="I162" s="6">
        <v>0.9</v>
      </c>
      <c r="J162" s="26">
        <f t="shared" si="5"/>
        <v>0</v>
      </c>
    </row>
    <row r="163" spans="1:10" x14ac:dyDescent="0.2">
      <c r="A163" s="15" t="s">
        <v>634</v>
      </c>
      <c r="B163" s="1">
        <v>145484</v>
      </c>
      <c r="C163" s="1" t="s">
        <v>884</v>
      </c>
      <c r="D163" s="19">
        <v>1057</v>
      </c>
      <c r="E163" s="19">
        <v>684</v>
      </c>
      <c r="F163" s="5">
        <f t="shared" si="4"/>
        <v>0.6471144749290445</v>
      </c>
      <c r="G163" s="16" t="s">
        <v>632</v>
      </c>
      <c r="H163" s="6">
        <v>0.8</v>
      </c>
      <c r="I163" s="6">
        <v>0.8</v>
      </c>
      <c r="J163" s="26">
        <f t="shared" si="5"/>
        <v>0</v>
      </c>
    </row>
    <row r="164" spans="1:10" x14ac:dyDescent="0.2">
      <c r="A164" s="15" t="s">
        <v>634</v>
      </c>
      <c r="B164" s="1">
        <v>145445</v>
      </c>
      <c r="C164" s="1" t="s">
        <v>820</v>
      </c>
      <c r="D164" s="9">
        <v>1304</v>
      </c>
      <c r="E164" s="9">
        <v>396</v>
      </c>
      <c r="F164" s="5">
        <f t="shared" si="4"/>
        <v>0.30368098159509205</v>
      </c>
      <c r="G164" s="16" t="s">
        <v>632</v>
      </c>
      <c r="H164" s="6">
        <v>0.6</v>
      </c>
      <c r="I164" s="6">
        <v>0.6</v>
      </c>
      <c r="J164" s="26">
        <f t="shared" si="5"/>
        <v>0</v>
      </c>
    </row>
    <row r="165" spans="1:10" x14ac:dyDescent="0.2">
      <c r="A165" s="15" t="s">
        <v>634</v>
      </c>
      <c r="B165" s="1">
        <v>145237</v>
      </c>
      <c r="C165" s="1" t="s">
        <v>769</v>
      </c>
      <c r="D165" s="9">
        <v>1935</v>
      </c>
      <c r="E165" s="9">
        <v>1406</v>
      </c>
      <c r="F165" s="5">
        <f t="shared" si="4"/>
        <v>0.72661498708010341</v>
      </c>
      <c r="G165" s="16" t="s">
        <v>632</v>
      </c>
      <c r="H165" s="6">
        <v>0.8</v>
      </c>
      <c r="I165" s="6">
        <v>0.8</v>
      </c>
      <c r="J165" s="26">
        <f t="shared" si="5"/>
        <v>0</v>
      </c>
    </row>
    <row r="166" spans="1:10" x14ac:dyDescent="0.2">
      <c r="A166" s="15" t="s">
        <v>634</v>
      </c>
      <c r="B166" s="1">
        <v>145317</v>
      </c>
      <c r="C166" s="1" t="s">
        <v>718</v>
      </c>
      <c r="D166" s="9">
        <v>661</v>
      </c>
      <c r="E166" s="9">
        <v>628</v>
      </c>
      <c r="F166" s="5">
        <f t="shared" si="4"/>
        <v>0.95007564296520419</v>
      </c>
      <c r="G166" s="16" t="s">
        <v>632</v>
      </c>
      <c r="H166" s="6">
        <v>0.9</v>
      </c>
      <c r="I166" s="6">
        <v>0.9</v>
      </c>
      <c r="J166" s="26">
        <f t="shared" si="5"/>
        <v>0</v>
      </c>
    </row>
    <row r="167" spans="1:10" x14ac:dyDescent="0.2">
      <c r="A167" s="2" t="s">
        <v>641</v>
      </c>
      <c r="B167" s="3">
        <v>145518</v>
      </c>
      <c r="C167" s="3" t="s">
        <v>685</v>
      </c>
      <c r="D167" s="21">
        <v>1971</v>
      </c>
      <c r="E167" s="21">
        <v>1953</v>
      </c>
      <c r="F167" s="22">
        <f t="shared" si="4"/>
        <v>0.9908675799086758</v>
      </c>
      <c r="G167" s="24" t="s">
        <v>632</v>
      </c>
      <c r="H167" s="23">
        <v>0.9</v>
      </c>
      <c r="I167" s="23">
        <v>0.9</v>
      </c>
      <c r="J167" s="26">
        <f t="shared" si="5"/>
        <v>0</v>
      </c>
    </row>
    <row r="168" spans="1:10" x14ac:dyDescent="0.2">
      <c r="A168" s="15" t="s">
        <v>634</v>
      </c>
      <c r="B168" s="1">
        <v>145267</v>
      </c>
      <c r="C168" s="1" t="s">
        <v>719</v>
      </c>
      <c r="D168" s="9">
        <v>5289</v>
      </c>
      <c r="E168" s="9">
        <v>1674</v>
      </c>
      <c r="F168" s="5">
        <f t="shared" si="4"/>
        <v>0.316505955757232</v>
      </c>
      <c r="G168" s="16" t="s">
        <v>633</v>
      </c>
      <c r="H168" s="6">
        <v>0.5</v>
      </c>
      <c r="I168" s="6">
        <v>0.5</v>
      </c>
      <c r="J168" s="26">
        <f t="shared" si="5"/>
        <v>0</v>
      </c>
    </row>
    <row r="169" spans="1:10" x14ac:dyDescent="0.2">
      <c r="A169" s="15" t="s">
        <v>634</v>
      </c>
      <c r="B169" s="1">
        <v>145301</v>
      </c>
      <c r="C169" s="1" t="s">
        <v>720</v>
      </c>
      <c r="D169" s="9">
        <v>2246</v>
      </c>
      <c r="E169" s="9">
        <v>1481</v>
      </c>
      <c r="F169" s="5">
        <f t="shared" si="4"/>
        <v>0.65939447907390913</v>
      </c>
      <c r="G169" s="16" t="s">
        <v>632</v>
      </c>
      <c r="H169" s="6">
        <v>0.8</v>
      </c>
      <c r="I169" s="6">
        <v>0.8</v>
      </c>
      <c r="J169" s="26">
        <f t="shared" si="5"/>
        <v>0</v>
      </c>
    </row>
    <row r="170" spans="1:10" x14ac:dyDescent="0.2">
      <c r="A170" s="15" t="s">
        <v>634</v>
      </c>
      <c r="B170" s="1">
        <v>145304</v>
      </c>
      <c r="C170" s="1" t="s">
        <v>885</v>
      </c>
      <c r="D170" s="9">
        <v>80</v>
      </c>
      <c r="E170" s="9">
        <v>66</v>
      </c>
      <c r="F170" s="5">
        <f t="shared" si="4"/>
        <v>0.82499999999999996</v>
      </c>
      <c r="G170" s="16" t="s">
        <v>632</v>
      </c>
      <c r="H170" s="6">
        <v>0.9</v>
      </c>
      <c r="I170" s="6">
        <v>0.9</v>
      </c>
      <c r="J170" s="26">
        <f t="shared" si="5"/>
        <v>0</v>
      </c>
    </row>
    <row r="171" spans="1:10" x14ac:dyDescent="0.2">
      <c r="A171" s="15" t="s">
        <v>634</v>
      </c>
      <c r="B171" s="1">
        <v>145296</v>
      </c>
      <c r="C171" s="1" t="s">
        <v>686</v>
      </c>
      <c r="D171" s="9">
        <v>14787</v>
      </c>
      <c r="E171" s="9">
        <v>6544</v>
      </c>
      <c r="F171" s="5">
        <f t="shared" si="4"/>
        <v>0.4425508892946507</v>
      </c>
      <c r="G171" s="16" t="s">
        <v>633</v>
      </c>
      <c r="H171" s="6">
        <v>0.6</v>
      </c>
      <c r="I171" s="6">
        <v>0.6</v>
      </c>
      <c r="J171" s="26">
        <f t="shared" si="5"/>
        <v>0</v>
      </c>
    </row>
    <row r="172" spans="1:10" x14ac:dyDescent="0.2">
      <c r="A172" s="15" t="s">
        <v>634</v>
      </c>
      <c r="B172" s="1">
        <v>145485</v>
      </c>
      <c r="C172" s="1" t="s">
        <v>821</v>
      </c>
      <c r="D172" s="9">
        <v>178</v>
      </c>
      <c r="E172" s="9">
        <v>174</v>
      </c>
      <c r="F172" s="5">
        <f t="shared" si="4"/>
        <v>0.97752808988764039</v>
      </c>
      <c r="G172" s="16" t="s">
        <v>632</v>
      </c>
      <c r="H172" s="6">
        <v>0.9</v>
      </c>
      <c r="I172" s="6">
        <v>0.9</v>
      </c>
      <c r="J172" s="26">
        <f t="shared" si="5"/>
        <v>0</v>
      </c>
    </row>
    <row r="173" spans="1:10" x14ac:dyDescent="0.2">
      <c r="A173" s="15" t="s">
        <v>634</v>
      </c>
      <c r="B173" s="1">
        <v>145175</v>
      </c>
      <c r="C173" s="1" t="s">
        <v>687</v>
      </c>
      <c r="D173" s="9">
        <v>22409</v>
      </c>
      <c r="E173" s="9">
        <v>3353</v>
      </c>
      <c r="F173" s="5">
        <f t="shared" si="4"/>
        <v>0.14962738185550448</v>
      </c>
      <c r="G173" s="16" t="s">
        <v>633</v>
      </c>
      <c r="H173" s="6">
        <v>0.4</v>
      </c>
      <c r="I173" s="6">
        <v>0.4</v>
      </c>
      <c r="J173" s="26">
        <f t="shared" si="5"/>
        <v>0</v>
      </c>
    </row>
    <row r="174" spans="1:10" x14ac:dyDescent="0.2">
      <c r="A174" s="15" t="s">
        <v>634</v>
      </c>
      <c r="B174" s="1">
        <v>145238</v>
      </c>
      <c r="C174" s="1" t="s">
        <v>886</v>
      </c>
      <c r="D174" s="9">
        <v>5989</v>
      </c>
      <c r="E174" s="9">
        <v>2380</v>
      </c>
      <c r="F174" s="5">
        <f t="shared" si="4"/>
        <v>0.39739522457839371</v>
      </c>
      <c r="G174" s="16" t="s">
        <v>633</v>
      </c>
      <c r="H174" s="6">
        <v>0.6</v>
      </c>
      <c r="I174" s="6">
        <v>0.6</v>
      </c>
      <c r="J174" s="26">
        <f t="shared" si="5"/>
        <v>0</v>
      </c>
    </row>
    <row r="175" spans="1:10" x14ac:dyDescent="0.2">
      <c r="A175" s="15" t="s">
        <v>634</v>
      </c>
      <c r="B175" s="1">
        <v>145486</v>
      </c>
      <c r="C175" s="1" t="s">
        <v>822</v>
      </c>
      <c r="D175" s="19">
        <v>162</v>
      </c>
      <c r="E175" s="19">
        <v>71</v>
      </c>
      <c r="F175" s="5">
        <f t="shared" si="4"/>
        <v>0.43827160493827161</v>
      </c>
      <c r="G175" s="16" t="s">
        <v>632</v>
      </c>
      <c r="H175" s="6">
        <v>0.7</v>
      </c>
      <c r="I175" s="6">
        <v>0.7</v>
      </c>
      <c r="J175" s="26">
        <f t="shared" si="5"/>
        <v>0</v>
      </c>
    </row>
    <row r="176" spans="1:10" x14ac:dyDescent="0.2">
      <c r="A176" s="15" t="s">
        <v>634</v>
      </c>
      <c r="B176" s="1">
        <v>145316</v>
      </c>
      <c r="C176" s="1" t="s">
        <v>645</v>
      </c>
      <c r="D176" s="9">
        <v>370</v>
      </c>
      <c r="E176" s="9">
        <v>304</v>
      </c>
      <c r="F176" s="5">
        <f t="shared" si="4"/>
        <v>0.82162162162162167</v>
      </c>
      <c r="G176" s="16" t="s">
        <v>632</v>
      </c>
      <c r="H176" s="6">
        <v>0.9</v>
      </c>
      <c r="I176" s="6">
        <v>0.9</v>
      </c>
      <c r="J176" s="26">
        <f t="shared" si="5"/>
        <v>0</v>
      </c>
    </row>
    <row r="177" spans="1:10" x14ac:dyDescent="0.2">
      <c r="A177" s="15" t="s">
        <v>634</v>
      </c>
      <c r="B177" s="1">
        <v>145356</v>
      </c>
      <c r="C177" s="1" t="s">
        <v>770</v>
      </c>
      <c r="D177" s="9">
        <v>1056</v>
      </c>
      <c r="E177" s="9">
        <v>896</v>
      </c>
      <c r="F177" s="5">
        <f t="shared" si="4"/>
        <v>0.84848484848484851</v>
      </c>
      <c r="G177" s="16" t="s">
        <v>632</v>
      </c>
      <c r="H177" s="6">
        <v>0.9</v>
      </c>
      <c r="I177" s="6">
        <v>0.9</v>
      </c>
      <c r="J177" s="26">
        <f t="shared" si="5"/>
        <v>0</v>
      </c>
    </row>
    <row r="178" spans="1:10" x14ac:dyDescent="0.2">
      <c r="A178" s="15" t="s">
        <v>634</v>
      </c>
      <c r="B178" s="1">
        <v>145334</v>
      </c>
      <c r="C178" s="1" t="s">
        <v>887</v>
      </c>
      <c r="D178" s="9">
        <v>545</v>
      </c>
      <c r="E178" s="9">
        <v>537</v>
      </c>
      <c r="F178" s="5">
        <f t="shared" si="4"/>
        <v>0.98532110091743119</v>
      </c>
      <c r="G178" s="16" t="s">
        <v>632</v>
      </c>
      <c r="H178" s="6">
        <v>0.9</v>
      </c>
      <c r="I178" s="6">
        <v>0.9</v>
      </c>
      <c r="J178" s="26">
        <f t="shared" si="5"/>
        <v>0</v>
      </c>
    </row>
    <row r="179" spans="1:10" x14ac:dyDescent="0.2">
      <c r="A179" s="15" t="s">
        <v>634</v>
      </c>
      <c r="B179" s="1">
        <v>145488</v>
      </c>
      <c r="C179" s="1" t="s">
        <v>823</v>
      </c>
      <c r="D179" s="9">
        <v>240</v>
      </c>
      <c r="E179" s="9">
        <v>128</v>
      </c>
      <c r="F179" s="5">
        <f t="shared" si="4"/>
        <v>0.53333333333333333</v>
      </c>
      <c r="G179" s="16" t="s">
        <v>632</v>
      </c>
      <c r="H179" s="6">
        <v>0.8</v>
      </c>
      <c r="I179" s="6">
        <v>0.8</v>
      </c>
      <c r="J179" s="26">
        <f t="shared" si="5"/>
        <v>0</v>
      </c>
    </row>
    <row r="180" spans="1:10" x14ac:dyDescent="0.2">
      <c r="A180" s="15" t="s">
        <v>634</v>
      </c>
      <c r="B180" s="1">
        <v>145394</v>
      </c>
      <c r="C180" s="1" t="s">
        <v>888</v>
      </c>
      <c r="D180" s="9">
        <v>1072</v>
      </c>
      <c r="E180" s="9">
        <v>817</v>
      </c>
      <c r="F180" s="5">
        <f t="shared" si="4"/>
        <v>0.76212686567164178</v>
      </c>
      <c r="G180" s="16" t="s">
        <v>632</v>
      </c>
      <c r="H180" s="6">
        <v>0.9</v>
      </c>
      <c r="I180" s="6">
        <v>0.9</v>
      </c>
      <c r="J180" s="26">
        <f t="shared" si="5"/>
        <v>0</v>
      </c>
    </row>
    <row r="181" spans="1:10" x14ac:dyDescent="0.2">
      <c r="A181" s="15" t="s">
        <v>634</v>
      </c>
      <c r="B181" s="1">
        <v>145286</v>
      </c>
      <c r="C181" s="1" t="s">
        <v>688</v>
      </c>
      <c r="D181" s="9">
        <v>9682</v>
      </c>
      <c r="E181" s="9">
        <v>2794</v>
      </c>
      <c r="F181" s="5">
        <f t="shared" si="4"/>
        <v>0.28857674034290437</v>
      </c>
      <c r="G181" s="16" t="s">
        <v>633</v>
      </c>
      <c r="H181" s="6">
        <v>0.5</v>
      </c>
      <c r="I181" s="6">
        <v>0.5</v>
      </c>
      <c r="J181" s="26">
        <f t="shared" si="5"/>
        <v>0</v>
      </c>
    </row>
    <row r="182" spans="1:10" x14ac:dyDescent="0.2">
      <c r="A182" s="15" t="s">
        <v>634</v>
      </c>
      <c r="B182" s="1">
        <v>145395</v>
      </c>
      <c r="C182" s="1" t="s">
        <v>889</v>
      </c>
      <c r="D182" s="9">
        <v>1495</v>
      </c>
      <c r="E182" s="9">
        <v>1431</v>
      </c>
      <c r="F182" s="5">
        <f t="shared" si="4"/>
        <v>0.95719063545150507</v>
      </c>
      <c r="G182" s="16" t="s">
        <v>632</v>
      </c>
      <c r="H182" s="6">
        <v>0.9</v>
      </c>
      <c r="I182" s="6">
        <v>0.9</v>
      </c>
      <c r="J182" s="26">
        <f t="shared" si="5"/>
        <v>0</v>
      </c>
    </row>
    <row r="183" spans="1:10" x14ac:dyDescent="0.2">
      <c r="A183" s="15" t="s">
        <v>634</v>
      </c>
      <c r="B183" s="1">
        <v>145319</v>
      </c>
      <c r="C183" s="1" t="s">
        <v>639</v>
      </c>
      <c r="D183" s="9">
        <v>853</v>
      </c>
      <c r="E183" s="9">
        <v>573</v>
      </c>
      <c r="F183" s="5">
        <f t="shared" si="4"/>
        <v>0.67174677608440803</v>
      </c>
      <c r="G183" s="16" t="s">
        <v>632</v>
      </c>
      <c r="H183" s="6">
        <v>0.8</v>
      </c>
      <c r="I183" s="6">
        <v>0.8</v>
      </c>
      <c r="J183" s="26">
        <f t="shared" si="5"/>
        <v>0</v>
      </c>
    </row>
    <row r="184" spans="1:10" x14ac:dyDescent="0.2">
      <c r="A184" s="15" t="s">
        <v>634</v>
      </c>
      <c r="B184" s="1">
        <v>145463</v>
      </c>
      <c r="C184" s="1" t="s">
        <v>824</v>
      </c>
      <c r="D184" s="9">
        <v>47</v>
      </c>
      <c r="E184" s="9">
        <v>38</v>
      </c>
      <c r="F184" s="5">
        <f t="shared" si="4"/>
        <v>0.80851063829787229</v>
      </c>
      <c r="G184" s="16" t="s">
        <v>632</v>
      </c>
      <c r="H184" s="6">
        <v>0.9</v>
      </c>
      <c r="I184" s="6">
        <v>0.9</v>
      </c>
      <c r="J184" s="26">
        <f t="shared" si="5"/>
        <v>0</v>
      </c>
    </row>
    <row r="185" spans="1:10" x14ac:dyDescent="0.2">
      <c r="A185" s="2" t="s">
        <v>641</v>
      </c>
      <c r="B185" s="3">
        <v>145217</v>
      </c>
      <c r="C185" s="3" t="s">
        <v>420</v>
      </c>
      <c r="D185" s="21">
        <v>412</v>
      </c>
      <c r="E185" s="21">
        <v>156</v>
      </c>
      <c r="F185" s="22">
        <f t="shared" si="4"/>
        <v>0.37864077669902912</v>
      </c>
      <c r="G185" s="24" t="s">
        <v>632</v>
      </c>
      <c r="H185" s="23">
        <v>0.7</v>
      </c>
      <c r="I185" s="23">
        <v>0.7</v>
      </c>
      <c r="J185" s="26">
        <f t="shared" si="5"/>
        <v>0</v>
      </c>
    </row>
    <row r="186" spans="1:10" x14ac:dyDescent="0.2">
      <c r="A186" s="15" t="s">
        <v>634</v>
      </c>
      <c r="B186" s="1">
        <v>145511</v>
      </c>
      <c r="C186" s="1" t="s">
        <v>825</v>
      </c>
      <c r="D186" s="19">
        <v>68</v>
      </c>
      <c r="E186" s="19">
        <v>13</v>
      </c>
      <c r="F186" s="5">
        <f t="shared" si="4"/>
        <v>0.19117647058823528</v>
      </c>
      <c r="G186" s="16" t="s">
        <v>632</v>
      </c>
      <c r="H186" s="6">
        <v>0.5</v>
      </c>
      <c r="I186" s="6">
        <v>0.5</v>
      </c>
      <c r="J186" s="26">
        <f t="shared" si="5"/>
        <v>0</v>
      </c>
    </row>
    <row r="187" spans="1:10" x14ac:dyDescent="0.2">
      <c r="A187" s="15" t="s">
        <v>634</v>
      </c>
      <c r="B187" s="1">
        <v>145489</v>
      </c>
      <c r="C187" s="1" t="s">
        <v>826</v>
      </c>
      <c r="D187" s="9">
        <v>50</v>
      </c>
      <c r="E187" s="9">
        <v>49</v>
      </c>
      <c r="F187" s="5">
        <f t="shared" si="4"/>
        <v>0.98</v>
      </c>
      <c r="G187" s="16" t="s">
        <v>632</v>
      </c>
      <c r="H187" s="6">
        <v>0.9</v>
      </c>
      <c r="I187" s="6">
        <v>0.9</v>
      </c>
      <c r="J187" s="26">
        <f t="shared" si="5"/>
        <v>0</v>
      </c>
    </row>
    <row r="188" spans="1:10" x14ac:dyDescent="0.2">
      <c r="A188" s="15" t="s">
        <v>634</v>
      </c>
      <c r="B188" s="1">
        <v>145396</v>
      </c>
      <c r="C188" s="1" t="s">
        <v>771</v>
      </c>
      <c r="D188" s="9">
        <v>167</v>
      </c>
      <c r="E188" s="9">
        <v>154</v>
      </c>
      <c r="F188" s="5">
        <f t="shared" si="4"/>
        <v>0.92215568862275454</v>
      </c>
      <c r="G188" s="16" t="s">
        <v>632</v>
      </c>
      <c r="H188" s="6">
        <v>0.9</v>
      </c>
      <c r="I188" s="6">
        <v>0.9</v>
      </c>
      <c r="J188" s="26">
        <f t="shared" si="5"/>
        <v>0</v>
      </c>
    </row>
    <row r="189" spans="1:10" x14ac:dyDescent="0.2">
      <c r="A189" s="15" t="s">
        <v>634</v>
      </c>
      <c r="B189" s="1">
        <v>145397</v>
      </c>
      <c r="C189" s="1" t="s">
        <v>890</v>
      </c>
      <c r="D189" s="9">
        <v>507</v>
      </c>
      <c r="E189" s="9">
        <v>443</v>
      </c>
      <c r="F189" s="5">
        <f t="shared" si="4"/>
        <v>0.87376725838264302</v>
      </c>
      <c r="G189" s="16" t="s">
        <v>632</v>
      </c>
      <c r="H189" s="6">
        <v>0.9</v>
      </c>
      <c r="I189" s="6">
        <v>0.9</v>
      </c>
      <c r="J189" s="26">
        <f t="shared" si="5"/>
        <v>0</v>
      </c>
    </row>
    <row r="190" spans="1:10" x14ac:dyDescent="0.2">
      <c r="A190" s="15" t="s">
        <v>634</v>
      </c>
      <c r="B190" s="1">
        <v>145261</v>
      </c>
      <c r="C190" s="1" t="s">
        <v>689</v>
      </c>
      <c r="D190" s="9">
        <v>3052</v>
      </c>
      <c r="E190" s="9">
        <v>958</v>
      </c>
      <c r="F190" s="5">
        <f t="shared" si="4"/>
        <v>0.31389252948885976</v>
      </c>
      <c r="G190" s="16" t="s">
        <v>633</v>
      </c>
      <c r="H190" s="6">
        <v>0.5</v>
      </c>
      <c r="I190" s="6">
        <v>0.5</v>
      </c>
      <c r="J190" s="26">
        <f t="shared" si="5"/>
        <v>0</v>
      </c>
    </row>
    <row r="191" spans="1:10" x14ac:dyDescent="0.2">
      <c r="A191" s="2" t="s">
        <v>641</v>
      </c>
      <c r="B191" s="3">
        <v>145528</v>
      </c>
      <c r="C191" s="3" t="s">
        <v>891</v>
      </c>
      <c r="D191" s="21">
        <v>4690</v>
      </c>
      <c r="E191" s="21">
        <v>4536</v>
      </c>
      <c r="F191" s="22">
        <f t="shared" si="4"/>
        <v>0.96716417910447761</v>
      </c>
      <c r="G191" s="24" t="s">
        <v>632</v>
      </c>
      <c r="H191" s="23">
        <v>0.9</v>
      </c>
      <c r="I191" s="23">
        <v>0.9</v>
      </c>
      <c r="J191" s="26">
        <f t="shared" si="5"/>
        <v>0</v>
      </c>
    </row>
    <row r="192" spans="1:10" x14ac:dyDescent="0.2">
      <c r="A192" s="15" t="s">
        <v>634</v>
      </c>
      <c r="B192" s="1">
        <v>145398</v>
      </c>
      <c r="C192" s="1" t="s">
        <v>772</v>
      </c>
      <c r="D192" s="9">
        <v>26</v>
      </c>
      <c r="E192" s="9">
        <v>26</v>
      </c>
      <c r="F192" s="5">
        <f t="shared" si="4"/>
        <v>1</v>
      </c>
      <c r="G192" s="16" t="s">
        <v>632</v>
      </c>
      <c r="H192" s="6">
        <v>0.9</v>
      </c>
      <c r="I192" s="6">
        <v>0.9</v>
      </c>
      <c r="J192" s="26">
        <f t="shared" si="5"/>
        <v>0</v>
      </c>
    </row>
    <row r="193" spans="1:10" x14ac:dyDescent="0.2">
      <c r="A193" s="15" t="s">
        <v>634</v>
      </c>
      <c r="B193" s="1">
        <v>145490</v>
      </c>
      <c r="C193" s="1" t="s">
        <v>827</v>
      </c>
      <c r="D193" s="9">
        <v>168</v>
      </c>
      <c r="E193" s="9">
        <v>59</v>
      </c>
      <c r="F193" s="5">
        <f t="shared" si="4"/>
        <v>0.35119047619047616</v>
      </c>
      <c r="G193" s="16" t="s">
        <v>632</v>
      </c>
      <c r="H193" s="6">
        <v>0.7</v>
      </c>
      <c r="I193" s="6">
        <v>0.7</v>
      </c>
      <c r="J193" s="26">
        <f t="shared" si="5"/>
        <v>0</v>
      </c>
    </row>
    <row r="194" spans="1:10" x14ac:dyDescent="0.2">
      <c r="A194" s="2" t="s">
        <v>641</v>
      </c>
      <c r="B194" s="3">
        <v>145513</v>
      </c>
      <c r="C194" s="3" t="s">
        <v>892</v>
      </c>
      <c r="D194" s="21">
        <v>22190</v>
      </c>
      <c r="E194" s="21">
        <v>17671</v>
      </c>
      <c r="F194" s="22">
        <f t="shared" ref="F194:F257" si="6">E194/D194</f>
        <v>0.79634970707525909</v>
      </c>
      <c r="G194" s="24" t="s">
        <v>633</v>
      </c>
      <c r="H194" s="23">
        <v>0.9</v>
      </c>
      <c r="I194" s="23">
        <v>0.8</v>
      </c>
      <c r="J194" s="27">
        <f t="shared" si="5"/>
        <v>-9.9999999999999978E-2</v>
      </c>
    </row>
    <row r="195" spans="1:10" x14ac:dyDescent="0.2">
      <c r="A195" s="15" t="s">
        <v>634</v>
      </c>
      <c r="B195" s="1">
        <v>145399</v>
      </c>
      <c r="C195" s="1" t="s">
        <v>893</v>
      </c>
      <c r="D195" s="9">
        <v>267</v>
      </c>
      <c r="E195" s="9">
        <v>221</v>
      </c>
      <c r="F195" s="5">
        <f t="shared" si="6"/>
        <v>0.82771535580524347</v>
      </c>
      <c r="G195" s="16" t="s">
        <v>632</v>
      </c>
      <c r="H195" s="6">
        <v>0.9</v>
      </c>
      <c r="I195" s="6">
        <v>0.9</v>
      </c>
      <c r="J195" s="26">
        <f t="shared" ref="J195:J258" si="7">I195-H195</f>
        <v>0</v>
      </c>
    </row>
    <row r="196" spans="1:10" x14ac:dyDescent="0.2">
      <c r="A196" s="15" t="s">
        <v>634</v>
      </c>
      <c r="B196" s="1">
        <v>145529</v>
      </c>
      <c r="C196" s="1" t="s">
        <v>773</v>
      </c>
      <c r="D196" s="9">
        <v>141</v>
      </c>
      <c r="E196" s="9">
        <v>113</v>
      </c>
      <c r="F196" s="5">
        <f t="shared" si="6"/>
        <v>0.8014184397163121</v>
      </c>
      <c r="G196" s="16" t="s">
        <v>632</v>
      </c>
      <c r="H196" s="6">
        <v>0.9</v>
      </c>
      <c r="I196" s="6">
        <v>0.9</v>
      </c>
      <c r="J196" s="26">
        <f t="shared" si="7"/>
        <v>0</v>
      </c>
    </row>
    <row r="197" spans="1:10" x14ac:dyDescent="0.2">
      <c r="A197" s="15" t="s">
        <v>634</v>
      </c>
      <c r="B197" s="1">
        <v>145320</v>
      </c>
      <c r="C197" s="1" t="s">
        <v>640</v>
      </c>
      <c r="D197" s="9">
        <v>267</v>
      </c>
      <c r="E197" s="9">
        <v>194</v>
      </c>
      <c r="F197" s="5">
        <f t="shared" si="6"/>
        <v>0.72659176029962547</v>
      </c>
      <c r="G197" s="16" t="s">
        <v>632</v>
      </c>
      <c r="H197" s="6">
        <v>0.8</v>
      </c>
      <c r="I197" s="6">
        <v>0.8</v>
      </c>
      <c r="J197" s="26">
        <f t="shared" si="7"/>
        <v>0</v>
      </c>
    </row>
    <row r="198" spans="1:10" x14ac:dyDescent="0.2">
      <c r="A198" s="15" t="s">
        <v>634</v>
      </c>
      <c r="B198" s="1">
        <v>145256</v>
      </c>
      <c r="C198" s="1" t="s">
        <v>690</v>
      </c>
      <c r="D198" s="9">
        <v>8107</v>
      </c>
      <c r="E198" s="9">
        <v>1903</v>
      </c>
      <c r="F198" s="5">
        <f t="shared" si="6"/>
        <v>0.23473541383989144</v>
      </c>
      <c r="G198" s="16" t="s">
        <v>633</v>
      </c>
      <c r="H198" s="6">
        <v>0.5</v>
      </c>
      <c r="I198" s="6">
        <v>0.5</v>
      </c>
      <c r="J198" s="26">
        <f t="shared" si="7"/>
        <v>0</v>
      </c>
    </row>
    <row r="199" spans="1:10" x14ac:dyDescent="0.2">
      <c r="A199" s="4" t="s">
        <v>2330</v>
      </c>
      <c r="B199" s="1">
        <v>145326</v>
      </c>
      <c r="C199" s="1" t="s">
        <v>894</v>
      </c>
      <c r="D199" s="9">
        <v>725</v>
      </c>
      <c r="E199" s="9">
        <v>543</v>
      </c>
      <c r="F199" s="5">
        <f t="shared" si="6"/>
        <v>0.74896551724137927</v>
      </c>
      <c r="G199" s="16" t="s">
        <v>632</v>
      </c>
      <c r="H199" s="6">
        <v>0.9</v>
      </c>
      <c r="I199" s="6">
        <v>0.9</v>
      </c>
      <c r="J199" s="26">
        <f t="shared" si="7"/>
        <v>0</v>
      </c>
    </row>
    <row r="200" spans="1:10" x14ac:dyDescent="0.2">
      <c r="A200" s="15" t="s">
        <v>634</v>
      </c>
      <c r="B200" s="1">
        <v>145530</v>
      </c>
      <c r="C200" s="1" t="s">
        <v>774</v>
      </c>
      <c r="D200" s="9">
        <v>347</v>
      </c>
      <c r="E200" s="9">
        <v>226</v>
      </c>
      <c r="F200" s="5">
        <f t="shared" si="6"/>
        <v>0.65129682997118155</v>
      </c>
      <c r="G200" s="16" t="s">
        <v>632</v>
      </c>
      <c r="H200" s="6">
        <v>0.8</v>
      </c>
      <c r="I200" s="6">
        <v>0.8</v>
      </c>
      <c r="J200" s="26">
        <f t="shared" si="7"/>
        <v>0</v>
      </c>
    </row>
    <row r="201" spans="1:10" x14ac:dyDescent="0.2">
      <c r="A201" s="15" t="s">
        <v>634</v>
      </c>
      <c r="B201" s="1">
        <v>145262</v>
      </c>
      <c r="C201" s="1" t="s">
        <v>721</v>
      </c>
      <c r="D201" s="9">
        <v>3308</v>
      </c>
      <c r="E201" s="9">
        <v>2281</v>
      </c>
      <c r="F201" s="5">
        <f t="shared" si="6"/>
        <v>0.68954050785973398</v>
      </c>
      <c r="G201" s="16" t="s">
        <v>632</v>
      </c>
      <c r="H201" s="6">
        <v>0.8</v>
      </c>
      <c r="I201" s="6">
        <v>0.8</v>
      </c>
      <c r="J201" s="26">
        <f t="shared" si="7"/>
        <v>0</v>
      </c>
    </row>
    <row r="202" spans="1:10" x14ac:dyDescent="0.2">
      <c r="A202" s="15" t="s">
        <v>634</v>
      </c>
      <c r="B202" s="1">
        <v>145265</v>
      </c>
      <c r="C202" s="1" t="s">
        <v>722</v>
      </c>
      <c r="D202" s="9">
        <v>1365</v>
      </c>
      <c r="E202" s="9">
        <v>631</v>
      </c>
      <c r="F202" s="5">
        <f t="shared" si="6"/>
        <v>0.46227106227106229</v>
      </c>
      <c r="G202" s="16" t="s">
        <v>632</v>
      </c>
      <c r="H202" s="6">
        <v>0.7</v>
      </c>
      <c r="I202" s="6">
        <v>0.7</v>
      </c>
      <c r="J202" s="26">
        <f t="shared" si="7"/>
        <v>0</v>
      </c>
    </row>
    <row r="203" spans="1:10" x14ac:dyDescent="0.2">
      <c r="A203" s="15" t="s">
        <v>634</v>
      </c>
      <c r="B203" s="1">
        <v>145531</v>
      </c>
      <c r="C203" s="1" t="s">
        <v>775</v>
      </c>
      <c r="D203" s="9">
        <v>266</v>
      </c>
      <c r="E203" s="9">
        <v>248</v>
      </c>
      <c r="F203" s="5">
        <f t="shared" si="6"/>
        <v>0.93233082706766912</v>
      </c>
      <c r="G203" s="16" t="s">
        <v>632</v>
      </c>
      <c r="H203" s="6">
        <v>0.9</v>
      </c>
      <c r="I203" s="6">
        <v>0.9</v>
      </c>
      <c r="J203" s="26">
        <f t="shared" si="7"/>
        <v>0</v>
      </c>
    </row>
    <row r="204" spans="1:10" x14ac:dyDescent="0.2">
      <c r="A204" s="2" t="s">
        <v>641</v>
      </c>
      <c r="B204" s="3">
        <v>145533</v>
      </c>
      <c r="C204" s="3" t="s">
        <v>895</v>
      </c>
      <c r="D204" s="21">
        <v>2336</v>
      </c>
      <c r="E204" s="21">
        <v>2123</v>
      </c>
      <c r="F204" s="22">
        <f t="shared" si="6"/>
        <v>0.90881849315068497</v>
      </c>
      <c r="G204" s="24" t="s">
        <v>632</v>
      </c>
      <c r="H204" s="23">
        <v>0.9</v>
      </c>
      <c r="I204" s="23">
        <v>0.8</v>
      </c>
      <c r="J204" s="27">
        <f t="shared" si="7"/>
        <v>-9.9999999999999978E-2</v>
      </c>
    </row>
    <row r="205" spans="1:10" x14ac:dyDescent="0.2">
      <c r="A205" s="15" t="s">
        <v>634</v>
      </c>
      <c r="B205" s="1">
        <v>145491</v>
      </c>
      <c r="C205" s="1" t="s">
        <v>828</v>
      </c>
      <c r="D205" s="19">
        <v>2751</v>
      </c>
      <c r="E205" s="19">
        <v>993</v>
      </c>
      <c r="F205" s="5">
        <f t="shared" si="6"/>
        <v>0.36095965103598693</v>
      </c>
      <c r="G205" s="16" t="s">
        <v>633</v>
      </c>
      <c r="H205" s="6">
        <v>0.6</v>
      </c>
      <c r="I205" s="6">
        <v>0.6</v>
      </c>
      <c r="J205" s="26">
        <f t="shared" si="7"/>
        <v>0</v>
      </c>
    </row>
    <row r="206" spans="1:10" x14ac:dyDescent="0.2">
      <c r="A206" s="15" t="s">
        <v>634</v>
      </c>
      <c r="B206" s="1">
        <v>145268</v>
      </c>
      <c r="C206" s="1" t="s">
        <v>371</v>
      </c>
      <c r="D206" s="9">
        <v>23211</v>
      </c>
      <c r="E206" s="9">
        <v>9492</v>
      </c>
      <c r="F206" s="5">
        <f t="shared" si="6"/>
        <v>0.40894403515574512</v>
      </c>
      <c r="G206" s="16" t="s">
        <v>633</v>
      </c>
      <c r="H206" s="6">
        <v>0.6</v>
      </c>
      <c r="I206" s="6">
        <v>0.6</v>
      </c>
      <c r="J206" s="26">
        <f t="shared" si="7"/>
        <v>0</v>
      </c>
    </row>
    <row r="207" spans="1:10" x14ac:dyDescent="0.2">
      <c r="A207" s="15" t="s">
        <v>634</v>
      </c>
      <c r="B207" s="1">
        <v>145255</v>
      </c>
      <c r="C207" s="1" t="s">
        <v>723</v>
      </c>
      <c r="D207" s="9">
        <v>39</v>
      </c>
      <c r="E207" s="9">
        <v>39</v>
      </c>
      <c r="F207" s="5">
        <f t="shared" si="6"/>
        <v>1</v>
      </c>
      <c r="G207" s="16" t="s">
        <v>632</v>
      </c>
      <c r="H207" s="6">
        <v>0.9</v>
      </c>
      <c r="I207" s="6">
        <v>0.9</v>
      </c>
      <c r="J207" s="26">
        <f t="shared" si="7"/>
        <v>0</v>
      </c>
    </row>
    <row r="208" spans="1:10" x14ac:dyDescent="0.2">
      <c r="A208" s="15" t="s">
        <v>634</v>
      </c>
      <c r="B208" s="1">
        <v>145270</v>
      </c>
      <c r="C208" s="1" t="s">
        <v>724</v>
      </c>
      <c r="D208" s="9">
        <v>248</v>
      </c>
      <c r="E208" s="9">
        <v>125</v>
      </c>
      <c r="F208" s="5">
        <f t="shared" si="6"/>
        <v>0.50403225806451613</v>
      </c>
      <c r="G208" s="16" t="s">
        <v>632</v>
      </c>
      <c r="H208" s="6">
        <v>0.8</v>
      </c>
      <c r="I208" s="6">
        <v>0.8</v>
      </c>
      <c r="J208" s="26">
        <f t="shared" si="7"/>
        <v>0</v>
      </c>
    </row>
    <row r="209" spans="1:10" x14ac:dyDescent="0.2">
      <c r="A209" s="15" t="s">
        <v>634</v>
      </c>
      <c r="B209" s="1">
        <v>115711</v>
      </c>
      <c r="C209" s="1" t="s">
        <v>61</v>
      </c>
      <c r="D209" s="9">
        <v>142</v>
      </c>
      <c r="E209" s="9">
        <v>135</v>
      </c>
      <c r="F209" s="5">
        <f t="shared" si="6"/>
        <v>0.95070422535211263</v>
      </c>
      <c r="G209" s="16" t="s">
        <v>632</v>
      </c>
      <c r="H209" s="6">
        <v>0.9</v>
      </c>
      <c r="I209" s="6">
        <v>0.9</v>
      </c>
      <c r="J209" s="26">
        <f t="shared" si="7"/>
        <v>0</v>
      </c>
    </row>
    <row r="210" spans="1:10" x14ac:dyDescent="0.2">
      <c r="A210" s="15" t="s">
        <v>634</v>
      </c>
      <c r="B210" s="1">
        <v>145254</v>
      </c>
      <c r="C210" s="1" t="s">
        <v>57</v>
      </c>
      <c r="D210" s="9">
        <v>958</v>
      </c>
      <c r="E210" s="9">
        <v>718</v>
      </c>
      <c r="F210" s="5">
        <f t="shared" si="6"/>
        <v>0.74947807933194155</v>
      </c>
      <c r="G210" s="16" t="s">
        <v>632</v>
      </c>
      <c r="H210" s="6">
        <v>0.9</v>
      </c>
      <c r="I210" s="6">
        <v>0.9</v>
      </c>
      <c r="J210" s="26">
        <f t="shared" si="7"/>
        <v>0</v>
      </c>
    </row>
    <row r="211" spans="1:10" x14ac:dyDescent="0.2">
      <c r="A211" s="15" t="s">
        <v>634</v>
      </c>
      <c r="B211" s="1">
        <v>145400</v>
      </c>
      <c r="C211" s="1" t="s">
        <v>896</v>
      </c>
      <c r="D211" s="9">
        <v>3201</v>
      </c>
      <c r="E211" s="9">
        <v>3057</v>
      </c>
      <c r="F211" s="5">
        <f t="shared" si="6"/>
        <v>0.95501405810684159</v>
      </c>
      <c r="G211" s="16" t="s">
        <v>632</v>
      </c>
      <c r="H211" s="6">
        <v>0.9</v>
      </c>
      <c r="I211" s="6">
        <v>0.9</v>
      </c>
      <c r="J211" s="26">
        <f t="shared" si="7"/>
        <v>0</v>
      </c>
    </row>
    <row r="212" spans="1:10" x14ac:dyDescent="0.2">
      <c r="A212" s="15" t="s">
        <v>634</v>
      </c>
      <c r="B212" s="1">
        <v>145321</v>
      </c>
      <c r="C212" s="1" t="s">
        <v>725</v>
      </c>
      <c r="D212" s="9">
        <v>903</v>
      </c>
      <c r="E212" s="9">
        <v>375</v>
      </c>
      <c r="F212" s="5">
        <f t="shared" si="6"/>
        <v>0.41528239202657807</v>
      </c>
      <c r="G212" s="16" t="s">
        <v>632</v>
      </c>
      <c r="H212" s="6">
        <v>0.7</v>
      </c>
      <c r="I212" s="6">
        <v>0.7</v>
      </c>
      <c r="J212" s="26">
        <f t="shared" si="7"/>
        <v>0</v>
      </c>
    </row>
    <row r="213" spans="1:10" x14ac:dyDescent="0.2">
      <c r="A213" s="15" t="s">
        <v>634</v>
      </c>
      <c r="B213" s="1">
        <v>17028433</v>
      </c>
      <c r="C213" s="1" t="s">
        <v>323</v>
      </c>
      <c r="D213" s="9">
        <v>145</v>
      </c>
      <c r="E213" s="9">
        <v>145</v>
      </c>
      <c r="F213" s="5">
        <f t="shared" si="6"/>
        <v>1</v>
      </c>
      <c r="G213" s="16" t="s">
        <v>633</v>
      </c>
      <c r="H213" s="6">
        <v>0.9</v>
      </c>
      <c r="I213" s="6">
        <v>0.9</v>
      </c>
      <c r="J213" s="26">
        <f t="shared" si="7"/>
        <v>0</v>
      </c>
    </row>
    <row r="214" spans="1:10" x14ac:dyDescent="0.2">
      <c r="A214" s="15" t="s">
        <v>634</v>
      </c>
      <c r="B214" s="1">
        <v>145322</v>
      </c>
      <c r="C214" s="1" t="s">
        <v>726</v>
      </c>
      <c r="D214" s="9">
        <v>525</v>
      </c>
      <c r="E214" s="9">
        <v>336</v>
      </c>
      <c r="F214" s="5">
        <f t="shared" si="6"/>
        <v>0.64</v>
      </c>
      <c r="G214" s="16" t="s">
        <v>632</v>
      </c>
      <c r="H214" s="6">
        <v>0.8</v>
      </c>
      <c r="I214" s="6">
        <v>0.8</v>
      </c>
      <c r="J214" s="26">
        <f t="shared" si="7"/>
        <v>0</v>
      </c>
    </row>
    <row r="215" spans="1:10" x14ac:dyDescent="0.2">
      <c r="A215" s="15" t="s">
        <v>634</v>
      </c>
      <c r="B215" s="1">
        <v>145446</v>
      </c>
      <c r="C215" s="1" t="s">
        <v>829</v>
      </c>
      <c r="D215" s="9">
        <v>772</v>
      </c>
      <c r="E215" s="9">
        <v>343</v>
      </c>
      <c r="F215" s="5">
        <f t="shared" si="6"/>
        <v>0.44430051813471505</v>
      </c>
      <c r="G215" s="16" t="s">
        <v>632</v>
      </c>
      <c r="H215" s="6">
        <v>0.7</v>
      </c>
      <c r="I215" s="6">
        <v>0.7</v>
      </c>
      <c r="J215" s="26">
        <f t="shared" si="7"/>
        <v>0</v>
      </c>
    </row>
    <row r="216" spans="1:10" x14ac:dyDescent="0.2">
      <c r="A216" s="15" t="s">
        <v>634</v>
      </c>
      <c r="B216" s="1">
        <v>145186</v>
      </c>
      <c r="C216" s="1" t="s">
        <v>691</v>
      </c>
      <c r="D216" s="9">
        <v>15327</v>
      </c>
      <c r="E216" s="9">
        <v>8993</v>
      </c>
      <c r="F216" s="5">
        <f t="shared" si="6"/>
        <v>0.58674235010112874</v>
      </c>
      <c r="G216" s="16" t="s">
        <v>633</v>
      </c>
      <c r="H216" s="6">
        <v>0.8</v>
      </c>
      <c r="I216" s="6">
        <v>0.8</v>
      </c>
      <c r="J216" s="26">
        <f t="shared" si="7"/>
        <v>0</v>
      </c>
    </row>
    <row r="217" spans="1:10" x14ac:dyDescent="0.2">
      <c r="A217" s="15" t="s">
        <v>634</v>
      </c>
      <c r="B217" s="1">
        <v>145493</v>
      </c>
      <c r="C217" s="1" t="s">
        <v>830</v>
      </c>
      <c r="D217" s="9">
        <v>422</v>
      </c>
      <c r="E217" s="9">
        <v>264</v>
      </c>
      <c r="F217" s="5">
        <f t="shared" si="6"/>
        <v>0.62559241706161139</v>
      </c>
      <c r="G217" s="16" t="s">
        <v>632</v>
      </c>
      <c r="H217" s="6">
        <v>0.8</v>
      </c>
      <c r="I217" s="6">
        <v>0.8</v>
      </c>
      <c r="J217" s="26">
        <f t="shared" si="7"/>
        <v>0</v>
      </c>
    </row>
    <row r="218" spans="1:10" x14ac:dyDescent="0.2">
      <c r="A218" s="15" t="s">
        <v>634</v>
      </c>
      <c r="B218" s="1">
        <v>145536</v>
      </c>
      <c r="C218" s="1" t="s">
        <v>664</v>
      </c>
      <c r="D218" s="9">
        <v>13893</v>
      </c>
      <c r="E218" s="9">
        <v>6763</v>
      </c>
      <c r="F218" s="5">
        <f t="shared" si="6"/>
        <v>0.48679190959475993</v>
      </c>
      <c r="G218" s="16" t="s">
        <v>633</v>
      </c>
      <c r="H218" s="6">
        <v>0.6</v>
      </c>
      <c r="I218" s="6">
        <v>0.6</v>
      </c>
      <c r="J218" s="26">
        <f t="shared" si="7"/>
        <v>0</v>
      </c>
    </row>
    <row r="219" spans="1:10" x14ac:dyDescent="0.2">
      <c r="A219" s="15" t="s">
        <v>634</v>
      </c>
      <c r="B219" s="1">
        <v>17000169</v>
      </c>
      <c r="C219" s="1" t="s">
        <v>776</v>
      </c>
      <c r="D219" s="9">
        <v>3954</v>
      </c>
      <c r="E219" s="9">
        <v>834</v>
      </c>
      <c r="F219" s="5">
        <f t="shared" si="6"/>
        <v>0.2109256449165402</v>
      </c>
      <c r="G219" s="16" t="s">
        <v>632</v>
      </c>
      <c r="H219" s="6">
        <v>0.6</v>
      </c>
      <c r="I219" s="6">
        <v>0.6</v>
      </c>
      <c r="J219" s="26">
        <f t="shared" si="7"/>
        <v>0</v>
      </c>
    </row>
    <row r="220" spans="1:10" x14ac:dyDescent="0.2">
      <c r="A220" s="15" t="s">
        <v>634</v>
      </c>
      <c r="B220" s="1">
        <v>145495</v>
      </c>
      <c r="C220" s="1" t="s">
        <v>831</v>
      </c>
      <c r="D220" s="9">
        <v>389</v>
      </c>
      <c r="E220" s="9">
        <v>164</v>
      </c>
      <c r="F220" s="5">
        <f t="shared" si="6"/>
        <v>0.42159383033419023</v>
      </c>
      <c r="G220" s="16" t="s">
        <v>632</v>
      </c>
      <c r="H220" s="6">
        <v>0.7</v>
      </c>
      <c r="I220" s="6">
        <v>0.7</v>
      </c>
      <c r="J220" s="26">
        <f t="shared" si="7"/>
        <v>0</v>
      </c>
    </row>
    <row r="221" spans="1:10" x14ac:dyDescent="0.2">
      <c r="A221" s="15" t="s">
        <v>634</v>
      </c>
      <c r="B221" s="1">
        <v>145438</v>
      </c>
      <c r="C221" s="1" t="s">
        <v>832</v>
      </c>
      <c r="D221" s="9">
        <v>1576</v>
      </c>
      <c r="E221" s="9">
        <v>1007</v>
      </c>
      <c r="F221" s="5">
        <f t="shared" si="6"/>
        <v>0.63895939086294418</v>
      </c>
      <c r="G221" s="16" t="s">
        <v>632</v>
      </c>
      <c r="H221" s="6">
        <v>0.8</v>
      </c>
      <c r="I221" s="6">
        <v>0.8</v>
      </c>
      <c r="J221" s="26">
        <f t="shared" si="7"/>
        <v>0</v>
      </c>
    </row>
    <row r="222" spans="1:10" x14ac:dyDescent="0.2">
      <c r="A222" s="15" t="s">
        <v>634</v>
      </c>
      <c r="B222" s="1">
        <v>145176</v>
      </c>
      <c r="C222" s="1" t="s">
        <v>268</v>
      </c>
      <c r="D222" s="9">
        <v>3138</v>
      </c>
      <c r="E222" s="9">
        <v>571</v>
      </c>
      <c r="F222" s="5">
        <f t="shared" si="6"/>
        <v>0.18196303377947737</v>
      </c>
      <c r="G222" s="16" t="s">
        <v>633</v>
      </c>
      <c r="H222" s="6">
        <v>0.4</v>
      </c>
      <c r="I222" s="6">
        <v>0.4</v>
      </c>
      <c r="J222" s="26">
        <f t="shared" si="7"/>
        <v>0</v>
      </c>
    </row>
    <row r="223" spans="1:10" x14ac:dyDescent="0.2">
      <c r="A223" s="15" t="s">
        <v>634</v>
      </c>
      <c r="B223" s="1">
        <v>145323</v>
      </c>
      <c r="C223" s="1" t="s">
        <v>897</v>
      </c>
      <c r="D223" s="9">
        <v>2155</v>
      </c>
      <c r="E223" s="9">
        <v>1202</v>
      </c>
      <c r="F223" s="5">
        <f t="shared" si="6"/>
        <v>0.55777262180974474</v>
      </c>
      <c r="G223" s="16" t="s">
        <v>632</v>
      </c>
      <c r="H223" s="6">
        <v>0.8</v>
      </c>
      <c r="I223" s="6">
        <v>0.8</v>
      </c>
      <c r="J223" s="26">
        <f t="shared" si="7"/>
        <v>0</v>
      </c>
    </row>
    <row r="224" spans="1:10" x14ac:dyDescent="0.2">
      <c r="A224" s="15" t="s">
        <v>634</v>
      </c>
      <c r="B224" s="1">
        <v>145538</v>
      </c>
      <c r="C224" s="1" t="s">
        <v>777</v>
      </c>
      <c r="D224" s="19">
        <v>35</v>
      </c>
      <c r="E224" s="19">
        <v>30</v>
      </c>
      <c r="F224" s="5">
        <f t="shared" si="6"/>
        <v>0.8571428571428571</v>
      </c>
      <c r="G224" s="16" t="s">
        <v>632</v>
      </c>
      <c r="H224" s="6">
        <v>0.9</v>
      </c>
      <c r="I224" s="6">
        <v>0.9</v>
      </c>
      <c r="J224" s="26">
        <f t="shared" si="7"/>
        <v>0</v>
      </c>
    </row>
    <row r="225" spans="1:10" x14ac:dyDescent="0.2">
      <c r="A225" s="15" t="s">
        <v>634</v>
      </c>
      <c r="B225" s="1">
        <v>145496</v>
      </c>
      <c r="C225" s="1" t="s">
        <v>833</v>
      </c>
      <c r="D225" s="9">
        <v>170</v>
      </c>
      <c r="E225" s="9">
        <v>128</v>
      </c>
      <c r="F225" s="5">
        <f t="shared" si="6"/>
        <v>0.75294117647058822</v>
      </c>
      <c r="G225" s="16" t="s">
        <v>632</v>
      </c>
      <c r="H225" s="6">
        <v>0.9</v>
      </c>
      <c r="I225" s="6">
        <v>0.9</v>
      </c>
      <c r="J225" s="26">
        <f t="shared" si="7"/>
        <v>0</v>
      </c>
    </row>
    <row r="226" spans="1:10" x14ac:dyDescent="0.2">
      <c r="A226" s="15" t="s">
        <v>634</v>
      </c>
      <c r="B226" s="1">
        <v>145539</v>
      </c>
      <c r="C226" s="1" t="s">
        <v>898</v>
      </c>
      <c r="D226" s="9">
        <v>1686</v>
      </c>
      <c r="E226" s="9">
        <v>1259</v>
      </c>
      <c r="F226" s="5">
        <f t="shared" si="6"/>
        <v>0.74673784104389085</v>
      </c>
      <c r="G226" s="16" t="s">
        <v>632</v>
      </c>
      <c r="H226" s="6">
        <v>0.9</v>
      </c>
      <c r="I226" s="6">
        <v>0.9</v>
      </c>
      <c r="J226" s="26">
        <f t="shared" si="7"/>
        <v>0</v>
      </c>
    </row>
    <row r="227" spans="1:10" x14ac:dyDescent="0.2">
      <c r="A227" s="15" t="s">
        <v>634</v>
      </c>
      <c r="B227" s="1">
        <v>145219</v>
      </c>
      <c r="C227" s="1" t="s">
        <v>692</v>
      </c>
      <c r="D227" s="9">
        <v>786</v>
      </c>
      <c r="E227" s="9">
        <v>278</v>
      </c>
      <c r="F227" s="5">
        <f t="shared" si="6"/>
        <v>0.35368956743002544</v>
      </c>
      <c r="G227" s="16" t="s">
        <v>632</v>
      </c>
      <c r="H227" s="6">
        <v>0.7</v>
      </c>
      <c r="I227" s="6">
        <v>0.7</v>
      </c>
      <c r="J227" s="26">
        <f t="shared" si="7"/>
        <v>0</v>
      </c>
    </row>
    <row r="228" spans="1:10" x14ac:dyDescent="0.2">
      <c r="A228" s="15" t="s">
        <v>634</v>
      </c>
      <c r="B228" s="1">
        <v>145324</v>
      </c>
      <c r="C228" s="1" t="s">
        <v>899</v>
      </c>
      <c r="D228" s="9">
        <v>52</v>
      </c>
      <c r="E228" s="9">
        <v>29</v>
      </c>
      <c r="F228" s="5">
        <f t="shared" si="6"/>
        <v>0.55769230769230771</v>
      </c>
      <c r="G228" s="16" t="s">
        <v>632</v>
      </c>
      <c r="H228" s="6">
        <v>0.8</v>
      </c>
      <c r="I228" s="6">
        <v>0.8</v>
      </c>
      <c r="J228" s="26">
        <f t="shared" si="7"/>
        <v>0</v>
      </c>
    </row>
    <row r="229" spans="1:10" x14ac:dyDescent="0.2">
      <c r="A229" s="15" t="s">
        <v>634</v>
      </c>
      <c r="B229" s="1">
        <v>145192</v>
      </c>
      <c r="C229" s="1" t="s">
        <v>735</v>
      </c>
      <c r="D229" s="9">
        <v>51590</v>
      </c>
      <c r="E229" s="9">
        <v>16954</v>
      </c>
      <c r="F229" s="5">
        <f t="shared" si="6"/>
        <v>0.32862957937584802</v>
      </c>
      <c r="G229" s="16" t="s">
        <v>633</v>
      </c>
      <c r="H229" s="6">
        <v>0.5</v>
      </c>
      <c r="I229" s="6">
        <v>0.5</v>
      </c>
      <c r="J229" s="26">
        <f t="shared" si="7"/>
        <v>0</v>
      </c>
    </row>
    <row r="230" spans="1:10" x14ac:dyDescent="0.2">
      <c r="A230" s="15" t="s">
        <v>634</v>
      </c>
      <c r="B230" s="1">
        <v>145240</v>
      </c>
      <c r="C230" s="1" t="s">
        <v>778</v>
      </c>
      <c r="D230" s="9">
        <v>4459</v>
      </c>
      <c r="E230" s="9">
        <v>3011</v>
      </c>
      <c r="F230" s="5">
        <f t="shared" si="6"/>
        <v>0.67526351199820589</v>
      </c>
      <c r="G230" s="16" t="s">
        <v>633</v>
      </c>
      <c r="H230" s="6">
        <v>0.8</v>
      </c>
      <c r="I230" s="6">
        <v>0.8</v>
      </c>
      <c r="J230" s="26">
        <f t="shared" si="7"/>
        <v>0</v>
      </c>
    </row>
    <row r="231" spans="1:10" x14ac:dyDescent="0.2">
      <c r="A231" s="2" t="s">
        <v>641</v>
      </c>
      <c r="B231" s="3">
        <v>145429</v>
      </c>
      <c r="C231" s="3" t="s">
        <v>657</v>
      </c>
      <c r="D231" s="21">
        <v>3881</v>
      </c>
      <c r="E231" s="21">
        <v>2748</v>
      </c>
      <c r="F231" s="22">
        <f t="shared" si="6"/>
        <v>0.70806493171862916</v>
      </c>
      <c r="G231" s="24" t="s">
        <v>633</v>
      </c>
      <c r="H231" s="23">
        <v>0.8</v>
      </c>
      <c r="I231" s="23">
        <v>0.8</v>
      </c>
      <c r="J231" s="26">
        <f t="shared" si="7"/>
        <v>0</v>
      </c>
    </row>
    <row r="232" spans="1:10" x14ac:dyDescent="0.2">
      <c r="A232" s="15" t="s">
        <v>634</v>
      </c>
      <c r="B232" s="1">
        <v>145478</v>
      </c>
      <c r="C232" s="1" t="s">
        <v>369</v>
      </c>
      <c r="D232" s="9">
        <v>265</v>
      </c>
      <c r="E232" s="9">
        <v>168</v>
      </c>
      <c r="F232" s="5">
        <f t="shared" si="6"/>
        <v>0.63396226415094337</v>
      </c>
      <c r="G232" s="16" t="s">
        <v>632</v>
      </c>
      <c r="H232" s="6">
        <v>0.8</v>
      </c>
      <c r="I232" s="6">
        <v>0.8</v>
      </c>
      <c r="J232" s="26">
        <f t="shared" si="7"/>
        <v>0</v>
      </c>
    </row>
    <row r="233" spans="1:10" x14ac:dyDescent="0.2">
      <c r="A233" s="15" t="s">
        <v>634</v>
      </c>
      <c r="B233" s="1">
        <v>145273</v>
      </c>
      <c r="C233" s="1" t="s">
        <v>900</v>
      </c>
      <c r="D233" s="9">
        <v>2569</v>
      </c>
      <c r="E233" s="9">
        <v>1137</v>
      </c>
      <c r="F233" s="5">
        <f t="shared" si="6"/>
        <v>0.44258466329311014</v>
      </c>
      <c r="G233" s="16" t="s">
        <v>632</v>
      </c>
      <c r="H233" s="6">
        <v>0.7</v>
      </c>
      <c r="I233" s="6">
        <v>0.7</v>
      </c>
      <c r="J233" s="26">
        <f t="shared" si="7"/>
        <v>0</v>
      </c>
    </row>
    <row r="234" spans="1:10" x14ac:dyDescent="0.2">
      <c r="A234" s="15" t="s">
        <v>634</v>
      </c>
      <c r="B234" s="1">
        <v>145241</v>
      </c>
      <c r="C234" s="1" t="s">
        <v>901</v>
      </c>
      <c r="D234" s="19">
        <v>14</v>
      </c>
      <c r="E234" s="19">
        <v>0</v>
      </c>
      <c r="F234" s="5">
        <f t="shared" si="6"/>
        <v>0</v>
      </c>
      <c r="G234" s="16" t="s">
        <v>632</v>
      </c>
      <c r="H234" s="6">
        <v>0.25</v>
      </c>
      <c r="I234" s="6">
        <v>0.25</v>
      </c>
      <c r="J234" s="26">
        <f t="shared" si="7"/>
        <v>0</v>
      </c>
    </row>
    <row r="235" spans="1:10" x14ac:dyDescent="0.2">
      <c r="A235" s="15" t="s">
        <v>634</v>
      </c>
      <c r="B235" s="1">
        <v>145325</v>
      </c>
      <c r="C235" s="1" t="s">
        <v>902</v>
      </c>
      <c r="D235" s="9">
        <v>4249</v>
      </c>
      <c r="E235" s="9">
        <v>3790</v>
      </c>
      <c r="F235" s="5">
        <f t="shared" si="6"/>
        <v>0.89197458225464821</v>
      </c>
      <c r="G235" s="16" t="s">
        <v>632</v>
      </c>
      <c r="H235" s="6">
        <v>0.9</v>
      </c>
      <c r="I235" s="6">
        <v>0.9</v>
      </c>
      <c r="J235" s="26">
        <f t="shared" si="7"/>
        <v>0</v>
      </c>
    </row>
    <row r="236" spans="1:10" x14ac:dyDescent="0.2">
      <c r="A236" s="15" t="s">
        <v>634</v>
      </c>
      <c r="B236" s="1">
        <v>145195</v>
      </c>
      <c r="C236" s="1" t="s">
        <v>727</v>
      </c>
      <c r="D236" s="9">
        <v>9385</v>
      </c>
      <c r="E236" s="9">
        <v>2524</v>
      </c>
      <c r="F236" s="5">
        <f t="shared" si="6"/>
        <v>0.26893979754928077</v>
      </c>
      <c r="G236" s="16" t="s">
        <v>633</v>
      </c>
      <c r="H236" s="6">
        <v>0.5</v>
      </c>
      <c r="I236" s="6">
        <v>0.5</v>
      </c>
      <c r="J236" s="26">
        <f t="shared" si="7"/>
        <v>0</v>
      </c>
    </row>
    <row r="237" spans="1:10" x14ac:dyDescent="0.2">
      <c r="A237" s="15" t="s">
        <v>634</v>
      </c>
      <c r="B237" s="1">
        <v>145364</v>
      </c>
      <c r="C237" s="1" t="s">
        <v>779</v>
      </c>
      <c r="D237" s="9">
        <v>73</v>
      </c>
      <c r="E237" s="9">
        <v>33</v>
      </c>
      <c r="F237" s="5">
        <f t="shared" si="6"/>
        <v>0.45205479452054792</v>
      </c>
      <c r="G237" s="16" t="s">
        <v>632</v>
      </c>
      <c r="H237" s="6">
        <v>0.7</v>
      </c>
      <c r="I237" s="6">
        <v>0.7</v>
      </c>
      <c r="J237" s="26">
        <f t="shared" si="7"/>
        <v>0</v>
      </c>
    </row>
    <row r="238" spans="1:10" x14ac:dyDescent="0.2">
      <c r="A238" s="15" t="s">
        <v>634</v>
      </c>
      <c r="B238" s="1">
        <v>145242</v>
      </c>
      <c r="C238" s="1" t="s">
        <v>834</v>
      </c>
      <c r="D238" s="9">
        <v>36</v>
      </c>
      <c r="E238" s="9">
        <v>19.000399999999999</v>
      </c>
      <c r="F238" s="5">
        <f t="shared" si="6"/>
        <v>0.52778888888888886</v>
      </c>
      <c r="G238" s="16" t="s">
        <v>632</v>
      </c>
      <c r="H238" s="6">
        <v>0.8</v>
      </c>
      <c r="I238" s="6">
        <v>0.8</v>
      </c>
      <c r="J238" s="26">
        <f t="shared" si="7"/>
        <v>0</v>
      </c>
    </row>
    <row r="239" spans="1:10" x14ac:dyDescent="0.2">
      <c r="A239" s="15" t="s">
        <v>634</v>
      </c>
      <c r="B239" s="1">
        <v>145243</v>
      </c>
      <c r="C239" s="1" t="s">
        <v>780</v>
      </c>
      <c r="D239" s="9">
        <v>9180</v>
      </c>
      <c r="E239" s="9">
        <v>1770</v>
      </c>
      <c r="F239" s="5">
        <f t="shared" si="6"/>
        <v>0.19281045751633988</v>
      </c>
      <c r="G239" s="16" t="s">
        <v>633</v>
      </c>
      <c r="H239" s="6">
        <v>0.4</v>
      </c>
      <c r="I239" s="6">
        <v>0.4</v>
      </c>
      <c r="J239" s="26">
        <f t="shared" si="7"/>
        <v>0</v>
      </c>
    </row>
    <row r="240" spans="1:10" x14ac:dyDescent="0.2">
      <c r="A240" s="15" t="s">
        <v>634</v>
      </c>
      <c r="B240" s="1">
        <v>145187</v>
      </c>
      <c r="C240" s="1" t="s">
        <v>693</v>
      </c>
      <c r="D240" s="9">
        <v>6738</v>
      </c>
      <c r="E240" s="9">
        <v>939</v>
      </c>
      <c r="F240" s="5">
        <f t="shared" si="6"/>
        <v>0.13935886019590382</v>
      </c>
      <c r="G240" s="16" t="s">
        <v>632</v>
      </c>
      <c r="H240" s="6">
        <v>0.5</v>
      </c>
      <c r="I240" s="6">
        <v>0.5</v>
      </c>
      <c r="J240" s="26">
        <f t="shared" si="7"/>
        <v>0</v>
      </c>
    </row>
    <row r="241" spans="1:10" x14ac:dyDescent="0.2">
      <c r="A241" s="15" t="s">
        <v>634</v>
      </c>
      <c r="B241" s="1">
        <v>145401</v>
      </c>
      <c r="C241" s="1" t="s">
        <v>781</v>
      </c>
      <c r="D241" s="9">
        <v>483</v>
      </c>
      <c r="E241" s="9">
        <v>482</v>
      </c>
      <c r="F241" s="5">
        <f t="shared" si="6"/>
        <v>0.99792960662525876</v>
      </c>
      <c r="G241" s="16" t="s">
        <v>632</v>
      </c>
      <c r="H241" s="6">
        <v>0.9</v>
      </c>
      <c r="I241" s="6">
        <v>0.9</v>
      </c>
      <c r="J241" s="26">
        <f t="shared" si="7"/>
        <v>0</v>
      </c>
    </row>
    <row r="242" spans="1:10" x14ac:dyDescent="0.2">
      <c r="A242" s="15" t="s">
        <v>634</v>
      </c>
      <c r="B242" s="1">
        <v>145329</v>
      </c>
      <c r="C242" s="1" t="s">
        <v>728</v>
      </c>
      <c r="D242" s="9">
        <v>550</v>
      </c>
      <c r="E242" s="9">
        <v>432</v>
      </c>
      <c r="F242" s="5">
        <f t="shared" si="6"/>
        <v>0.78545454545454541</v>
      </c>
      <c r="G242" s="16" t="s">
        <v>632</v>
      </c>
      <c r="H242" s="6">
        <v>0.9</v>
      </c>
      <c r="I242" s="6">
        <v>0.9</v>
      </c>
      <c r="J242" s="26">
        <f t="shared" si="7"/>
        <v>0</v>
      </c>
    </row>
    <row r="243" spans="1:10" x14ac:dyDescent="0.2">
      <c r="A243" s="15" t="s">
        <v>634</v>
      </c>
      <c r="B243" s="1">
        <v>145264</v>
      </c>
      <c r="C243" s="1" t="s">
        <v>729</v>
      </c>
      <c r="D243" s="9">
        <v>9284</v>
      </c>
      <c r="E243" s="9">
        <v>3496</v>
      </c>
      <c r="F243" s="5">
        <f t="shared" si="6"/>
        <v>0.37656182679879363</v>
      </c>
      <c r="G243" s="16" t="s">
        <v>633</v>
      </c>
      <c r="H243" s="6">
        <v>0.6</v>
      </c>
      <c r="I243" s="6">
        <v>0.6</v>
      </c>
      <c r="J243" s="26">
        <f t="shared" si="7"/>
        <v>0</v>
      </c>
    </row>
    <row r="244" spans="1:10" x14ac:dyDescent="0.2">
      <c r="A244" s="15" t="s">
        <v>634</v>
      </c>
      <c r="B244" s="1">
        <v>145227</v>
      </c>
      <c r="C244" s="1" t="s">
        <v>903</v>
      </c>
      <c r="D244" s="9">
        <v>1189</v>
      </c>
      <c r="E244" s="9">
        <v>356</v>
      </c>
      <c r="F244" s="5">
        <f t="shared" si="6"/>
        <v>0.29941126997476869</v>
      </c>
      <c r="G244" s="16" t="s">
        <v>632</v>
      </c>
      <c r="H244" s="6">
        <v>0.6</v>
      </c>
      <c r="I244" s="6">
        <v>0.6</v>
      </c>
      <c r="J244" s="26">
        <f t="shared" si="7"/>
        <v>0</v>
      </c>
    </row>
    <row r="245" spans="1:10" x14ac:dyDescent="0.2">
      <c r="A245" s="15" t="s">
        <v>634</v>
      </c>
      <c r="B245" s="1">
        <v>145327</v>
      </c>
      <c r="C245" s="1" t="s">
        <v>904</v>
      </c>
      <c r="D245" s="9">
        <v>194</v>
      </c>
      <c r="E245" s="9">
        <v>84</v>
      </c>
      <c r="F245" s="5">
        <f t="shared" si="6"/>
        <v>0.4329896907216495</v>
      </c>
      <c r="G245" s="16" t="s">
        <v>632</v>
      </c>
      <c r="H245" s="6">
        <v>0.7</v>
      </c>
      <c r="I245" s="6">
        <v>0.7</v>
      </c>
      <c r="J245" s="26">
        <f t="shared" si="7"/>
        <v>0</v>
      </c>
    </row>
    <row r="246" spans="1:10" x14ac:dyDescent="0.2">
      <c r="A246" s="15" t="s">
        <v>634</v>
      </c>
      <c r="B246" s="1">
        <v>145503</v>
      </c>
      <c r="C246" s="1" t="s">
        <v>694</v>
      </c>
      <c r="D246" s="9">
        <v>28627</v>
      </c>
      <c r="E246" s="9">
        <v>20695</v>
      </c>
      <c r="F246" s="5">
        <f t="shared" si="6"/>
        <v>0.72291892269535751</v>
      </c>
      <c r="G246" s="16" t="s">
        <v>633</v>
      </c>
      <c r="H246" s="6">
        <v>0.8</v>
      </c>
      <c r="I246" s="6">
        <v>0.8</v>
      </c>
      <c r="J246" s="26">
        <f t="shared" si="7"/>
        <v>0</v>
      </c>
    </row>
    <row r="247" spans="1:10" x14ac:dyDescent="0.2">
      <c r="A247" s="15" t="s">
        <v>634</v>
      </c>
      <c r="B247" s="1">
        <v>145450</v>
      </c>
      <c r="C247" s="1" t="s">
        <v>835</v>
      </c>
      <c r="D247" s="9">
        <v>68</v>
      </c>
      <c r="E247" s="9">
        <v>51</v>
      </c>
      <c r="F247" s="5">
        <f t="shared" si="6"/>
        <v>0.75</v>
      </c>
      <c r="G247" s="16" t="s">
        <v>632</v>
      </c>
      <c r="H247" s="6">
        <v>0.9</v>
      </c>
      <c r="I247" s="6">
        <v>0.9</v>
      </c>
      <c r="J247" s="26">
        <f t="shared" si="7"/>
        <v>0</v>
      </c>
    </row>
    <row r="248" spans="1:10" x14ac:dyDescent="0.2">
      <c r="A248" s="15" t="s">
        <v>634</v>
      </c>
      <c r="B248" s="1">
        <v>145497</v>
      </c>
      <c r="C248" s="1" t="s">
        <v>2300</v>
      </c>
      <c r="D248" s="9">
        <v>149</v>
      </c>
      <c r="E248" s="9">
        <v>78</v>
      </c>
      <c r="F248" s="5">
        <f t="shared" si="6"/>
        <v>0.52348993288590606</v>
      </c>
      <c r="G248" s="16" t="s">
        <v>632</v>
      </c>
      <c r="H248" s="6">
        <v>0.8</v>
      </c>
      <c r="I248" s="6">
        <v>0.8</v>
      </c>
      <c r="J248" s="26">
        <f t="shared" si="7"/>
        <v>0</v>
      </c>
    </row>
    <row r="249" spans="1:10" x14ac:dyDescent="0.2">
      <c r="A249" s="15" t="s">
        <v>634</v>
      </c>
      <c r="B249" s="1">
        <v>145244</v>
      </c>
      <c r="C249" s="1" t="s">
        <v>782</v>
      </c>
      <c r="D249" s="9">
        <v>4792</v>
      </c>
      <c r="E249" s="9">
        <v>1325</v>
      </c>
      <c r="F249" s="5">
        <f t="shared" si="6"/>
        <v>0.27650250417362271</v>
      </c>
      <c r="G249" s="16" t="s">
        <v>632</v>
      </c>
      <c r="H249" s="6">
        <v>0.6</v>
      </c>
      <c r="I249" s="6">
        <v>0.6</v>
      </c>
      <c r="J249" s="26">
        <f t="shared" si="7"/>
        <v>0</v>
      </c>
    </row>
    <row r="250" spans="1:10" x14ac:dyDescent="0.2">
      <c r="A250" s="15" t="s">
        <v>634</v>
      </c>
      <c r="B250" s="1">
        <v>145526</v>
      </c>
      <c r="C250" s="1" t="s">
        <v>905</v>
      </c>
      <c r="D250" s="19">
        <v>5</v>
      </c>
      <c r="E250" s="19">
        <v>0</v>
      </c>
      <c r="F250" s="5">
        <f t="shared" si="6"/>
        <v>0</v>
      </c>
      <c r="G250" s="16" t="s">
        <v>632</v>
      </c>
      <c r="H250" s="6">
        <v>0.25</v>
      </c>
      <c r="I250" s="6">
        <v>0.25</v>
      </c>
      <c r="J250" s="26">
        <f t="shared" si="7"/>
        <v>0</v>
      </c>
    </row>
    <row r="251" spans="1:10" x14ac:dyDescent="0.2">
      <c r="A251" s="15" t="s">
        <v>634</v>
      </c>
      <c r="B251" s="1">
        <v>145540</v>
      </c>
      <c r="C251" s="1" t="s">
        <v>783</v>
      </c>
      <c r="D251" s="9">
        <v>22</v>
      </c>
      <c r="E251" s="9">
        <v>20</v>
      </c>
      <c r="F251" s="5">
        <f t="shared" si="6"/>
        <v>0.90909090909090906</v>
      </c>
      <c r="G251" s="16" t="s">
        <v>632</v>
      </c>
      <c r="H251" s="6">
        <v>0.9</v>
      </c>
      <c r="I251" s="6">
        <v>0.9</v>
      </c>
      <c r="J251" s="26">
        <f t="shared" si="7"/>
        <v>0</v>
      </c>
    </row>
    <row r="252" spans="1:10" x14ac:dyDescent="0.2">
      <c r="A252" s="15" t="s">
        <v>634</v>
      </c>
      <c r="B252" s="1">
        <v>145276</v>
      </c>
      <c r="C252" s="1" t="s">
        <v>695</v>
      </c>
      <c r="D252" s="9">
        <v>3103</v>
      </c>
      <c r="E252" s="9">
        <v>803</v>
      </c>
      <c r="F252" s="5">
        <f t="shared" si="6"/>
        <v>0.25878182404125039</v>
      </c>
      <c r="G252" s="16" t="s">
        <v>633</v>
      </c>
      <c r="H252" s="6">
        <v>0.5</v>
      </c>
      <c r="I252" s="6">
        <v>0.5</v>
      </c>
      <c r="J252" s="26">
        <f t="shared" si="7"/>
        <v>0</v>
      </c>
    </row>
    <row r="253" spans="1:10" x14ac:dyDescent="0.2">
      <c r="A253" s="15" t="s">
        <v>634</v>
      </c>
      <c r="B253" s="1">
        <v>145499</v>
      </c>
      <c r="C253" s="1" t="s">
        <v>836</v>
      </c>
      <c r="D253" s="19">
        <v>49</v>
      </c>
      <c r="E253" s="19">
        <v>11</v>
      </c>
      <c r="F253" s="5">
        <f t="shared" si="6"/>
        <v>0.22448979591836735</v>
      </c>
      <c r="G253" s="16" t="s">
        <v>632</v>
      </c>
      <c r="H253" s="6">
        <v>0.6</v>
      </c>
      <c r="I253" s="6">
        <v>0.6</v>
      </c>
      <c r="J253" s="26">
        <f t="shared" si="7"/>
        <v>0</v>
      </c>
    </row>
    <row r="254" spans="1:10" x14ac:dyDescent="0.2">
      <c r="A254" s="15" t="s">
        <v>634</v>
      </c>
      <c r="B254" s="1">
        <v>145363</v>
      </c>
      <c r="C254" s="1" t="s">
        <v>784</v>
      </c>
      <c r="D254" s="9">
        <v>833</v>
      </c>
      <c r="E254" s="9">
        <v>515</v>
      </c>
      <c r="F254" s="5">
        <f t="shared" si="6"/>
        <v>0.61824729891956787</v>
      </c>
      <c r="G254" s="16" t="s">
        <v>632</v>
      </c>
      <c r="H254" s="6">
        <v>0.8</v>
      </c>
      <c r="I254" s="6">
        <v>0.8</v>
      </c>
      <c r="J254" s="26">
        <f t="shared" si="7"/>
        <v>0</v>
      </c>
    </row>
    <row r="255" spans="1:10" x14ac:dyDescent="0.2">
      <c r="A255" s="15" t="s">
        <v>634</v>
      </c>
      <c r="B255" s="1">
        <v>145245</v>
      </c>
      <c r="C255" s="1" t="s">
        <v>906</v>
      </c>
      <c r="D255" s="9">
        <v>2004</v>
      </c>
      <c r="E255" s="9">
        <v>1002</v>
      </c>
      <c r="F255" s="5">
        <f t="shared" si="6"/>
        <v>0.5</v>
      </c>
      <c r="G255" s="16" t="s">
        <v>632</v>
      </c>
      <c r="H255" s="6">
        <v>0.8</v>
      </c>
      <c r="I255" s="6">
        <v>0.8</v>
      </c>
      <c r="J255" s="26">
        <f t="shared" si="7"/>
        <v>0</v>
      </c>
    </row>
    <row r="256" spans="1:10" x14ac:dyDescent="0.2">
      <c r="A256" s="3" t="s">
        <v>641</v>
      </c>
      <c r="B256" s="3">
        <v>16066642</v>
      </c>
      <c r="C256" s="3" t="s">
        <v>907</v>
      </c>
      <c r="D256" s="21">
        <v>910</v>
      </c>
      <c r="E256" s="21">
        <v>390</v>
      </c>
      <c r="F256" s="22">
        <f t="shared" si="6"/>
        <v>0.42857142857142855</v>
      </c>
      <c r="G256" s="3" t="s">
        <v>633</v>
      </c>
      <c r="H256" s="23">
        <v>0.6</v>
      </c>
      <c r="I256" s="23">
        <v>0.6</v>
      </c>
      <c r="J256" s="26">
        <f t="shared" si="7"/>
        <v>0</v>
      </c>
    </row>
    <row r="257" spans="1:10" x14ac:dyDescent="0.2">
      <c r="A257" s="15" t="s">
        <v>634</v>
      </c>
      <c r="B257" s="1">
        <v>145453</v>
      </c>
      <c r="C257" s="1" t="s">
        <v>837</v>
      </c>
      <c r="D257" s="19">
        <v>84</v>
      </c>
      <c r="E257" s="19">
        <v>79</v>
      </c>
      <c r="F257" s="5">
        <f t="shared" si="6"/>
        <v>0.94047619047619047</v>
      </c>
      <c r="G257" s="16" t="s">
        <v>632</v>
      </c>
      <c r="H257" s="6">
        <v>0.9</v>
      </c>
      <c r="I257" s="6">
        <v>0.9</v>
      </c>
      <c r="J257" s="26">
        <f t="shared" si="7"/>
        <v>0</v>
      </c>
    </row>
    <row r="258" spans="1:10" x14ac:dyDescent="0.2">
      <c r="A258" s="15" t="s">
        <v>634</v>
      </c>
      <c r="B258" s="1">
        <v>145277</v>
      </c>
      <c r="C258" s="1" t="s">
        <v>696</v>
      </c>
      <c r="D258" s="9">
        <v>10102</v>
      </c>
      <c r="E258" s="9">
        <v>2707</v>
      </c>
      <c r="F258" s="5">
        <f t="shared" ref="F258:F321" si="8">E258/D258</f>
        <v>0.26796673925955256</v>
      </c>
      <c r="G258" s="16" t="s">
        <v>633</v>
      </c>
      <c r="H258" s="6">
        <v>0.5</v>
      </c>
      <c r="I258" s="6">
        <v>0.5</v>
      </c>
      <c r="J258" s="26">
        <f t="shared" si="7"/>
        <v>0</v>
      </c>
    </row>
    <row r="259" spans="1:10" x14ac:dyDescent="0.2">
      <c r="A259" s="2" t="s">
        <v>641</v>
      </c>
      <c r="B259" s="3">
        <v>145431</v>
      </c>
      <c r="C259" s="3" t="s">
        <v>908</v>
      </c>
      <c r="D259" s="21">
        <v>6380</v>
      </c>
      <c r="E259" s="21">
        <v>6274</v>
      </c>
      <c r="F259" s="22">
        <f t="shared" si="8"/>
        <v>0.98338557993730402</v>
      </c>
      <c r="G259" s="24" t="s">
        <v>632</v>
      </c>
      <c r="H259" s="23">
        <v>0.9</v>
      </c>
      <c r="I259" s="23">
        <v>0.9</v>
      </c>
      <c r="J259" s="26">
        <f t="shared" ref="J259:J309" si="9">I259-H259</f>
        <v>0</v>
      </c>
    </row>
    <row r="260" spans="1:10" x14ac:dyDescent="0.2">
      <c r="A260" s="15" t="s">
        <v>634</v>
      </c>
      <c r="B260" s="1">
        <v>16079729</v>
      </c>
      <c r="C260" s="1" t="s">
        <v>909</v>
      </c>
      <c r="D260" s="19">
        <v>78</v>
      </c>
      <c r="E260" s="19">
        <v>45</v>
      </c>
      <c r="F260" s="5">
        <f t="shared" si="8"/>
        <v>0.57692307692307687</v>
      </c>
      <c r="G260" s="16" t="s">
        <v>633</v>
      </c>
      <c r="H260" s="6">
        <v>0.8</v>
      </c>
      <c r="I260" s="6">
        <v>0.8</v>
      </c>
      <c r="J260" s="26">
        <f t="shared" si="9"/>
        <v>0</v>
      </c>
    </row>
    <row r="261" spans="1:10" x14ac:dyDescent="0.2">
      <c r="A261" s="15" t="s">
        <v>634</v>
      </c>
      <c r="B261" s="1">
        <v>145279</v>
      </c>
      <c r="C261" s="1" t="s">
        <v>785</v>
      </c>
      <c r="D261" s="9">
        <v>27672</v>
      </c>
      <c r="E261" s="9">
        <v>19819</v>
      </c>
      <c r="F261" s="5">
        <f t="shared" si="8"/>
        <v>0.71621133275513149</v>
      </c>
      <c r="G261" s="16" t="s">
        <v>633</v>
      </c>
      <c r="H261" s="6">
        <v>0.8</v>
      </c>
      <c r="I261" s="6">
        <v>0.8</v>
      </c>
      <c r="J261" s="26">
        <f t="shared" si="9"/>
        <v>0</v>
      </c>
    </row>
    <row r="262" spans="1:10" x14ac:dyDescent="0.2">
      <c r="A262" s="15" t="s">
        <v>634</v>
      </c>
      <c r="B262" s="1">
        <v>145330</v>
      </c>
      <c r="C262" s="1" t="s">
        <v>730</v>
      </c>
      <c r="D262" s="9">
        <v>163</v>
      </c>
      <c r="E262" s="9">
        <v>125</v>
      </c>
      <c r="F262" s="5">
        <f t="shared" si="8"/>
        <v>0.76687116564417179</v>
      </c>
      <c r="G262" s="16" t="s">
        <v>632</v>
      </c>
      <c r="H262" s="6">
        <v>0.9</v>
      </c>
      <c r="I262" s="6">
        <v>0.9</v>
      </c>
      <c r="J262" s="26">
        <f t="shared" si="9"/>
        <v>0</v>
      </c>
    </row>
    <row r="263" spans="1:10" x14ac:dyDescent="0.2">
      <c r="A263" s="15" t="s">
        <v>634</v>
      </c>
      <c r="B263" s="1">
        <v>145183</v>
      </c>
      <c r="C263" s="1" t="s">
        <v>697</v>
      </c>
      <c r="D263" s="9">
        <v>9113</v>
      </c>
      <c r="E263" s="9">
        <v>1387</v>
      </c>
      <c r="F263" s="5">
        <f t="shared" si="8"/>
        <v>0.15220015362668715</v>
      </c>
      <c r="G263" s="16" t="s">
        <v>633</v>
      </c>
      <c r="H263" s="6">
        <v>0.4</v>
      </c>
      <c r="I263" s="6">
        <v>0.4</v>
      </c>
      <c r="J263" s="26">
        <f t="shared" si="9"/>
        <v>0</v>
      </c>
    </row>
    <row r="264" spans="1:10" x14ac:dyDescent="0.2">
      <c r="A264" s="15" t="s">
        <v>634</v>
      </c>
      <c r="B264" s="1">
        <v>145451</v>
      </c>
      <c r="C264" s="1" t="s">
        <v>838</v>
      </c>
      <c r="D264" s="9">
        <v>212</v>
      </c>
      <c r="E264" s="9">
        <v>140</v>
      </c>
      <c r="F264" s="5">
        <f t="shared" si="8"/>
        <v>0.660377358490566</v>
      </c>
      <c r="G264" s="16" t="s">
        <v>632</v>
      </c>
      <c r="H264" s="6">
        <v>0.8</v>
      </c>
      <c r="I264" s="6">
        <v>0.8</v>
      </c>
      <c r="J264" s="26">
        <f t="shared" si="9"/>
        <v>0</v>
      </c>
    </row>
    <row r="265" spans="1:10" x14ac:dyDescent="0.2">
      <c r="A265" s="15" t="s">
        <v>634</v>
      </c>
      <c r="B265" s="1">
        <v>145331</v>
      </c>
      <c r="C265" s="1" t="s">
        <v>910</v>
      </c>
      <c r="D265" s="9">
        <v>1276</v>
      </c>
      <c r="E265" s="9">
        <v>724</v>
      </c>
      <c r="F265" s="5">
        <f t="shared" si="8"/>
        <v>0.56739811912225702</v>
      </c>
      <c r="G265" s="16" t="s">
        <v>632</v>
      </c>
      <c r="H265" s="6">
        <v>0.8</v>
      </c>
      <c r="I265" s="6">
        <v>0.8</v>
      </c>
      <c r="J265" s="26">
        <f t="shared" si="9"/>
        <v>0</v>
      </c>
    </row>
    <row r="266" spans="1:10" x14ac:dyDescent="0.2">
      <c r="A266" s="15" t="s">
        <v>634</v>
      </c>
      <c r="B266" s="1">
        <v>145432</v>
      </c>
      <c r="C266" s="1" t="s">
        <v>665</v>
      </c>
      <c r="D266" s="9">
        <v>268</v>
      </c>
      <c r="E266" s="9">
        <v>127</v>
      </c>
      <c r="F266" s="5">
        <f t="shared" si="8"/>
        <v>0.47388059701492535</v>
      </c>
      <c r="G266" s="16" t="s">
        <v>632</v>
      </c>
      <c r="H266" s="6">
        <v>0.7</v>
      </c>
      <c r="I266" s="6">
        <v>0.7</v>
      </c>
      <c r="J266" s="26">
        <f t="shared" si="9"/>
        <v>0</v>
      </c>
    </row>
    <row r="267" spans="1:10" x14ac:dyDescent="0.2">
      <c r="A267" s="2" t="s">
        <v>641</v>
      </c>
      <c r="B267" s="3">
        <v>145332</v>
      </c>
      <c r="C267" s="3" t="s">
        <v>642</v>
      </c>
      <c r="D267" s="21">
        <v>830</v>
      </c>
      <c r="E267" s="21">
        <v>446</v>
      </c>
      <c r="F267" s="22">
        <f t="shared" si="8"/>
        <v>0.53734939759036149</v>
      </c>
      <c r="G267" s="24" t="s">
        <v>632</v>
      </c>
      <c r="H267" s="23">
        <v>0.8</v>
      </c>
      <c r="I267" s="23">
        <v>0.6</v>
      </c>
      <c r="J267" s="27">
        <f t="shared" si="9"/>
        <v>-0.20000000000000007</v>
      </c>
    </row>
    <row r="268" spans="1:10" x14ac:dyDescent="0.2">
      <c r="A268" s="15" t="s">
        <v>634</v>
      </c>
      <c r="B268" s="1">
        <v>145402</v>
      </c>
      <c r="C268" s="1" t="s">
        <v>911</v>
      </c>
      <c r="D268" s="9">
        <v>1105</v>
      </c>
      <c r="E268" s="9">
        <v>1090</v>
      </c>
      <c r="F268" s="5">
        <f t="shared" si="8"/>
        <v>0.98642533936651589</v>
      </c>
      <c r="G268" s="16" t="s">
        <v>632</v>
      </c>
      <c r="H268" s="6">
        <v>0.9</v>
      </c>
      <c r="I268" s="6">
        <v>0.9</v>
      </c>
      <c r="J268" s="26">
        <f t="shared" si="9"/>
        <v>0</v>
      </c>
    </row>
    <row r="269" spans="1:10" x14ac:dyDescent="0.2">
      <c r="A269" s="2" t="s">
        <v>641</v>
      </c>
      <c r="B269" s="3">
        <v>145433</v>
      </c>
      <c r="C269" s="3" t="s">
        <v>658</v>
      </c>
      <c r="D269" s="21">
        <v>3857</v>
      </c>
      <c r="E269" s="21">
        <v>3839</v>
      </c>
      <c r="F269" s="22">
        <f t="shared" si="8"/>
        <v>0.99533316048742548</v>
      </c>
      <c r="G269" s="24" t="s">
        <v>632</v>
      </c>
      <c r="H269" s="23">
        <v>0.9</v>
      </c>
      <c r="I269" s="23">
        <v>0.9</v>
      </c>
      <c r="J269" s="26">
        <f t="shared" si="9"/>
        <v>0</v>
      </c>
    </row>
    <row r="270" spans="1:10" x14ac:dyDescent="0.2">
      <c r="A270" s="15" t="s">
        <v>634</v>
      </c>
      <c r="B270" s="1">
        <v>145541</v>
      </c>
      <c r="C270" s="1" t="s">
        <v>786</v>
      </c>
      <c r="D270" s="9">
        <v>228</v>
      </c>
      <c r="E270" s="9">
        <v>119</v>
      </c>
      <c r="F270" s="5">
        <f t="shared" si="8"/>
        <v>0.52192982456140347</v>
      </c>
      <c r="G270" s="16" t="s">
        <v>632</v>
      </c>
      <c r="H270" s="6">
        <v>0.8</v>
      </c>
      <c r="I270" s="6">
        <v>0.8</v>
      </c>
      <c r="J270" s="26">
        <f t="shared" si="9"/>
        <v>0</v>
      </c>
    </row>
    <row r="271" spans="1:10" x14ac:dyDescent="0.2">
      <c r="A271" s="15" t="s">
        <v>634</v>
      </c>
      <c r="B271" s="1">
        <v>145365</v>
      </c>
      <c r="C271" s="1" t="s">
        <v>787</v>
      </c>
      <c r="D271" s="9">
        <v>681</v>
      </c>
      <c r="E271" s="9">
        <v>302</v>
      </c>
      <c r="F271" s="5">
        <f t="shared" si="8"/>
        <v>0.44346549192364171</v>
      </c>
      <c r="G271" s="16" t="s">
        <v>632</v>
      </c>
      <c r="H271" s="6">
        <v>0.7</v>
      </c>
      <c r="I271" s="6">
        <v>0.7</v>
      </c>
      <c r="J271" s="26">
        <f t="shared" si="9"/>
        <v>0</v>
      </c>
    </row>
    <row r="272" spans="1:10" x14ac:dyDescent="0.2">
      <c r="A272" s="15" t="s">
        <v>634</v>
      </c>
      <c r="B272" s="1">
        <v>145366</v>
      </c>
      <c r="C272" s="1" t="s">
        <v>788</v>
      </c>
      <c r="D272" s="19">
        <v>201</v>
      </c>
      <c r="E272" s="19">
        <v>67</v>
      </c>
      <c r="F272" s="5">
        <f t="shared" si="8"/>
        <v>0.33333333333333331</v>
      </c>
      <c r="G272" s="16" t="s">
        <v>632</v>
      </c>
      <c r="H272" s="6">
        <v>0.6</v>
      </c>
      <c r="I272" s="6">
        <v>0.6</v>
      </c>
      <c r="J272" s="26">
        <f t="shared" si="9"/>
        <v>0</v>
      </c>
    </row>
    <row r="273" spans="1:10" x14ac:dyDescent="0.2">
      <c r="A273" s="15" t="s">
        <v>634</v>
      </c>
      <c r="B273" s="1">
        <v>145198</v>
      </c>
      <c r="C273" s="1" t="s">
        <v>266</v>
      </c>
      <c r="D273" s="9">
        <v>2506</v>
      </c>
      <c r="E273" s="9">
        <v>2503</v>
      </c>
      <c r="F273" s="5">
        <f t="shared" si="8"/>
        <v>0.99880287310454907</v>
      </c>
      <c r="G273" s="16" t="s">
        <v>633</v>
      </c>
      <c r="H273" s="6">
        <v>0.9</v>
      </c>
      <c r="I273" s="6">
        <v>0.9</v>
      </c>
      <c r="J273" s="26">
        <f t="shared" si="9"/>
        <v>0</v>
      </c>
    </row>
    <row r="274" spans="1:10" x14ac:dyDescent="0.2">
      <c r="A274" s="15" t="s">
        <v>634</v>
      </c>
      <c r="B274" s="1">
        <v>145295</v>
      </c>
      <c r="C274" s="1" t="s">
        <v>643</v>
      </c>
      <c r="D274" s="9">
        <v>6098</v>
      </c>
      <c r="E274" s="9">
        <v>1739</v>
      </c>
      <c r="F274" s="5">
        <f t="shared" si="8"/>
        <v>0.28517546736634963</v>
      </c>
      <c r="G274" s="16" t="s">
        <v>633</v>
      </c>
      <c r="H274" s="6">
        <v>0.5</v>
      </c>
      <c r="I274" s="6">
        <v>0.5</v>
      </c>
      <c r="J274" s="26">
        <f t="shared" si="9"/>
        <v>0</v>
      </c>
    </row>
    <row r="275" spans="1:10" x14ac:dyDescent="0.2">
      <c r="A275" s="2" t="s">
        <v>641</v>
      </c>
      <c r="B275" s="3">
        <v>145411</v>
      </c>
      <c r="C275" s="3" t="s">
        <v>912</v>
      </c>
      <c r="D275" s="21">
        <v>581</v>
      </c>
      <c r="E275" s="21">
        <v>581</v>
      </c>
      <c r="F275" s="22">
        <f t="shared" si="8"/>
        <v>1</v>
      </c>
      <c r="G275" s="24" t="s">
        <v>633</v>
      </c>
      <c r="H275" s="23">
        <v>0.9</v>
      </c>
      <c r="I275" s="23">
        <v>0.9</v>
      </c>
      <c r="J275" s="26">
        <f t="shared" si="9"/>
        <v>0</v>
      </c>
    </row>
    <row r="276" spans="1:10" x14ac:dyDescent="0.2">
      <c r="A276" s="15" t="s">
        <v>634</v>
      </c>
      <c r="B276" s="1">
        <v>145284</v>
      </c>
      <c r="C276" s="1" t="s">
        <v>731</v>
      </c>
      <c r="D276" s="9">
        <v>5601</v>
      </c>
      <c r="E276" s="9">
        <v>2032</v>
      </c>
      <c r="F276" s="5">
        <f t="shared" si="8"/>
        <v>0.36279235850740937</v>
      </c>
      <c r="G276" s="16" t="s">
        <v>633</v>
      </c>
      <c r="H276" s="6">
        <v>0.6</v>
      </c>
      <c r="I276" s="6">
        <v>0.6</v>
      </c>
      <c r="J276" s="26">
        <f t="shared" si="9"/>
        <v>0</v>
      </c>
    </row>
    <row r="277" spans="1:10" x14ac:dyDescent="0.2">
      <c r="A277" s="2" t="s">
        <v>641</v>
      </c>
      <c r="B277" s="3">
        <v>145500</v>
      </c>
      <c r="C277" s="3" t="s">
        <v>839</v>
      </c>
      <c r="D277" s="21">
        <v>273</v>
      </c>
      <c r="E277" s="21">
        <v>224</v>
      </c>
      <c r="F277" s="22">
        <f t="shared" si="8"/>
        <v>0.82051282051282048</v>
      </c>
      <c r="G277" s="24" t="s">
        <v>632</v>
      </c>
      <c r="H277" s="23">
        <v>0.9</v>
      </c>
      <c r="I277" s="23">
        <v>0.9</v>
      </c>
      <c r="J277" s="26">
        <f t="shared" si="9"/>
        <v>0</v>
      </c>
    </row>
    <row r="278" spans="1:10" x14ac:dyDescent="0.2">
      <c r="A278" s="15" t="s">
        <v>634</v>
      </c>
      <c r="B278" s="1">
        <v>145370</v>
      </c>
      <c r="C278" s="1" t="s">
        <v>62</v>
      </c>
      <c r="D278" s="9">
        <v>21076</v>
      </c>
      <c r="E278" s="9">
        <v>13414</v>
      </c>
      <c r="F278" s="5">
        <f t="shared" si="8"/>
        <v>0.63645853103055605</v>
      </c>
      <c r="G278" s="16" t="s">
        <v>633</v>
      </c>
      <c r="H278" s="6">
        <v>0.8</v>
      </c>
      <c r="I278" s="6">
        <v>0.8</v>
      </c>
      <c r="J278" s="26">
        <f t="shared" si="9"/>
        <v>0</v>
      </c>
    </row>
    <row r="279" spans="1:10" x14ac:dyDescent="0.2">
      <c r="A279" s="15" t="s">
        <v>634</v>
      </c>
      <c r="B279" s="1">
        <v>145188</v>
      </c>
      <c r="C279" s="1" t="s">
        <v>732</v>
      </c>
      <c r="D279" s="9">
        <v>1533</v>
      </c>
      <c r="E279" s="9">
        <v>368</v>
      </c>
      <c r="F279" s="5">
        <f t="shared" si="8"/>
        <v>0.2400521852576647</v>
      </c>
      <c r="G279" s="16" t="s">
        <v>632</v>
      </c>
      <c r="H279" s="6">
        <v>0.6</v>
      </c>
      <c r="I279" s="6">
        <v>0.6</v>
      </c>
      <c r="J279" s="26">
        <f t="shared" si="9"/>
        <v>0</v>
      </c>
    </row>
    <row r="280" spans="1:10" x14ac:dyDescent="0.2">
      <c r="A280" s="15" t="s">
        <v>634</v>
      </c>
      <c r="B280" s="1">
        <v>116077</v>
      </c>
      <c r="C280" s="1" t="s">
        <v>913</v>
      </c>
      <c r="D280" s="9">
        <v>134</v>
      </c>
      <c r="E280" s="9">
        <v>113</v>
      </c>
      <c r="F280" s="5">
        <f t="shared" si="8"/>
        <v>0.84328358208955223</v>
      </c>
      <c r="G280" s="16" t="s">
        <v>633</v>
      </c>
      <c r="H280" s="6">
        <v>0.9</v>
      </c>
      <c r="I280" s="6">
        <v>0.9</v>
      </c>
      <c r="J280" s="26">
        <f t="shared" si="9"/>
        <v>0</v>
      </c>
    </row>
    <row r="281" spans="1:10" x14ac:dyDescent="0.2">
      <c r="A281" s="15" t="s">
        <v>634</v>
      </c>
      <c r="B281" s="1">
        <v>145346</v>
      </c>
      <c r="C281" s="1" t="s">
        <v>576</v>
      </c>
      <c r="D281" s="9">
        <v>407</v>
      </c>
      <c r="E281" s="9">
        <v>311</v>
      </c>
      <c r="F281" s="5">
        <f t="shared" si="8"/>
        <v>0.76412776412776418</v>
      </c>
      <c r="G281" s="16" t="s">
        <v>632</v>
      </c>
      <c r="H281" s="6">
        <v>0.9</v>
      </c>
      <c r="I281" s="6">
        <v>0.9</v>
      </c>
      <c r="J281" s="26">
        <f t="shared" si="9"/>
        <v>0</v>
      </c>
    </row>
    <row r="282" spans="1:10" x14ac:dyDescent="0.2">
      <c r="A282" s="15" t="s">
        <v>634</v>
      </c>
      <c r="B282" s="1">
        <v>145532</v>
      </c>
      <c r="C282" s="1" t="s">
        <v>659</v>
      </c>
      <c r="D282" s="9">
        <v>2536</v>
      </c>
      <c r="E282" s="9">
        <v>2536</v>
      </c>
      <c r="F282" s="5">
        <f t="shared" si="8"/>
        <v>1</v>
      </c>
      <c r="G282" s="16" t="s">
        <v>632</v>
      </c>
      <c r="H282" s="6">
        <v>0.9</v>
      </c>
      <c r="I282" s="6">
        <v>0.9</v>
      </c>
      <c r="J282" s="26">
        <f t="shared" si="9"/>
        <v>0</v>
      </c>
    </row>
    <row r="283" spans="1:10" x14ac:dyDescent="0.2">
      <c r="A283" s="15" t="s">
        <v>634</v>
      </c>
      <c r="B283" s="1">
        <v>145543</v>
      </c>
      <c r="C283" s="1" t="s">
        <v>578</v>
      </c>
      <c r="D283" s="9">
        <v>274</v>
      </c>
      <c r="E283" s="9">
        <v>208</v>
      </c>
      <c r="F283" s="5">
        <f t="shared" si="8"/>
        <v>0.75912408759124084</v>
      </c>
      <c r="G283" s="16" t="s">
        <v>632</v>
      </c>
      <c r="H283" s="6">
        <v>0.9</v>
      </c>
      <c r="I283" s="6">
        <v>0.9</v>
      </c>
      <c r="J283" s="26">
        <f t="shared" si="9"/>
        <v>0</v>
      </c>
    </row>
    <row r="284" spans="1:10" x14ac:dyDescent="0.2">
      <c r="A284" s="15" t="s">
        <v>634</v>
      </c>
      <c r="B284" s="1">
        <v>145545</v>
      </c>
      <c r="C284" s="1" t="s">
        <v>914</v>
      </c>
      <c r="D284" s="9">
        <v>5520</v>
      </c>
      <c r="E284" s="9">
        <v>3934</v>
      </c>
      <c r="F284" s="5">
        <f t="shared" si="8"/>
        <v>0.71268115942028987</v>
      </c>
      <c r="G284" s="16" t="s">
        <v>633</v>
      </c>
      <c r="H284" s="6">
        <v>0.8</v>
      </c>
      <c r="I284" s="6">
        <v>0.8</v>
      </c>
      <c r="J284" s="26">
        <f t="shared" si="9"/>
        <v>0</v>
      </c>
    </row>
    <row r="285" spans="1:10" x14ac:dyDescent="0.2">
      <c r="A285" s="15" t="s">
        <v>634</v>
      </c>
      <c r="B285" s="1">
        <v>145435</v>
      </c>
      <c r="C285" s="1" t="s">
        <v>915</v>
      </c>
      <c r="D285" s="9">
        <v>3165</v>
      </c>
      <c r="E285" s="9">
        <v>3165</v>
      </c>
      <c r="F285" s="5">
        <f t="shared" si="8"/>
        <v>1</v>
      </c>
      <c r="G285" s="16" t="s">
        <v>632</v>
      </c>
      <c r="H285" s="6">
        <v>0.9</v>
      </c>
      <c r="I285" s="6">
        <v>0.9</v>
      </c>
      <c r="J285" s="26">
        <f t="shared" si="9"/>
        <v>0</v>
      </c>
    </row>
    <row r="286" spans="1:10" x14ac:dyDescent="0.2">
      <c r="A286" s="2" t="s">
        <v>641</v>
      </c>
      <c r="B286" s="3">
        <v>145403</v>
      </c>
      <c r="C286" s="3" t="s">
        <v>916</v>
      </c>
      <c r="D286" s="21">
        <v>883</v>
      </c>
      <c r="E286" s="21">
        <v>684</v>
      </c>
      <c r="F286" s="22">
        <f t="shared" si="8"/>
        <v>0.77463193657984142</v>
      </c>
      <c r="G286" s="24" t="s">
        <v>632</v>
      </c>
      <c r="H286" s="23">
        <v>0.9</v>
      </c>
      <c r="I286" s="23">
        <v>0.9</v>
      </c>
      <c r="J286" s="26">
        <f t="shared" si="9"/>
        <v>0</v>
      </c>
    </row>
    <row r="287" spans="1:10" x14ac:dyDescent="0.2">
      <c r="A287" s="15" t="s">
        <v>634</v>
      </c>
      <c r="B287" s="1">
        <v>116341</v>
      </c>
      <c r="C287" s="1" t="s">
        <v>789</v>
      </c>
      <c r="D287" s="9">
        <v>112</v>
      </c>
      <c r="E287" s="9">
        <v>72</v>
      </c>
      <c r="F287" s="5">
        <f t="shared" si="8"/>
        <v>0.6428571428571429</v>
      </c>
      <c r="G287" s="16" t="s">
        <v>633</v>
      </c>
      <c r="H287" s="6">
        <v>0.8</v>
      </c>
      <c r="I287" s="6">
        <v>0.8</v>
      </c>
      <c r="J287" s="26">
        <f t="shared" si="9"/>
        <v>0</v>
      </c>
    </row>
    <row r="288" spans="1:10" x14ac:dyDescent="0.2">
      <c r="A288" s="15" t="s">
        <v>634</v>
      </c>
      <c r="B288" s="1">
        <v>116340</v>
      </c>
      <c r="C288" s="1" t="s">
        <v>917</v>
      </c>
      <c r="D288" s="9">
        <v>51</v>
      </c>
      <c r="E288" s="9">
        <v>32</v>
      </c>
      <c r="F288" s="5">
        <f t="shared" si="8"/>
        <v>0.62745098039215685</v>
      </c>
      <c r="G288" s="16" t="s">
        <v>633</v>
      </c>
      <c r="H288" s="6">
        <v>0.8</v>
      </c>
      <c r="I288" s="6">
        <v>0.8</v>
      </c>
      <c r="J288" s="26">
        <f t="shared" si="9"/>
        <v>0</v>
      </c>
    </row>
    <row r="289" spans="1:10" x14ac:dyDescent="0.2">
      <c r="A289" s="15" t="s">
        <v>634</v>
      </c>
      <c r="B289" s="1">
        <v>145371</v>
      </c>
      <c r="C289" s="1" t="s">
        <v>918</v>
      </c>
      <c r="D289" s="9">
        <v>2838</v>
      </c>
      <c r="E289" s="9">
        <v>988</v>
      </c>
      <c r="F289" s="5">
        <f t="shared" si="8"/>
        <v>0.34813248766737137</v>
      </c>
      <c r="G289" s="16" t="s">
        <v>632</v>
      </c>
      <c r="H289" s="6">
        <v>0.7</v>
      </c>
      <c r="I289" s="6">
        <v>0.7</v>
      </c>
      <c r="J289" s="26">
        <f t="shared" si="9"/>
        <v>0</v>
      </c>
    </row>
    <row r="290" spans="1:10" x14ac:dyDescent="0.2">
      <c r="A290" s="15" t="s">
        <v>634</v>
      </c>
      <c r="B290" s="1">
        <v>145546</v>
      </c>
      <c r="C290" s="1" t="s">
        <v>840</v>
      </c>
      <c r="D290" s="9">
        <v>69</v>
      </c>
      <c r="E290" s="9">
        <v>64</v>
      </c>
      <c r="F290" s="5">
        <f t="shared" si="8"/>
        <v>0.92753623188405798</v>
      </c>
      <c r="G290" s="16" t="s">
        <v>632</v>
      </c>
      <c r="H290" s="6">
        <v>0.9</v>
      </c>
      <c r="I290" s="6">
        <v>0.9</v>
      </c>
      <c r="J290" s="26">
        <f t="shared" si="9"/>
        <v>0</v>
      </c>
    </row>
    <row r="291" spans="1:10" x14ac:dyDescent="0.2">
      <c r="A291" s="15" t="s">
        <v>634</v>
      </c>
      <c r="B291" s="1">
        <v>145404</v>
      </c>
      <c r="C291" s="1" t="s">
        <v>919</v>
      </c>
      <c r="D291" s="9">
        <v>259</v>
      </c>
      <c r="E291" s="9">
        <v>191</v>
      </c>
      <c r="F291" s="5">
        <f t="shared" si="8"/>
        <v>0.73745173745173742</v>
      </c>
      <c r="G291" s="16" t="s">
        <v>632</v>
      </c>
      <c r="H291" s="6">
        <v>0.8</v>
      </c>
      <c r="I291" s="6">
        <v>0.8</v>
      </c>
      <c r="J291" s="26">
        <f t="shared" si="9"/>
        <v>0</v>
      </c>
    </row>
    <row r="292" spans="1:10" x14ac:dyDescent="0.2">
      <c r="A292" s="15" t="s">
        <v>634</v>
      </c>
      <c r="B292" s="1">
        <v>145452</v>
      </c>
      <c r="C292" s="1" t="s">
        <v>841</v>
      </c>
      <c r="D292" s="9">
        <v>339</v>
      </c>
      <c r="E292" s="9">
        <v>339</v>
      </c>
      <c r="F292" s="5">
        <f t="shared" si="8"/>
        <v>1</v>
      </c>
      <c r="G292" s="16" t="s">
        <v>632</v>
      </c>
      <c r="H292" s="6">
        <v>0.9</v>
      </c>
      <c r="I292" s="6">
        <v>0.9</v>
      </c>
      <c r="J292" s="26">
        <f t="shared" si="9"/>
        <v>0</v>
      </c>
    </row>
    <row r="293" spans="1:10" x14ac:dyDescent="0.2">
      <c r="A293" s="15" t="s">
        <v>634</v>
      </c>
      <c r="B293" s="1">
        <v>145378</v>
      </c>
      <c r="C293" s="1" t="s">
        <v>790</v>
      </c>
      <c r="D293" s="9">
        <v>7068</v>
      </c>
      <c r="E293" s="9">
        <v>5279</v>
      </c>
      <c r="F293" s="5">
        <f t="shared" si="8"/>
        <v>0.74688737973967179</v>
      </c>
      <c r="G293" s="16" t="s">
        <v>633</v>
      </c>
      <c r="H293" s="6">
        <v>0.9</v>
      </c>
      <c r="I293" s="6">
        <v>0.9</v>
      </c>
      <c r="J293" s="26">
        <f t="shared" si="9"/>
        <v>0</v>
      </c>
    </row>
    <row r="294" spans="1:10" x14ac:dyDescent="0.2">
      <c r="A294" s="15" t="s">
        <v>634</v>
      </c>
      <c r="B294" s="1">
        <v>145413</v>
      </c>
      <c r="C294" s="1" t="s">
        <v>667</v>
      </c>
      <c r="D294" s="9">
        <v>5445</v>
      </c>
      <c r="E294" s="9">
        <v>2909</v>
      </c>
      <c r="F294" s="5">
        <f t="shared" si="8"/>
        <v>0.53425160697887975</v>
      </c>
      <c r="G294" s="16" t="s">
        <v>633</v>
      </c>
      <c r="H294" s="6">
        <v>0.8</v>
      </c>
      <c r="I294" s="6">
        <v>0.8</v>
      </c>
      <c r="J294" s="26">
        <f t="shared" si="9"/>
        <v>0</v>
      </c>
    </row>
    <row r="295" spans="1:10" x14ac:dyDescent="0.2">
      <c r="A295" s="15" t="s">
        <v>634</v>
      </c>
      <c r="B295" s="1">
        <v>145507</v>
      </c>
      <c r="C295" s="1" t="s">
        <v>842</v>
      </c>
      <c r="D295" s="9">
        <v>3487</v>
      </c>
      <c r="E295" s="9">
        <v>2275</v>
      </c>
      <c r="F295" s="5">
        <f t="shared" si="8"/>
        <v>0.6524232864926871</v>
      </c>
      <c r="G295" s="16" t="s">
        <v>633</v>
      </c>
      <c r="H295" s="6">
        <v>0.8</v>
      </c>
      <c r="I295" s="6">
        <v>0.8</v>
      </c>
      <c r="J295" s="26">
        <f t="shared" si="9"/>
        <v>0</v>
      </c>
    </row>
    <row r="296" spans="1:10" x14ac:dyDescent="0.2">
      <c r="A296" s="15" t="s">
        <v>634</v>
      </c>
      <c r="B296" s="1">
        <v>145271</v>
      </c>
      <c r="C296" s="1" t="s">
        <v>646</v>
      </c>
      <c r="D296" s="9">
        <v>376</v>
      </c>
      <c r="E296" s="9">
        <v>345</v>
      </c>
      <c r="F296" s="5">
        <f t="shared" si="8"/>
        <v>0.91755319148936165</v>
      </c>
      <c r="G296" s="16" t="s">
        <v>632</v>
      </c>
      <c r="H296" s="6">
        <v>0.9</v>
      </c>
      <c r="I296" s="6">
        <v>0.9</v>
      </c>
      <c r="J296" s="26">
        <f t="shared" si="9"/>
        <v>0</v>
      </c>
    </row>
    <row r="297" spans="1:10" x14ac:dyDescent="0.2">
      <c r="A297" s="15" t="s">
        <v>634</v>
      </c>
      <c r="B297" s="1">
        <v>145250</v>
      </c>
      <c r="C297" s="1" t="s">
        <v>791</v>
      </c>
      <c r="D297" s="9">
        <v>4729</v>
      </c>
      <c r="E297" s="9">
        <v>1503</v>
      </c>
      <c r="F297" s="5">
        <f t="shared" si="8"/>
        <v>0.31782617889617254</v>
      </c>
      <c r="G297" s="16" t="s">
        <v>633</v>
      </c>
      <c r="H297" s="6">
        <v>0.5</v>
      </c>
      <c r="I297" s="6">
        <v>0.5</v>
      </c>
      <c r="J297" s="26">
        <f t="shared" si="9"/>
        <v>0</v>
      </c>
    </row>
    <row r="298" spans="1:10" x14ac:dyDescent="0.2">
      <c r="A298" s="15" t="s">
        <v>634</v>
      </c>
      <c r="B298" s="1">
        <v>145373</v>
      </c>
      <c r="C298" s="1" t="s">
        <v>792</v>
      </c>
      <c r="D298" s="9">
        <v>1115</v>
      </c>
      <c r="E298" s="9">
        <v>483</v>
      </c>
      <c r="F298" s="5">
        <f t="shared" si="8"/>
        <v>0.43318385650224217</v>
      </c>
      <c r="G298" s="16" t="s">
        <v>632</v>
      </c>
      <c r="H298" s="6">
        <v>0.7</v>
      </c>
      <c r="I298" s="6">
        <v>0.7</v>
      </c>
      <c r="J298" s="26">
        <f t="shared" si="9"/>
        <v>0</v>
      </c>
    </row>
    <row r="299" spans="1:10" x14ac:dyDescent="0.2">
      <c r="A299" s="15" t="s">
        <v>634</v>
      </c>
      <c r="B299" s="1">
        <v>145502</v>
      </c>
      <c r="C299" s="1" t="s">
        <v>843</v>
      </c>
      <c r="D299" s="9">
        <v>225</v>
      </c>
      <c r="E299" s="9">
        <v>98</v>
      </c>
      <c r="F299" s="5">
        <f t="shared" si="8"/>
        <v>0.43555555555555553</v>
      </c>
      <c r="G299" s="16" t="s">
        <v>632</v>
      </c>
      <c r="H299" s="6">
        <v>0.7</v>
      </c>
      <c r="I299" s="6">
        <v>0.7</v>
      </c>
      <c r="J299" s="26">
        <f t="shared" si="9"/>
        <v>0</v>
      </c>
    </row>
    <row r="300" spans="1:10" x14ac:dyDescent="0.2">
      <c r="A300" s="15" t="s">
        <v>634</v>
      </c>
      <c r="B300" s="1">
        <v>145312</v>
      </c>
      <c r="C300" s="1" t="s">
        <v>733</v>
      </c>
      <c r="D300" s="9">
        <v>376</v>
      </c>
      <c r="E300" s="9">
        <v>154</v>
      </c>
      <c r="F300" s="5">
        <f t="shared" si="8"/>
        <v>0.40957446808510639</v>
      </c>
      <c r="G300" s="16" t="s">
        <v>632</v>
      </c>
      <c r="H300" s="6">
        <v>0.7</v>
      </c>
      <c r="I300" s="6">
        <v>0.7</v>
      </c>
      <c r="J300" s="26">
        <f t="shared" si="9"/>
        <v>0</v>
      </c>
    </row>
    <row r="301" spans="1:10" x14ac:dyDescent="0.2">
      <c r="A301" s="15" t="s">
        <v>634</v>
      </c>
      <c r="B301" s="1">
        <v>145405</v>
      </c>
      <c r="C301" s="1" t="s">
        <v>174</v>
      </c>
      <c r="D301" s="9">
        <v>125</v>
      </c>
      <c r="E301" s="9">
        <v>83</v>
      </c>
      <c r="F301" s="5">
        <f t="shared" si="8"/>
        <v>0.66400000000000003</v>
      </c>
      <c r="G301" s="16" t="s">
        <v>632</v>
      </c>
      <c r="H301" s="6">
        <v>0.8</v>
      </c>
      <c r="I301" s="6">
        <v>0.8</v>
      </c>
      <c r="J301" s="26">
        <f t="shared" si="9"/>
        <v>0</v>
      </c>
    </row>
    <row r="302" spans="1:10" x14ac:dyDescent="0.2">
      <c r="A302" s="2" t="s">
        <v>641</v>
      </c>
      <c r="B302" s="3">
        <v>145335</v>
      </c>
      <c r="C302" s="3" t="s">
        <v>644</v>
      </c>
      <c r="D302" s="21">
        <v>801</v>
      </c>
      <c r="E302" s="21">
        <v>736</v>
      </c>
      <c r="F302" s="22">
        <f t="shared" si="8"/>
        <v>0.91885143570536831</v>
      </c>
      <c r="G302" s="24" t="s">
        <v>632</v>
      </c>
      <c r="H302" s="23">
        <v>0.9</v>
      </c>
      <c r="I302" s="23">
        <v>0.9</v>
      </c>
      <c r="J302" s="26">
        <f t="shared" si="9"/>
        <v>0</v>
      </c>
    </row>
    <row r="303" spans="1:10" x14ac:dyDescent="0.2">
      <c r="A303" s="15" t="s">
        <v>634</v>
      </c>
      <c r="B303" s="1">
        <v>145298</v>
      </c>
      <c r="C303" s="1" t="s">
        <v>734</v>
      </c>
      <c r="D303" s="9">
        <v>157</v>
      </c>
      <c r="E303" s="9">
        <v>125</v>
      </c>
      <c r="F303" s="5">
        <f t="shared" si="8"/>
        <v>0.79617834394904463</v>
      </c>
      <c r="G303" s="16" t="s">
        <v>632</v>
      </c>
      <c r="H303" s="6">
        <v>0.9</v>
      </c>
      <c r="I303" s="6">
        <v>0.9</v>
      </c>
      <c r="J303" s="26">
        <f t="shared" si="9"/>
        <v>0</v>
      </c>
    </row>
    <row r="304" spans="1:10" x14ac:dyDescent="0.2">
      <c r="A304" s="15" t="s">
        <v>634</v>
      </c>
      <c r="B304" s="1">
        <v>145374</v>
      </c>
      <c r="C304" s="1" t="s">
        <v>793</v>
      </c>
      <c r="D304" s="9">
        <v>66</v>
      </c>
      <c r="E304" s="9">
        <v>64</v>
      </c>
      <c r="F304" s="5">
        <f t="shared" si="8"/>
        <v>0.96969696969696972</v>
      </c>
      <c r="G304" s="16" t="s">
        <v>632</v>
      </c>
      <c r="H304" s="6">
        <v>0.9</v>
      </c>
      <c r="I304" s="6">
        <v>0.9</v>
      </c>
      <c r="J304" s="26">
        <f t="shared" si="9"/>
        <v>0</v>
      </c>
    </row>
    <row r="305" spans="1:10" x14ac:dyDescent="0.2">
      <c r="A305" s="15" t="s">
        <v>634</v>
      </c>
      <c r="B305" s="1">
        <v>145376</v>
      </c>
      <c r="C305" s="1" t="s">
        <v>794</v>
      </c>
      <c r="D305" s="9">
        <v>2444</v>
      </c>
      <c r="E305" s="9">
        <v>911</v>
      </c>
      <c r="F305" s="5">
        <f t="shared" si="8"/>
        <v>0.37274959083469722</v>
      </c>
      <c r="G305" s="16" t="s">
        <v>632</v>
      </c>
      <c r="H305" s="6">
        <v>0.7</v>
      </c>
      <c r="I305" s="6">
        <v>0.7</v>
      </c>
      <c r="J305" s="26">
        <f t="shared" si="9"/>
        <v>0</v>
      </c>
    </row>
    <row r="306" spans="1:10" x14ac:dyDescent="0.2">
      <c r="A306" s="2" t="s">
        <v>641</v>
      </c>
      <c r="B306" s="3">
        <v>116639</v>
      </c>
      <c r="C306" s="3" t="s">
        <v>920</v>
      </c>
      <c r="D306" s="25">
        <v>220</v>
      </c>
      <c r="E306" s="25">
        <v>220</v>
      </c>
      <c r="F306" s="22">
        <f t="shared" si="8"/>
        <v>1</v>
      </c>
      <c r="G306" s="24" t="s">
        <v>632</v>
      </c>
      <c r="H306" s="23">
        <v>0.9</v>
      </c>
      <c r="I306" s="23">
        <v>0.9</v>
      </c>
      <c r="J306" s="26">
        <f t="shared" si="9"/>
        <v>0</v>
      </c>
    </row>
    <row r="307" spans="1:10" x14ac:dyDescent="0.2">
      <c r="A307" s="2" t="s">
        <v>641</v>
      </c>
      <c r="B307" s="3">
        <v>145409</v>
      </c>
      <c r="C307" s="3" t="s">
        <v>921</v>
      </c>
      <c r="D307" s="21">
        <v>15055</v>
      </c>
      <c r="E307" s="21">
        <v>14158</v>
      </c>
      <c r="F307" s="22">
        <f t="shared" si="8"/>
        <v>0.94041846562603781</v>
      </c>
      <c r="G307" s="24" t="s">
        <v>633</v>
      </c>
      <c r="H307" s="23">
        <v>0.9</v>
      </c>
      <c r="I307" s="23">
        <v>0.9</v>
      </c>
      <c r="J307" s="26">
        <f t="shared" si="9"/>
        <v>0</v>
      </c>
    </row>
    <row r="308" spans="1:10" x14ac:dyDescent="0.2">
      <c r="A308" s="15" t="s">
        <v>634</v>
      </c>
      <c r="B308" s="1">
        <v>145337</v>
      </c>
      <c r="C308" s="1" t="s">
        <v>698</v>
      </c>
      <c r="D308" s="9">
        <v>5723</v>
      </c>
      <c r="E308" s="9">
        <v>2688</v>
      </c>
      <c r="F308" s="5">
        <f t="shared" si="8"/>
        <v>0.46968373230822996</v>
      </c>
      <c r="G308" s="16" t="s">
        <v>699</v>
      </c>
      <c r="H308" s="6">
        <v>0.7</v>
      </c>
      <c r="I308" s="6">
        <v>0.7</v>
      </c>
      <c r="J308" s="26">
        <f t="shared" si="9"/>
        <v>0</v>
      </c>
    </row>
    <row r="309" spans="1:10" x14ac:dyDescent="0.2">
      <c r="A309" s="4" t="s">
        <v>2330</v>
      </c>
      <c r="B309" s="1">
        <v>145437</v>
      </c>
      <c r="C309" s="1" t="s">
        <v>922</v>
      </c>
      <c r="D309" s="9">
        <v>1270</v>
      </c>
      <c r="E309" s="9">
        <v>853</v>
      </c>
      <c r="F309" s="5">
        <f t="shared" si="8"/>
        <v>0.6716535433070866</v>
      </c>
      <c r="G309" s="16" t="s">
        <v>632</v>
      </c>
      <c r="H309" s="6">
        <v>0.8</v>
      </c>
      <c r="I309" s="6">
        <v>0.8</v>
      </c>
      <c r="J309" s="26">
        <f t="shared" si="9"/>
        <v>0</v>
      </c>
    </row>
  </sheetData>
  <autoFilter ref="A1:G309" xr:uid="{EE5E261C-B865-5D4B-B9DF-F3459F0CC422}">
    <sortState xmlns:xlrd2="http://schemas.microsoft.com/office/spreadsheetml/2017/richdata2" ref="A2:G309">
      <sortCondition ref="C2:C309"/>
    </sortState>
  </autoFilter>
  <sortState xmlns:xlrd2="http://schemas.microsoft.com/office/spreadsheetml/2017/richdata2" ref="A2:I309">
    <sortCondition ref="C2:C309"/>
  </sortState>
  <pageMargins left="0.25" right="0.25" top="0.75" bottom="0.75" header="0.3" footer="0.3"/>
  <pageSetup scale="92" orientation="landscape" horizontalDpi="0" verticalDpi="0"/>
  <headerFooter>
    <oddHeader>&amp;C&amp;"Aptos Narrow,Regular"&amp;U&amp;K000000DRAFT&amp;U VALID FILE
FUND YEAR 2025 E-RATE</oddHeader>
    <oddFooter>&amp;R&amp;"Aptos Narrow,Regular"&amp;K000000As of 12/30/2024
Uses 10/31/22 data &amp;Uor most current data available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AA182-A360-4947-9469-D1BD58A3198F}">
  <dimension ref="A1:N2519"/>
  <sheetViews>
    <sheetView zoomScale="143" zoomScaleNormal="143" zoomScaleSheetLayoutView="125" workbookViewId="0">
      <pane xSplit="3" ySplit="1" topLeftCell="D2396" activePane="bottomRight" state="frozen"/>
      <selection pane="topRight" activeCell="D1" sqref="D1"/>
      <selection pane="bottomLeft" activeCell="A2" sqref="A2"/>
      <selection pane="bottomRight" activeCell="C1" sqref="C1:H1"/>
    </sheetView>
  </sheetViews>
  <sheetFormatPr baseColWidth="10" defaultColWidth="10.83203125" defaultRowHeight="14" outlineLevelRow="2" x14ac:dyDescent="0.2"/>
  <cols>
    <col min="1" max="1" width="30.1640625" style="30" bestFit="1" customWidth="1"/>
    <col min="2" max="2" width="9.33203125" style="30" bestFit="1" customWidth="1"/>
    <col min="3" max="3" width="28.83203125" style="30" customWidth="1"/>
    <col min="4" max="4" width="9.33203125" style="30" bestFit="1" customWidth="1"/>
    <col min="5" max="5" width="10" style="37" bestFit="1" customWidth="1"/>
    <col min="6" max="6" width="9.1640625" style="37" bestFit="1" customWidth="1"/>
    <col min="7" max="7" width="6" style="1" bestFit="1" customWidth="1"/>
    <col min="8" max="8" width="21.6640625" style="1" customWidth="1"/>
    <col min="9" max="16384" width="10.83203125" style="1"/>
  </cols>
  <sheetData>
    <row r="1" spans="1:9" ht="45" x14ac:dyDescent="0.2">
      <c r="A1" s="85" t="s">
        <v>628</v>
      </c>
      <c r="B1" s="86" t="s">
        <v>926</v>
      </c>
      <c r="C1" s="85" t="s">
        <v>927</v>
      </c>
      <c r="D1" s="85" t="s">
        <v>928</v>
      </c>
      <c r="E1" s="20" t="s">
        <v>630</v>
      </c>
      <c r="F1" s="20" t="s">
        <v>631</v>
      </c>
      <c r="G1" s="87" t="s">
        <v>2331</v>
      </c>
      <c r="H1" s="20" t="s">
        <v>2332</v>
      </c>
    </row>
    <row r="2" spans="1:9" outlineLevel="2" x14ac:dyDescent="0.2">
      <c r="A2" s="30" t="s">
        <v>700</v>
      </c>
      <c r="B2" s="30">
        <v>145297</v>
      </c>
      <c r="C2" s="30" t="s">
        <v>929</v>
      </c>
      <c r="D2" s="30">
        <v>193340</v>
      </c>
      <c r="E2" s="31">
        <v>309</v>
      </c>
      <c r="F2" s="31">
        <v>309</v>
      </c>
      <c r="G2" s="1" t="s">
        <v>633</v>
      </c>
    </row>
    <row r="3" spans="1:9" outlineLevel="2" x14ac:dyDescent="0.2">
      <c r="A3" s="30" t="s">
        <v>700</v>
      </c>
      <c r="B3" s="30">
        <v>145297</v>
      </c>
      <c r="C3" s="30" t="s">
        <v>930</v>
      </c>
      <c r="D3" s="30">
        <v>116090</v>
      </c>
      <c r="E3" s="31">
        <v>127</v>
      </c>
      <c r="F3" s="31">
        <v>80</v>
      </c>
      <c r="G3" s="1" t="s">
        <v>632</v>
      </c>
    </row>
    <row r="4" spans="1:9" outlineLevel="2" x14ac:dyDescent="0.2">
      <c r="A4" s="30" t="s">
        <v>700</v>
      </c>
      <c r="B4" s="30">
        <v>145297</v>
      </c>
      <c r="C4" s="30" t="s">
        <v>931</v>
      </c>
      <c r="D4" s="30">
        <v>211426</v>
      </c>
      <c r="E4" s="32">
        <v>4</v>
      </c>
      <c r="F4" s="32">
        <v>4</v>
      </c>
      <c r="G4" s="1" t="s">
        <v>633</v>
      </c>
    </row>
    <row r="5" spans="1:9" outlineLevel="2" x14ac:dyDescent="0.2">
      <c r="A5" s="30" t="s">
        <v>700</v>
      </c>
      <c r="B5" s="30">
        <v>145297</v>
      </c>
      <c r="C5" s="30" t="s">
        <v>176</v>
      </c>
      <c r="D5" s="30">
        <v>116089</v>
      </c>
      <c r="E5" s="31">
        <v>240</v>
      </c>
      <c r="F5" s="31">
        <v>240</v>
      </c>
      <c r="G5" s="1" t="s">
        <v>633</v>
      </c>
    </row>
    <row r="6" spans="1:9" outlineLevel="2" x14ac:dyDescent="0.2">
      <c r="A6" s="30" t="s">
        <v>700</v>
      </c>
      <c r="B6" s="30">
        <v>145297</v>
      </c>
      <c r="C6" s="30" t="s">
        <v>932</v>
      </c>
      <c r="D6" s="30">
        <v>116088</v>
      </c>
      <c r="E6" s="31">
        <v>110</v>
      </c>
      <c r="F6" s="31">
        <v>110</v>
      </c>
      <c r="G6" s="1" t="s">
        <v>633</v>
      </c>
    </row>
    <row r="7" spans="1:9" outlineLevel="2" x14ac:dyDescent="0.2">
      <c r="A7" s="30" t="s">
        <v>700</v>
      </c>
      <c r="B7" s="30">
        <v>145297</v>
      </c>
      <c r="C7" s="30" t="s">
        <v>933</v>
      </c>
      <c r="D7" s="30">
        <v>193341</v>
      </c>
      <c r="E7" s="31">
        <v>885</v>
      </c>
      <c r="F7" s="31">
        <v>612</v>
      </c>
      <c r="G7" s="1" t="s">
        <v>633</v>
      </c>
    </row>
    <row r="8" spans="1:9" outlineLevel="2" x14ac:dyDescent="0.2">
      <c r="A8" s="30" t="s">
        <v>700</v>
      </c>
      <c r="B8" s="30">
        <v>145297</v>
      </c>
      <c r="C8" s="30" t="s">
        <v>934</v>
      </c>
      <c r="D8" s="30">
        <v>116084</v>
      </c>
      <c r="E8" s="31">
        <v>286</v>
      </c>
      <c r="F8" s="31">
        <v>225</v>
      </c>
      <c r="G8" s="1" t="s">
        <v>633</v>
      </c>
    </row>
    <row r="9" spans="1:9" outlineLevel="2" x14ac:dyDescent="0.2">
      <c r="A9" s="30" t="s">
        <v>700</v>
      </c>
      <c r="B9" s="30">
        <v>145297</v>
      </c>
      <c r="C9" s="30" t="s">
        <v>177</v>
      </c>
      <c r="D9" s="30">
        <v>116092</v>
      </c>
      <c r="E9" s="31">
        <v>726</v>
      </c>
      <c r="F9" s="31">
        <v>642</v>
      </c>
      <c r="G9" s="1" t="s">
        <v>633</v>
      </c>
    </row>
    <row r="10" spans="1:9" outlineLevel="2" x14ac:dyDescent="0.2">
      <c r="A10" s="30" t="s">
        <v>700</v>
      </c>
      <c r="B10" s="30">
        <v>145297</v>
      </c>
      <c r="C10" s="30" t="s">
        <v>935</v>
      </c>
      <c r="D10" s="30">
        <v>116082</v>
      </c>
      <c r="E10" s="31">
        <v>259</v>
      </c>
      <c r="F10" s="31">
        <v>259</v>
      </c>
      <c r="G10" s="1" t="s">
        <v>633</v>
      </c>
    </row>
    <row r="11" spans="1:9" outlineLevel="2" x14ac:dyDescent="0.2">
      <c r="A11" s="46" t="s">
        <v>700</v>
      </c>
      <c r="B11" s="46">
        <v>145297</v>
      </c>
      <c r="C11" s="46" t="s">
        <v>936</v>
      </c>
      <c r="D11" s="46">
        <v>116091</v>
      </c>
      <c r="E11" s="47">
        <v>300</v>
      </c>
      <c r="F11" s="47">
        <v>300</v>
      </c>
      <c r="G11" s="48" t="s">
        <v>633</v>
      </c>
      <c r="H11" s="48"/>
    </row>
    <row r="12" spans="1:9" outlineLevel="1" x14ac:dyDescent="0.2">
      <c r="A12" s="88" t="s">
        <v>2339</v>
      </c>
      <c r="B12" s="89"/>
      <c r="C12" s="89"/>
      <c r="D12" s="89"/>
      <c r="E12" s="84">
        <f>SUBTOTAL(9,E2:E11)</f>
        <v>3246</v>
      </c>
      <c r="F12" s="84">
        <f>SUBTOTAL(9,F2:F11)</f>
        <v>2781</v>
      </c>
      <c r="G12" s="90"/>
      <c r="H12" s="91"/>
      <c r="I12" s="44"/>
    </row>
    <row r="13" spans="1:9" outlineLevel="2" x14ac:dyDescent="0.2">
      <c r="A13" s="60" t="s">
        <v>635</v>
      </c>
      <c r="B13" s="60">
        <v>145299</v>
      </c>
      <c r="C13" s="60" t="s">
        <v>937</v>
      </c>
      <c r="D13" s="60">
        <v>116094</v>
      </c>
      <c r="E13" s="61">
        <v>258</v>
      </c>
      <c r="F13" s="61">
        <v>49</v>
      </c>
      <c r="G13" s="62" t="s">
        <v>632</v>
      </c>
      <c r="H13" s="62"/>
    </row>
    <row r="14" spans="1:9" outlineLevel="2" x14ac:dyDescent="0.2">
      <c r="A14" s="46" t="s">
        <v>635</v>
      </c>
      <c r="B14" s="46">
        <v>145299</v>
      </c>
      <c r="C14" s="46" t="s">
        <v>938</v>
      </c>
      <c r="D14" s="46">
        <v>116095</v>
      </c>
      <c r="E14" s="47">
        <v>383</v>
      </c>
      <c r="F14" s="47">
        <v>92</v>
      </c>
      <c r="G14" s="48" t="s">
        <v>632</v>
      </c>
      <c r="H14" s="48"/>
    </row>
    <row r="15" spans="1:9" outlineLevel="1" x14ac:dyDescent="0.2">
      <c r="A15" s="88" t="s">
        <v>2340</v>
      </c>
      <c r="B15" s="89"/>
      <c r="C15" s="89"/>
      <c r="D15" s="89"/>
      <c r="E15" s="84">
        <f>SUBTOTAL(9,E13:E14)</f>
        <v>641</v>
      </c>
      <c r="F15" s="84">
        <f>SUBTOTAL(9,F13:F14)</f>
        <v>141</v>
      </c>
      <c r="G15" s="90"/>
      <c r="H15" s="91"/>
      <c r="I15" s="44"/>
    </row>
    <row r="16" spans="1:9" outlineLevel="2" x14ac:dyDescent="0.2">
      <c r="A16" s="63" t="s">
        <v>355</v>
      </c>
      <c r="B16" s="63">
        <v>145454</v>
      </c>
      <c r="C16" s="63" t="s">
        <v>939</v>
      </c>
      <c r="D16" s="63">
        <v>116724</v>
      </c>
      <c r="E16" s="64">
        <v>142</v>
      </c>
      <c r="F16" s="64">
        <v>64</v>
      </c>
      <c r="G16" s="65" t="s">
        <v>632</v>
      </c>
      <c r="H16" s="65"/>
    </row>
    <row r="17" spans="1:9" outlineLevel="1" x14ac:dyDescent="0.2">
      <c r="A17" s="88" t="s">
        <v>2304</v>
      </c>
      <c r="B17" s="89"/>
      <c r="C17" s="89"/>
      <c r="D17" s="89"/>
      <c r="E17" s="84">
        <f>SUBTOTAL(9,E16:E16)</f>
        <v>142</v>
      </c>
      <c r="F17" s="84">
        <f>SUBTOTAL(9,F16:F16)</f>
        <v>64</v>
      </c>
      <c r="G17" s="90"/>
      <c r="H17" s="91"/>
      <c r="I17" s="44"/>
    </row>
    <row r="18" spans="1:9" outlineLevel="2" x14ac:dyDescent="0.2">
      <c r="A18" s="60" t="s">
        <v>668</v>
      </c>
      <c r="B18" s="60">
        <v>145203</v>
      </c>
      <c r="C18" s="60" t="s">
        <v>427</v>
      </c>
      <c r="D18" s="60">
        <v>115367</v>
      </c>
      <c r="E18" s="61">
        <v>773</v>
      </c>
      <c r="F18" s="61">
        <v>152</v>
      </c>
      <c r="G18" s="62" t="s">
        <v>632</v>
      </c>
      <c r="H18" s="62"/>
    </row>
    <row r="19" spans="1:9" outlineLevel="2" x14ac:dyDescent="0.2">
      <c r="A19" s="30" t="s">
        <v>668</v>
      </c>
      <c r="B19" s="30">
        <v>145203</v>
      </c>
      <c r="C19" s="30" t="s">
        <v>428</v>
      </c>
      <c r="D19" s="30">
        <v>115370</v>
      </c>
      <c r="E19" s="31">
        <v>581</v>
      </c>
      <c r="F19" s="31">
        <v>165</v>
      </c>
      <c r="G19" s="1" t="s">
        <v>632</v>
      </c>
    </row>
    <row r="20" spans="1:9" outlineLevel="2" x14ac:dyDescent="0.2">
      <c r="A20" s="30" t="s">
        <v>668</v>
      </c>
      <c r="B20" s="30">
        <v>145203</v>
      </c>
      <c r="C20" s="30" t="s">
        <v>940</v>
      </c>
      <c r="D20" s="30">
        <v>16057251</v>
      </c>
      <c r="E20" s="31">
        <v>66</v>
      </c>
      <c r="F20" s="31">
        <v>50</v>
      </c>
      <c r="G20" s="1" t="s">
        <v>632</v>
      </c>
    </row>
    <row r="21" spans="1:9" outlineLevel="2" x14ac:dyDescent="0.2">
      <c r="A21" s="30" t="s">
        <v>668</v>
      </c>
      <c r="B21" s="30">
        <v>145203</v>
      </c>
      <c r="C21" s="30" t="s">
        <v>941</v>
      </c>
      <c r="D21" s="30">
        <v>115372</v>
      </c>
      <c r="E21" s="31">
        <v>348</v>
      </c>
      <c r="F21" s="31">
        <v>108</v>
      </c>
      <c r="G21" s="1" t="s">
        <v>632</v>
      </c>
    </row>
    <row r="22" spans="1:9" outlineLevel="2" x14ac:dyDescent="0.2">
      <c r="A22" s="30" t="s">
        <v>668</v>
      </c>
      <c r="B22" s="30">
        <v>145203</v>
      </c>
      <c r="C22" s="30" t="s">
        <v>942</v>
      </c>
      <c r="D22" s="30">
        <v>115371</v>
      </c>
      <c r="E22" s="31">
        <v>442</v>
      </c>
      <c r="F22" s="31">
        <v>115</v>
      </c>
      <c r="G22" s="1" t="s">
        <v>632</v>
      </c>
    </row>
    <row r="23" spans="1:9" outlineLevel="2" x14ac:dyDescent="0.2">
      <c r="A23" s="30" t="s">
        <v>668</v>
      </c>
      <c r="B23" s="30">
        <v>145203</v>
      </c>
      <c r="C23" s="30" t="s">
        <v>943</v>
      </c>
      <c r="D23" s="30">
        <v>115369</v>
      </c>
      <c r="E23" s="31">
        <v>343</v>
      </c>
      <c r="F23" s="31">
        <v>111</v>
      </c>
      <c r="G23" s="1" t="s">
        <v>632</v>
      </c>
    </row>
    <row r="24" spans="1:9" outlineLevel="2" x14ac:dyDescent="0.2">
      <c r="A24" s="46" t="s">
        <v>668</v>
      </c>
      <c r="B24" s="46">
        <v>145203</v>
      </c>
      <c r="C24" s="46" t="s">
        <v>944</v>
      </c>
      <c r="D24" s="46">
        <v>115366</v>
      </c>
      <c r="E24" s="47">
        <v>31</v>
      </c>
      <c r="F24" s="47">
        <v>1</v>
      </c>
      <c r="G24" s="48" t="s">
        <v>632</v>
      </c>
      <c r="H24" s="48"/>
    </row>
    <row r="25" spans="1:9" outlineLevel="1" x14ac:dyDescent="0.2">
      <c r="A25" s="88" t="s">
        <v>2341</v>
      </c>
      <c r="B25" s="89"/>
      <c r="C25" s="89"/>
      <c r="D25" s="89"/>
      <c r="E25" s="84">
        <f>SUBTOTAL(9,E18:E24)</f>
        <v>2584</v>
      </c>
      <c r="F25" s="84">
        <f>SUBTOTAL(9,F18:F24)</f>
        <v>702</v>
      </c>
      <c r="G25" s="90"/>
      <c r="H25" s="91"/>
      <c r="I25" s="44"/>
    </row>
    <row r="26" spans="1:9" outlineLevel="2" x14ac:dyDescent="0.2">
      <c r="A26" s="60" t="s">
        <v>736</v>
      </c>
      <c r="B26" s="60">
        <v>145204</v>
      </c>
      <c r="C26" s="60" t="s">
        <v>461</v>
      </c>
      <c r="D26" s="60">
        <v>115379</v>
      </c>
      <c r="E26" s="61">
        <v>1669</v>
      </c>
      <c r="F26" s="61">
        <v>530</v>
      </c>
      <c r="G26" s="62" t="s">
        <v>633</v>
      </c>
      <c r="H26" s="62"/>
    </row>
    <row r="27" spans="1:9" outlineLevel="2" x14ac:dyDescent="0.2">
      <c r="A27" s="30" t="s">
        <v>736</v>
      </c>
      <c r="B27" s="30">
        <v>145204</v>
      </c>
      <c r="C27" s="30" t="s">
        <v>945</v>
      </c>
      <c r="D27" s="30">
        <v>115375</v>
      </c>
      <c r="E27" s="31">
        <v>668</v>
      </c>
      <c r="F27" s="31">
        <v>249</v>
      </c>
      <c r="G27" s="1" t="s">
        <v>633</v>
      </c>
    </row>
    <row r="28" spans="1:9" outlineLevel="2" x14ac:dyDescent="0.2">
      <c r="A28" s="30" t="s">
        <v>736</v>
      </c>
      <c r="B28" s="30">
        <v>145204</v>
      </c>
      <c r="C28" s="30" t="s">
        <v>462</v>
      </c>
      <c r="D28" s="30">
        <v>16037448</v>
      </c>
      <c r="E28" s="31">
        <v>592</v>
      </c>
      <c r="F28" s="31">
        <v>179</v>
      </c>
      <c r="G28" s="1" t="s">
        <v>633</v>
      </c>
    </row>
    <row r="29" spans="1:9" outlineLevel="2" x14ac:dyDescent="0.2">
      <c r="A29" s="30" t="s">
        <v>736</v>
      </c>
      <c r="B29" s="30">
        <v>145204</v>
      </c>
      <c r="C29" s="30" t="s">
        <v>946</v>
      </c>
      <c r="D29" s="30">
        <v>115373</v>
      </c>
      <c r="E29" s="31">
        <v>664</v>
      </c>
      <c r="F29" s="31">
        <v>280</v>
      </c>
      <c r="G29" s="1" t="s">
        <v>633</v>
      </c>
    </row>
    <row r="30" spans="1:9" outlineLevel="2" x14ac:dyDescent="0.2">
      <c r="A30" s="30" t="s">
        <v>736</v>
      </c>
      <c r="B30" s="30">
        <v>145204</v>
      </c>
      <c r="C30" s="30" t="s">
        <v>358</v>
      </c>
      <c r="D30" s="30">
        <v>234964</v>
      </c>
      <c r="E30" s="31">
        <v>497</v>
      </c>
      <c r="F30" s="31">
        <v>144</v>
      </c>
      <c r="G30" s="1" t="s">
        <v>633</v>
      </c>
    </row>
    <row r="31" spans="1:9" outlineLevel="2" x14ac:dyDescent="0.2">
      <c r="A31" s="30" t="s">
        <v>736</v>
      </c>
      <c r="B31" s="30">
        <v>145204</v>
      </c>
      <c r="C31" s="30" t="s">
        <v>947</v>
      </c>
      <c r="D31" s="30">
        <v>115376</v>
      </c>
      <c r="E31" s="31">
        <v>644</v>
      </c>
      <c r="F31" s="31">
        <v>242</v>
      </c>
      <c r="G31" s="1" t="s">
        <v>633</v>
      </c>
    </row>
    <row r="32" spans="1:9" outlineLevel="2" x14ac:dyDescent="0.2">
      <c r="A32" s="30" t="s">
        <v>736</v>
      </c>
      <c r="B32" s="30">
        <v>145204</v>
      </c>
      <c r="C32" s="30" t="s">
        <v>948</v>
      </c>
      <c r="D32" s="30">
        <v>115377</v>
      </c>
      <c r="E32" s="31">
        <v>555</v>
      </c>
      <c r="F32" s="31">
        <v>192</v>
      </c>
      <c r="G32" s="1" t="s">
        <v>633</v>
      </c>
    </row>
    <row r="33" spans="1:9" outlineLevel="2" x14ac:dyDescent="0.2">
      <c r="A33" s="30" t="s">
        <v>736</v>
      </c>
      <c r="B33" s="30">
        <v>145204</v>
      </c>
      <c r="C33" s="30" t="s">
        <v>949</v>
      </c>
      <c r="D33" s="30">
        <v>222833</v>
      </c>
      <c r="E33" s="31">
        <v>210</v>
      </c>
      <c r="F33" s="31">
        <v>60</v>
      </c>
      <c r="G33" s="1" t="s">
        <v>633</v>
      </c>
    </row>
    <row r="34" spans="1:9" outlineLevel="2" x14ac:dyDescent="0.2">
      <c r="A34" s="46" t="s">
        <v>736</v>
      </c>
      <c r="B34" s="46">
        <v>145204</v>
      </c>
      <c r="C34" s="46" t="s">
        <v>463</v>
      </c>
      <c r="D34" s="46">
        <v>115381</v>
      </c>
      <c r="E34" s="47">
        <v>119</v>
      </c>
      <c r="F34" s="47">
        <v>88</v>
      </c>
      <c r="G34" s="48" t="s">
        <v>633</v>
      </c>
      <c r="H34" s="48"/>
    </row>
    <row r="35" spans="1:9" outlineLevel="1" x14ac:dyDescent="0.2">
      <c r="A35" s="88" t="s">
        <v>2342</v>
      </c>
      <c r="B35" s="89"/>
      <c r="C35" s="89"/>
      <c r="D35" s="89"/>
      <c r="E35" s="84">
        <f>SUBTOTAL(9,E26:E34)</f>
        <v>5618</v>
      </c>
      <c r="F35" s="84">
        <f>SUBTOTAL(9,F26:F34)</f>
        <v>1964</v>
      </c>
      <c r="G35" s="90"/>
      <c r="H35" s="91"/>
      <c r="I35" s="44"/>
    </row>
    <row r="36" spans="1:9" outlineLevel="2" x14ac:dyDescent="0.2">
      <c r="A36" s="60" t="s">
        <v>844</v>
      </c>
      <c r="B36" s="60">
        <v>145547</v>
      </c>
      <c r="C36" s="60" t="s">
        <v>950</v>
      </c>
      <c r="D36" s="60">
        <v>117094</v>
      </c>
      <c r="E36" s="61">
        <v>310</v>
      </c>
      <c r="F36" s="61">
        <v>114</v>
      </c>
      <c r="G36" s="62" t="s">
        <v>633</v>
      </c>
      <c r="H36" s="62"/>
    </row>
    <row r="37" spans="1:9" outlineLevel="2" x14ac:dyDescent="0.2">
      <c r="A37" s="46" t="s">
        <v>844</v>
      </c>
      <c r="B37" s="46">
        <v>145547</v>
      </c>
      <c r="C37" s="46" t="s">
        <v>951</v>
      </c>
      <c r="D37" s="46">
        <v>117095</v>
      </c>
      <c r="E37" s="47">
        <v>311</v>
      </c>
      <c r="F37" s="47">
        <v>89</v>
      </c>
      <c r="G37" s="48" t="s">
        <v>633</v>
      </c>
      <c r="H37" s="48"/>
    </row>
    <row r="38" spans="1:9" outlineLevel="1" x14ac:dyDescent="0.2">
      <c r="A38" s="88" t="s">
        <v>2343</v>
      </c>
      <c r="B38" s="89"/>
      <c r="C38" s="89"/>
      <c r="D38" s="89"/>
      <c r="E38" s="84">
        <f>SUBTOTAL(9,E36:E37)</f>
        <v>621</v>
      </c>
      <c r="F38" s="84">
        <f>SUBTOTAL(9,F36:F37)</f>
        <v>203</v>
      </c>
      <c r="G38" s="90"/>
      <c r="H38" s="91"/>
      <c r="I38" s="44"/>
    </row>
    <row r="39" spans="1:9" outlineLevel="2" x14ac:dyDescent="0.2">
      <c r="A39" s="60" t="s">
        <v>669</v>
      </c>
      <c r="B39" s="60">
        <v>145171</v>
      </c>
      <c r="C39" s="60" t="s">
        <v>952</v>
      </c>
      <c r="D39" s="60">
        <v>114929</v>
      </c>
      <c r="E39" s="66">
        <v>502</v>
      </c>
      <c r="F39" s="61">
        <v>390.43552</v>
      </c>
      <c r="G39" s="62" t="s">
        <v>633</v>
      </c>
      <c r="H39" s="62" t="s">
        <v>2625</v>
      </c>
    </row>
    <row r="40" spans="1:9" outlineLevel="2" x14ac:dyDescent="0.2">
      <c r="A40" s="30" t="s">
        <v>669</v>
      </c>
      <c r="B40" s="30">
        <v>145171</v>
      </c>
      <c r="C40" s="30" t="s">
        <v>269</v>
      </c>
      <c r="D40" s="30">
        <v>16048144</v>
      </c>
      <c r="E40" s="33">
        <v>292</v>
      </c>
      <c r="F40" s="31">
        <v>206.40896000000004</v>
      </c>
      <c r="G40" s="1" t="s">
        <v>633</v>
      </c>
      <c r="H40" s="1" t="s">
        <v>2625</v>
      </c>
    </row>
    <row r="41" spans="1:9" outlineLevel="2" x14ac:dyDescent="0.2">
      <c r="A41" s="30" t="s">
        <v>669</v>
      </c>
      <c r="B41" s="30">
        <v>145171</v>
      </c>
      <c r="C41" s="30" t="s">
        <v>270</v>
      </c>
      <c r="D41" s="30">
        <v>114621</v>
      </c>
      <c r="E41" s="33">
        <v>1812</v>
      </c>
      <c r="F41" s="31">
        <v>1387.2672</v>
      </c>
      <c r="G41" s="1" t="s">
        <v>633</v>
      </c>
      <c r="H41" s="1" t="s">
        <v>2625</v>
      </c>
    </row>
    <row r="42" spans="1:9" outlineLevel="2" x14ac:dyDescent="0.2">
      <c r="A42" s="30" t="s">
        <v>669</v>
      </c>
      <c r="B42" s="30">
        <v>145171</v>
      </c>
      <c r="C42" s="30" t="s">
        <v>271</v>
      </c>
      <c r="D42" s="30">
        <v>16035634</v>
      </c>
      <c r="E42" s="33">
        <v>1547</v>
      </c>
      <c r="F42" s="31">
        <v>1089.58304</v>
      </c>
      <c r="G42" s="1" t="s">
        <v>633</v>
      </c>
      <c r="H42" s="1" t="s">
        <v>2625</v>
      </c>
    </row>
    <row r="43" spans="1:9" outlineLevel="2" x14ac:dyDescent="0.2">
      <c r="A43" s="30" t="s">
        <v>669</v>
      </c>
      <c r="B43" s="30">
        <v>145171</v>
      </c>
      <c r="C43" s="30" t="s">
        <v>953</v>
      </c>
      <c r="D43" s="30">
        <v>17033356</v>
      </c>
      <c r="E43" s="34">
        <v>0</v>
      </c>
      <c r="F43" s="34">
        <v>0</v>
      </c>
      <c r="G43" s="3" t="s">
        <v>633</v>
      </c>
    </row>
    <row r="44" spans="1:9" outlineLevel="2" x14ac:dyDescent="0.2">
      <c r="A44" s="30" t="s">
        <v>669</v>
      </c>
      <c r="B44" s="30">
        <v>145171</v>
      </c>
      <c r="C44" s="30" t="s">
        <v>272</v>
      </c>
      <c r="D44" s="30">
        <v>115028</v>
      </c>
      <c r="E44" s="33">
        <v>1775</v>
      </c>
      <c r="F44" s="31">
        <v>881.53600000000006</v>
      </c>
      <c r="G44" s="1" t="s">
        <v>633</v>
      </c>
      <c r="H44" s="1" t="s">
        <v>2625</v>
      </c>
    </row>
    <row r="45" spans="1:9" outlineLevel="2" x14ac:dyDescent="0.2">
      <c r="A45" s="30" t="s">
        <v>669</v>
      </c>
      <c r="B45" s="30">
        <v>145171</v>
      </c>
      <c r="C45" s="30" t="s">
        <v>273</v>
      </c>
      <c r="D45" s="30">
        <v>17025772</v>
      </c>
      <c r="E45" s="33">
        <v>364</v>
      </c>
      <c r="F45" s="31">
        <v>148.8032</v>
      </c>
      <c r="G45" s="1" t="s">
        <v>633</v>
      </c>
      <c r="H45" s="1" t="s">
        <v>2625</v>
      </c>
    </row>
    <row r="46" spans="1:9" outlineLevel="2" x14ac:dyDescent="0.2">
      <c r="A46" s="30" t="s">
        <v>669</v>
      </c>
      <c r="B46" s="30">
        <v>145171</v>
      </c>
      <c r="C46" s="30" t="s">
        <v>88</v>
      </c>
      <c r="D46" s="30">
        <v>114619</v>
      </c>
      <c r="E46" s="33">
        <v>908</v>
      </c>
      <c r="F46" s="31">
        <v>707.22304000000008</v>
      </c>
      <c r="G46" s="1" t="s">
        <v>633</v>
      </c>
      <c r="H46" s="1" t="s">
        <v>2625</v>
      </c>
    </row>
    <row r="47" spans="1:9" outlineLevel="2" x14ac:dyDescent="0.2">
      <c r="A47" s="30" t="s">
        <v>669</v>
      </c>
      <c r="B47" s="30">
        <v>145171</v>
      </c>
      <c r="C47" s="30" t="s">
        <v>954</v>
      </c>
      <c r="D47" s="30">
        <v>115025</v>
      </c>
      <c r="E47" s="33">
        <v>408</v>
      </c>
      <c r="F47" s="31">
        <v>328.03199999999998</v>
      </c>
      <c r="G47" s="1" t="s">
        <v>633</v>
      </c>
      <c r="H47" s="1" t="s">
        <v>2625</v>
      </c>
    </row>
    <row r="48" spans="1:9" outlineLevel="2" x14ac:dyDescent="0.2">
      <c r="A48" s="30" t="s">
        <v>669</v>
      </c>
      <c r="B48" s="30">
        <v>145171</v>
      </c>
      <c r="C48" s="30" t="s">
        <v>955</v>
      </c>
      <c r="D48" s="30">
        <v>114620</v>
      </c>
      <c r="E48" s="33">
        <v>659</v>
      </c>
      <c r="F48" s="31">
        <v>760.01152000000002</v>
      </c>
      <c r="G48" s="1" t="s">
        <v>633</v>
      </c>
      <c r="H48" s="1" t="s">
        <v>2625</v>
      </c>
    </row>
    <row r="49" spans="1:9" outlineLevel="2" x14ac:dyDescent="0.2">
      <c r="A49" s="30" t="s">
        <v>669</v>
      </c>
      <c r="B49" s="30">
        <v>145171</v>
      </c>
      <c r="C49" s="30" t="s">
        <v>956</v>
      </c>
      <c r="D49" s="30">
        <v>114614</v>
      </c>
      <c r="E49" s="33">
        <v>367</v>
      </c>
      <c r="F49" s="31">
        <v>211.21584000000004</v>
      </c>
      <c r="G49" s="1" t="s">
        <v>633</v>
      </c>
      <c r="H49" s="1" t="s">
        <v>2625</v>
      </c>
    </row>
    <row r="50" spans="1:9" outlineLevel="2" x14ac:dyDescent="0.2">
      <c r="A50" s="30" t="s">
        <v>669</v>
      </c>
      <c r="B50" s="30">
        <v>145171</v>
      </c>
      <c r="C50" s="30" t="s">
        <v>957</v>
      </c>
      <c r="D50" s="30">
        <v>114629</v>
      </c>
      <c r="E50" s="33">
        <v>310</v>
      </c>
      <c r="F50" s="31">
        <v>272.00639999999999</v>
      </c>
      <c r="G50" s="1" t="s">
        <v>633</v>
      </c>
      <c r="H50" s="1" t="s">
        <v>2625</v>
      </c>
    </row>
    <row r="51" spans="1:9" outlineLevel="2" x14ac:dyDescent="0.2">
      <c r="A51" s="30" t="s">
        <v>669</v>
      </c>
      <c r="B51" s="30">
        <v>145171</v>
      </c>
      <c r="C51" s="30" t="s">
        <v>274</v>
      </c>
      <c r="D51" s="30">
        <v>115021</v>
      </c>
      <c r="E51" s="33">
        <v>426</v>
      </c>
      <c r="F51" s="31">
        <v>211.22784000000001</v>
      </c>
      <c r="G51" s="1" t="s">
        <v>633</v>
      </c>
      <c r="H51" s="1" t="s">
        <v>2625</v>
      </c>
    </row>
    <row r="52" spans="1:9" outlineLevel="2" x14ac:dyDescent="0.2">
      <c r="A52" s="30" t="s">
        <v>669</v>
      </c>
      <c r="B52" s="30">
        <v>145171</v>
      </c>
      <c r="C52" s="30" t="s">
        <v>275</v>
      </c>
      <c r="D52" s="30">
        <v>115027</v>
      </c>
      <c r="E52" s="33">
        <v>405</v>
      </c>
      <c r="F52" s="31">
        <v>305.59680000000003</v>
      </c>
      <c r="G52" s="1" t="s">
        <v>633</v>
      </c>
      <c r="H52" s="1" t="s">
        <v>2625</v>
      </c>
    </row>
    <row r="53" spans="1:9" outlineLevel="2" x14ac:dyDescent="0.2">
      <c r="A53" s="30" t="s">
        <v>669</v>
      </c>
      <c r="B53" s="30">
        <v>145171</v>
      </c>
      <c r="C53" s="30" t="s">
        <v>958</v>
      </c>
      <c r="D53" s="30">
        <v>115029</v>
      </c>
      <c r="E53" s="33">
        <v>474</v>
      </c>
      <c r="F53" s="31">
        <v>182.39520000000002</v>
      </c>
      <c r="G53" s="1" t="s">
        <v>633</v>
      </c>
      <c r="H53" s="1" t="s">
        <v>2625</v>
      </c>
    </row>
    <row r="54" spans="1:9" outlineLevel="2" x14ac:dyDescent="0.2">
      <c r="A54" s="30" t="s">
        <v>669</v>
      </c>
      <c r="B54" s="30">
        <v>145171</v>
      </c>
      <c r="C54" s="30" t="s">
        <v>276</v>
      </c>
      <c r="D54" s="30">
        <v>16048146</v>
      </c>
      <c r="E54" s="33">
        <v>345</v>
      </c>
      <c r="F54" s="31">
        <v>182.38080000000002</v>
      </c>
      <c r="G54" s="1" t="s">
        <v>633</v>
      </c>
      <c r="H54" s="1" t="s">
        <v>2625</v>
      </c>
    </row>
    <row r="55" spans="1:9" outlineLevel="2" x14ac:dyDescent="0.2">
      <c r="A55" s="30" t="s">
        <v>669</v>
      </c>
      <c r="B55" s="30">
        <v>145171</v>
      </c>
      <c r="C55" s="30" t="s">
        <v>959</v>
      </c>
      <c r="D55" s="30">
        <v>115022</v>
      </c>
      <c r="E55" s="33">
        <v>447</v>
      </c>
      <c r="F55" s="31">
        <v>401.58480000000003</v>
      </c>
      <c r="G55" s="1" t="s">
        <v>633</v>
      </c>
      <c r="H55" s="1" t="s">
        <v>2625</v>
      </c>
    </row>
    <row r="56" spans="1:9" outlineLevel="2" x14ac:dyDescent="0.2">
      <c r="A56" s="30" t="s">
        <v>669</v>
      </c>
      <c r="B56" s="30">
        <v>145171</v>
      </c>
      <c r="C56" s="30" t="s">
        <v>431</v>
      </c>
      <c r="D56" s="30">
        <v>114628</v>
      </c>
      <c r="E56" s="33">
        <v>984</v>
      </c>
      <c r="F56" s="31">
        <v>551.98464000000001</v>
      </c>
      <c r="G56" s="1" t="s">
        <v>633</v>
      </c>
      <c r="H56" s="1" t="s">
        <v>2625</v>
      </c>
    </row>
    <row r="57" spans="1:9" outlineLevel="2" x14ac:dyDescent="0.2">
      <c r="A57" s="30" t="s">
        <v>669</v>
      </c>
      <c r="B57" s="30">
        <v>145171</v>
      </c>
      <c r="C57" s="30" t="s">
        <v>277</v>
      </c>
      <c r="D57" s="30">
        <v>114626</v>
      </c>
      <c r="E57" s="33">
        <v>902</v>
      </c>
      <c r="F57" s="31">
        <v>734.44448000000011</v>
      </c>
      <c r="G57" s="1" t="s">
        <v>633</v>
      </c>
      <c r="H57" s="1" t="s">
        <v>2625</v>
      </c>
    </row>
    <row r="58" spans="1:9" outlineLevel="2" x14ac:dyDescent="0.2">
      <c r="A58" s="30" t="s">
        <v>669</v>
      </c>
      <c r="B58" s="30">
        <v>145171</v>
      </c>
      <c r="C58" s="30" t="s">
        <v>358</v>
      </c>
      <c r="D58" s="30">
        <v>114627</v>
      </c>
      <c r="E58" s="33">
        <v>473</v>
      </c>
      <c r="F58" s="31">
        <v>431.98144000000002</v>
      </c>
      <c r="G58" s="1" t="s">
        <v>633</v>
      </c>
      <c r="H58" s="1" t="s">
        <v>2625</v>
      </c>
    </row>
    <row r="59" spans="1:9" outlineLevel="2" x14ac:dyDescent="0.2">
      <c r="A59" s="30" t="s">
        <v>669</v>
      </c>
      <c r="B59" s="30">
        <v>145171</v>
      </c>
      <c r="C59" s="30" t="s">
        <v>278</v>
      </c>
      <c r="D59" s="30">
        <v>115023</v>
      </c>
      <c r="E59" s="33">
        <v>940</v>
      </c>
      <c r="F59" s="31">
        <v>696.05119999999999</v>
      </c>
      <c r="G59" s="1" t="s">
        <v>633</v>
      </c>
      <c r="H59" s="1" t="s">
        <v>2625</v>
      </c>
    </row>
    <row r="60" spans="1:9" outlineLevel="2" x14ac:dyDescent="0.2">
      <c r="A60" s="30" t="s">
        <v>669</v>
      </c>
      <c r="B60" s="30">
        <v>145171</v>
      </c>
      <c r="C60" s="30" t="s">
        <v>960</v>
      </c>
      <c r="D60" s="30">
        <v>114624</v>
      </c>
      <c r="E60" s="33">
        <v>282</v>
      </c>
      <c r="F60" s="31">
        <v>275.18688000000003</v>
      </c>
      <c r="G60" s="1" t="s">
        <v>633</v>
      </c>
      <c r="H60" s="1" t="s">
        <v>2625</v>
      </c>
    </row>
    <row r="61" spans="1:9" outlineLevel="2" x14ac:dyDescent="0.2">
      <c r="A61" s="30" t="s">
        <v>669</v>
      </c>
      <c r="B61" s="30">
        <v>145171</v>
      </c>
      <c r="C61" s="30" t="s">
        <v>26</v>
      </c>
      <c r="D61" s="30">
        <v>114622</v>
      </c>
      <c r="E61" s="33">
        <v>391</v>
      </c>
      <c r="F61" s="31">
        <v>371.23104000000006</v>
      </c>
      <c r="G61" s="1" t="s">
        <v>633</v>
      </c>
      <c r="H61" s="1" t="s">
        <v>2625</v>
      </c>
    </row>
    <row r="62" spans="1:9" outlineLevel="2" x14ac:dyDescent="0.2">
      <c r="A62" s="30" t="s">
        <v>669</v>
      </c>
      <c r="B62" s="30">
        <v>145171</v>
      </c>
      <c r="C62" s="30" t="s">
        <v>279</v>
      </c>
      <c r="D62" s="30">
        <v>114615</v>
      </c>
      <c r="E62" s="33">
        <v>8</v>
      </c>
      <c r="F62" s="31">
        <v>6.4</v>
      </c>
      <c r="G62" s="1" t="s">
        <v>633</v>
      </c>
      <c r="H62" s="1" t="s">
        <v>2625</v>
      </c>
    </row>
    <row r="63" spans="1:9" outlineLevel="2" x14ac:dyDescent="0.2">
      <c r="A63" s="46" t="s">
        <v>669</v>
      </c>
      <c r="B63" s="46">
        <v>145171</v>
      </c>
      <c r="C63" s="46" t="s">
        <v>280</v>
      </c>
      <c r="D63" s="46">
        <v>17033355</v>
      </c>
      <c r="E63" s="49">
        <v>397</v>
      </c>
      <c r="F63" s="47">
        <v>284.82368000000002</v>
      </c>
      <c r="G63" s="48" t="s">
        <v>633</v>
      </c>
      <c r="H63" s="48" t="s">
        <v>2625</v>
      </c>
    </row>
    <row r="64" spans="1:9" outlineLevel="1" x14ac:dyDescent="0.2">
      <c r="A64" s="88" t="s">
        <v>2344</v>
      </c>
      <c r="B64" s="89"/>
      <c r="C64" s="89"/>
      <c r="D64" s="89"/>
      <c r="E64" s="92">
        <f>SUBTOTAL(9,E39:E63)</f>
        <v>15418</v>
      </c>
      <c r="F64" s="84">
        <f>SUBTOTAL(9,F39:F63)</f>
        <v>11017.811519999999</v>
      </c>
      <c r="G64" s="90"/>
      <c r="H64" s="91"/>
      <c r="I64" s="44"/>
    </row>
    <row r="65" spans="1:9" outlineLevel="2" x14ac:dyDescent="0.2">
      <c r="A65" s="60" t="s">
        <v>670</v>
      </c>
      <c r="B65" s="60">
        <v>145194</v>
      </c>
      <c r="C65" s="60" t="s">
        <v>328</v>
      </c>
      <c r="D65" s="60">
        <v>115089</v>
      </c>
      <c r="E65" s="61">
        <v>1279</v>
      </c>
      <c r="F65" s="61">
        <v>131</v>
      </c>
      <c r="G65" s="62" t="s">
        <v>633</v>
      </c>
      <c r="H65" s="62"/>
    </row>
    <row r="66" spans="1:9" outlineLevel="2" x14ac:dyDescent="0.2">
      <c r="A66" s="30" t="s">
        <v>670</v>
      </c>
      <c r="B66" s="30">
        <v>145194</v>
      </c>
      <c r="C66" s="30" t="s">
        <v>961</v>
      </c>
      <c r="D66" s="30">
        <v>115088</v>
      </c>
      <c r="E66" s="31">
        <v>376</v>
      </c>
      <c r="F66" s="31">
        <v>18</v>
      </c>
      <c r="G66" s="1" t="s">
        <v>633</v>
      </c>
    </row>
    <row r="67" spans="1:9" outlineLevel="2" x14ac:dyDescent="0.2">
      <c r="A67" s="30" t="s">
        <v>670</v>
      </c>
      <c r="B67" s="30">
        <v>145194</v>
      </c>
      <c r="C67" s="30" t="s">
        <v>962</v>
      </c>
      <c r="D67" s="30">
        <v>193349</v>
      </c>
      <c r="E67" s="31">
        <v>356</v>
      </c>
      <c r="F67" s="31">
        <v>48</v>
      </c>
      <c r="G67" s="1" t="s">
        <v>633</v>
      </c>
    </row>
    <row r="68" spans="1:9" outlineLevel="2" x14ac:dyDescent="0.2">
      <c r="A68" s="30" t="s">
        <v>670</v>
      </c>
      <c r="B68" s="30">
        <v>145194</v>
      </c>
      <c r="C68" s="30" t="s">
        <v>963</v>
      </c>
      <c r="D68" s="30">
        <v>115092</v>
      </c>
      <c r="E68" s="31">
        <v>361</v>
      </c>
      <c r="F68" s="31">
        <v>29</v>
      </c>
      <c r="G68" s="1" t="s">
        <v>633</v>
      </c>
    </row>
    <row r="69" spans="1:9" outlineLevel="2" x14ac:dyDescent="0.2">
      <c r="A69" s="30" t="s">
        <v>670</v>
      </c>
      <c r="B69" s="30">
        <v>145194</v>
      </c>
      <c r="C69" s="30" t="s">
        <v>964</v>
      </c>
      <c r="D69" s="30">
        <v>229661</v>
      </c>
      <c r="E69" s="34">
        <v>0</v>
      </c>
      <c r="F69" s="34">
        <v>0</v>
      </c>
      <c r="G69" s="3" t="s">
        <v>633</v>
      </c>
    </row>
    <row r="70" spans="1:9" outlineLevel="2" x14ac:dyDescent="0.2">
      <c r="A70" s="30" t="s">
        <v>670</v>
      </c>
      <c r="B70" s="30">
        <v>145194</v>
      </c>
      <c r="C70" s="30" t="s">
        <v>965</v>
      </c>
      <c r="D70" s="30">
        <v>222840</v>
      </c>
      <c r="E70" s="34">
        <v>0</v>
      </c>
      <c r="F70" s="34">
        <v>0</v>
      </c>
      <c r="G70" s="3" t="s">
        <v>633</v>
      </c>
    </row>
    <row r="71" spans="1:9" outlineLevel="2" x14ac:dyDescent="0.2">
      <c r="A71" s="30" t="s">
        <v>670</v>
      </c>
      <c r="B71" s="30">
        <v>145194</v>
      </c>
      <c r="C71" s="30" t="s">
        <v>966</v>
      </c>
      <c r="D71" s="30">
        <v>115091</v>
      </c>
      <c r="E71" s="31">
        <v>380</v>
      </c>
      <c r="F71" s="31">
        <v>45</v>
      </c>
      <c r="G71" s="1" t="s">
        <v>633</v>
      </c>
    </row>
    <row r="72" spans="1:9" outlineLevel="2" x14ac:dyDescent="0.2">
      <c r="A72" s="30" t="s">
        <v>670</v>
      </c>
      <c r="B72" s="30">
        <v>145194</v>
      </c>
      <c r="C72" s="30" t="s">
        <v>967</v>
      </c>
      <c r="D72" s="30">
        <v>222843</v>
      </c>
      <c r="E72" s="31">
        <v>450</v>
      </c>
      <c r="F72" s="31">
        <v>33</v>
      </c>
      <c r="G72" s="1" t="s">
        <v>633</v>
      </c>
    </row>
    <row r="73" spans="1:9" outlineLevel="2" x14ac:dyDescent="0.2">
      <c r="A73" s="46" t="s">
        <v>670</v>
      </c>
      <c r="B73" s="46">
        <v>145194</v>
      </c>
      <c r="C73" s="46" t="s">
        <v>329</v>
      </c>
      <c r="D73" s="46">
        <v>115093</v>
      </c>
      <c r="E73" s="47">
        <v>511</v>
      </c>
      <c r="F73" s="47">
        <v>44</v>
      </c>
      <c r="G73" s="48" t="s">
        <v>633</v>
      </c>
      <c r="H73" s="48"/>
    </row>
    <row r="74" spans="1:9" outlineLevel="1" x14ac:dyDescent="0.2">
      <c r="A74" s="88" t="s">
        <v>2345</v>
      </c>
      <c r="B74" s="89"/>
      <c r="C74" s="89"/>
      <c r="D74" s="89"/>
      <c r="E74" s="84">
        <f>SUBTOTAL(9,E65:E73)</f>
        <v>3713</v>
      </c>
      <c r="F74" s="84">
        <f>SUBTOTAL(9,F65:F73)</f>
        <v>348</v>
      </c>
      <c r="G74" s="90"/>
      <c r="H74" s="91"/>
      <c r="I74" s="44"/>
    </row>
    <row r="75" spans="1:9" outlineLevel="2" x14ac:dyDescent="0.2">
      <c r="A75" s="60" t="s">
        <v>737</v>
      </c>
      <c r="B75" s="60">
        <v>145338</v>
      </c>
      <c r="C75" s="60" t="s">
        <v>110</v>
      </c>
      <c r="D75" s="60">
        <v>116229</v>
      </c>
      <c r="E75" s="61">
        <v>555</v>
      </c>
      <c r="F75" s="61">
        <v>201</v>
      </c>
      <c r="G75" s="62" t="s">
        <v>632</v>
      </c>
      <c r="H75" s="62"/>
    </row>
    <row r="76" spans="1:9" outlineLevel="2" x14ac:dyDescent="0.2">
      <c r="A76" s="30" t="s">
        <v>737</v>
      </c>
      <c r="B76" s="30">
        <v>145338</v>
      </c>
      <c r="C76" s="30" t="s">
        <v>111</v>
      </c>
      <c r="D76" s="30">
        <v>116239</v>
      </c>
      <c r="E76" s="31">
        <v>1805</v>
      </c>
      <c r="F76" s="31">
        <v>526</v>
      </c>
      <c r="G76" s="1" t="s">
        <v>633</v>
      </c>
    </row>
    <row r="77" spans="1:9" outlineLevel="2" x14ac:dyDescent="0.2">
      <c r="A77" s="30" t="s">
        <v>737</v>
      </c>
      <c r="B77" s="30">
        <v>145338</v>
      </c>
      <c r="C77" s="30" t="s">
        <v>968</v>
      </c>
      <c r="D77" s="30">
        <v>17016519</v>
      </c>
      <c r="E77" s="31">
        <v>502</v>
      </c>
      <c r="F77" s="31">
        <v>136</v>
      </c>
      <c r="G77" s="1" t="s">
        <v>633</v>
      </c>
    </row>
    <row r="78" spans="1:9" outlineLevel="2" x14ac:dyDescent="0.2">
      <c r="A78" s="30" t="s">
        <v>737</v>
      </c>
      <c r="B78" s="30">
        <v>145338</v>
      </c>
      <c r="C78" s="30" t="s">
        <v>969</v>
      </c>
      <c r="D78" s="30">
        <v>116237</v>
      </c>
      <c r="E78" s="31">
        <v>576</v>
      </c>
      <c r="F78" s="31">
        <v>203</v>
      </c>
      <c r="G78" s="1" t="s">
        <v>633</v>
      </c>
    </row>
    <row r="79" spans="1:9" outlineLevel="2" x14ac:dyDescent="0.2">
      <c r="A79" s="30" t="s">
        <v>737</v>
      </c>
      <c r="B79" s="30">
        <v>145338</v>
      </c>
      <c r="C79" s="30" t="s">
        <v>112</v>
      </c>
      <c r="D79" s="30">
        <v>16047561</v>
      </c>
      <c r="E79" s="31">
        <v>550</v>
      </c>
      <c r="F79" s="31">
        <v>158</v>
      </c>
      <c r="G79" s="1" t="s">
        <v>633</v>
      </c>
    </row>
    <row r="80" spans="1:9" outlineLevel="2" x14ac:dyDescent="0.2">
      <c r="A80" s="30" t="s">
        <v>737</v>
      </c>
      <c r="B80" s="30">
        <v>145338</v>
      </c>
      <c r="C80" s="30" t="s">
        <v>113</v>
      </c>
      <c r="D80" s="30">
        <v>16039696</v>
      </c>
      <c r="E80" s="31">
        <v>428</v>
      </c>
      <c r="F80" s="31">
        <v>167</v>
      </c>
      <c r="G80" s="1" t="s">
        <v>633</v>
      </c>
    </row>
    <row r="81" spans="1:9" outlineLevel="2" x14ac:dyDescent="0.2">
      <c r="A81" s="30" t="s">
        <v>737</v>
      </c>
      <c r="B81" s="30">
        <v>145338</v>
      </c>
      <c r="C81" s="30" t="s">
        <v>970</v>
      </c>
      <c r="D81" s="30">
        <v>16039695</v>
      </c>
      <c r="E81" s="31">
        <v>520</v>
      </c>
      <c r="F81" s="31">
        <v>210</v>
      </c>
      <c r="G81" s="1" t="s">
        <v>633</v>
      </c>
    </row>
    <row r="82" spans="1:9" outlineLevel="2" x14ac:dyDescent="0.2">
      <c r="A82" s="30" t="s">
        <v>737</v>
      </c>
      <c r="B82" s="30">
        <v>145338</v>
      </c>
      <c r="C82" s="30" t="s">
        <v>971</v>
      </c>
      <c r="D82" s="30">
        <v>116355</v>
      </c>
      <c r="E82" s="31">
        <v>579</v>
      </c>
      <c r="F82" s="31">
        <v>266</v>
      </c>
      <c r="G82" s="1" t="s">
        <v>632</v>
      </c>
    </row>
    <row r="83" spans="1:9" outlineLevel="2" x14ac:dyDescent="0.2">
      <c r="A83" s="30" t="s">
        <v>737</v>
      </c>
      <c r="B83" s="30">
        <v>145338</v>
      </c>
      <c r="C83" s="30" t="s">
        <v>114</v>
      </c>
      <c r="D83" s="30">
        <v>116351</v>
      </c>
      <c r="E83" s="31">
        <v>751</v>
      </c>
      <c r="F83" s="31">
        <v>338</v>
      </c>
      <c r="G83" s="1" t="s">
        <v>632</v>
      </c>
    </row>
    <row r="84" spans="1:9" outlineLevel="2" x14ac:dyDescent="0.2">
      <c r="A84" s="30" t="s">
        <v>737</v>
      </c>
      <c r="B84" s="30">
        <v>145338</v>
      </c>
      <c r="C84" s="30" t="s">
        <v>972</v>
      </c>
      <c r="D84" s="30">
        <v>116231</v>
      </c>
      <c r="E84" s="31">
        <v>513</v>
      </c>
      <c r="F84" s="31">
        <v>217</v>
      </c>
      <c r="G84" s="1" t="s">
        <v>632</v>
      </c>
    </row>
    <row r="85" spans="1:9" outlineLevel="2" x14ac:dyDescent="0.2">
      <c r="A85" s="30" t="s">
        <v>737</v>
      </c>
      <c r="B85" s="30">
        <v>145338</v>
      </c>
      <c r="C85" s="30" t="s">
        <v>115</v>
      </c>
      <c r="D85" s="30">
        <v>116426</v>
      </c>
      <c r="E85" s="31">
        <v>393</v>
      </c>
      <c r="F85" s="31">
        <v>156</v>
      </c>
      <c r="G85" s="1" t="s">
        <v>633</v>
      </c>
    </row>
    <row r="86" spans="1:9" outlineLevel="2" x14ac:dyDescent="0.2">
      <c r="A86" s="30" t="s">
        <v>737</v>
      </c>
      <c r="B86" s="30">
        <v>145338</v>
      </c>
      <c r="C86" s="30" t="s">
        <v>973</v>
      </c>
      <c r="D86" s="30">
        <v>116427</v>
      </c>
      <c r="E86" s="31">
        <v>550</v>
      </c>
      <c r="F86" s="31">
        <v>197</v>
      </c>
      <c r="G86" s="1" t="s">
        <v>633</v>
      </c>
    </row>
    <row r="87" spans="1:9" outlineLevel="2" x14ac:dyDescent="0.2">
      <c r="A87" s="30" t="s">
        <v>737</v>
      </c>
      <c r="B87" s="30">
        <v>145338</v>
      </c>
      <c r="C87" s="30" t="s">
        <v>116</v>
      </c>
      <c r="D87" s="30">
        <v>116243</v>
      </c>
      <c r="E87" s="31">
        <v>1615</v>
      </c>
      <c r="F87" s="31">
        <v>566</v>
      </c>
      <c r="G87" s="1" t="s">
        <v>633</v>
      </c>
    </row>
    <row r="88" spans="1:9" outlineLevel="2" x14ac:dyDescent="0.2">
      <c r="A88" s="30" t="s">
        <v>737</v>
      </c>
      <c r="B88" s="30">
        <v>145338</v>
      </c>
      <c r="C88" s="30" t="s">
        <v>974</v>
      </c>
      <c r="D88" s="30">
        <v>235487</v>
      </c>
      <c r="E88" s="31">
        <v>1072</v>
      </c>
      <c r="F88" s="31">
        <v>289</v>
      </c>
      <c r="G88" s="1" t="s">
        <v>633</v>
      </c>
    </row>
    <row r="89" spans="1:9" outlineLevel="2" x14ac:dyDescent="0.2">
      <c r="A89" s="30" t="s">
        <v>737</v>
      </c>
      <c r="B89" s="30">
        <v>145338</v>
      </c>
      <c r="C89" s="30" t="s">
        <v>117</v>
      </c>
      <c r="D89" s="30">
        <v>17023240</v>
      </c>
      <c r="E89" s="31">
        <v>283</v>
      </c>
      <c r="F89" s="31">
        <v>107</v>
      </c>
      <c r="G89" s="1" t="s">
        <v>633</v>
      </c>
    </row>
    <row r="90" spans="1:9" outlineLevel="2" x14ac:dyDescent="0.2">
      <c r="A90" s="30" t="s">
        <v>737</v>
      </c>
      <c r="B90" s="30">
        <v>145338</v>
      </c>
      <c r="C90" s="30" t="s">
        <v>975</v>
      </c>
      <c r="D90" s="30">
        <v>16047524</v>
      </c>
      <c r="E90" s="31">
        <v>462</v>
      </c>
      <c r="F90" s="31">
        <v>150</v>
      </c>
      <c r="G90" s="1" t="s">
        <v>632</v>
      </c>
    </row>
    <row r="91" spans="1:9" outlineLevel="2" x14ac:dyDescent="0.2">
      <c r="A91" s="30" t="s">
        <v>737</v>
      </c>
      <c r="B91" s="30">
        <v>145338</v>
      </c>
      <c r="C91" s="30" t="s">
        <v>976</v>
      </c>
      <c r="D91" s="30">
        <v>16047522</v>
      </c>
      <c r="E91" s="31">
        <v>509</v>
      </c>
      <c r="F91" s="31">
        <v>165</v>
      </c>
      <c r="G91" s="1" t="s">
        <v>632</v>
      </c>
    </row>
    <row r="92" spans="1:9" outlineLevel="2" x14ac:dyDescent="0.2">
      <c r="A92" s="46" t="s">
        <v>737</v>
      </c>
      <c r="B92" s="46">
        <v>145338</v>
      </c>
      <c r="C92" s="46" t="s">
        <v>977</v>
      </c>
      <c r="D92" s="46">
        <v>116399</v>
      </c>
      <c r="E92" s="47">
        <v>730</v>
      </c>
      <c r="F92" s="47">
        <v>259</v>
      </c>
      <c r="G92" s="48" t="s">
        <v>632</v>
      </c>
      <c r="H92" s="48"/>
    </row>
    <row r="93" spans="1:9" outlineLevel="1" x14ac:dyDescent="0.2">
      <c r="A93" s="88" t="s">
        <v>2346</v>
      </c>
      <c r="B93" s="89"/>
      <c r="C93" s="89"/>
      <c r="D93" s="89"/>
      <c r="E93" s="84">
        <f>SUBTOTAL(9,E75:E92)</f>
        <v>12393</v>
      </c>
      <c r="F93" s="84">
        <f>SUBTOTAL(9,F75:F92)</f>
        <v>4311</v>
      </c>
      <c r="G93" s="90"/>
      <c r="H93" s="91"/>
      <c r="I93" s="44"/>
    </row>
    <row r="94" spans="1:9" outlineLevel="2" x14ac:dyDescent="0.2">
      <c r="A94" s="60" t="s">
        <v>671</v>
      </c>
      <c r="B94" s="60">
        <v>145174</v>
      </c>
      <c r="C94" s="60" t="s">
        <v>978</v>
      </c>
      <c r="D94" s="60">
        <v>114684</v>
      </c>
      <c r="E94" s="67">
        <v>379</v>
      </c>
      <c r="F94" s="68">
        <v>170</v>
      </c>
      <c r="G94" s="62" t="s">
        <v>633</v>
      </c>
      <c r="H94" s="62"/>
    </row>
    <row r="95" spans="1:9" outlineLevel="2" x14ac:dyDescent="0.2">
      <c r="A95" s="30" t="s">
        <v>671</v>
      </c>
      <c r="B95" s="30">
        <v>145174</v>
      </c>
      <c r="C95" s="30" t="s">
        <v>979</v>
      </c>
      <c r="D95" s="30">
        <v>16078662</v>
      </c>
      <c r="E95" s="35">
        <v>383</v>
      </c>
      <c r="F95" s="36">
        <v>52</v>
      </c>
      <c r="G95" s="1" t="s">
        <v>633</v>
      </c>
    </row>
    <row r="96" spans="1:9" outlineLevel="2" x14ac:dyDescent="0.2">
      <c r="A96" s="30" t="s">
        <v>671</v>
      </c>
      <c r="B96" s="30">
        <v>145174</v>
      </c>
      <c r="C96" s="30" t="s">
        <v>980</v>
      </c>
      <c r="D96" s="30">
        <v>114653</v>
      </c>
      <c r="E96" s="35">
        <v>1675</v>
      </c>
      <c r="F96" s="36">
        <v>219</v>
      </c>
      <c r="G96" s="1" t="s">
        <v>633</v>
      </c>
    </row>
    <row r="97" spans="1:7" outlineLevel="2" x14ac:dyDescent="0.2">
      <c r="A97" s="30" t="s">
        <v>671</v>
      </c>
      <c r="B97" s="30">
        <v>145174</v>
      </c>
      <c r="C97" s="30" t="s">
        <v>981</v>
      </c>
      <c r="D97" s="30">
        <v>114689</v>
      </c>
      <c r="E97" s="35">
        <v>519</v>
      </c>
      <c r="F97" s="36">
        <v>27</v>
      </c>
      <c r="G97" s="1" t="s">
        <v>633</v>
      </c>
    </row>
    <row r="98" spans="1:7" outlineLevel="2" x14ac:dyDescent="0.2">
      <c r="A98" s="30" t="s">
        <v>671</v>
      </c>
      <c r="B98" s="30">
        <v>145174</v>
      </c>
      <c r="C98" s="30" t="s">
        <v>982</v>
      </c>
      <c r="D98" s="30">
        <v>114656</v>
      </c>
      <c r="E98" s="35">
        <v>562</v>
      </c>
      <c r="F98" s="36">
        <v>17</v>
      </c>
      <c r="G98" s="1" t="s">
        <v>633</v>
      </c>
    </row>
    <row r="99" spans="1:7" outlineLevel="2" x14ac:dyDescent="0.2">
      <c r="A99" s="30" t="s">
        <v>671</v>
      </c>
      <c r="B99" s="30">
        <v>145174</v>
      </c>
      <c r="C99" s="30" t="s">
        <v>14</v>
      </c>
      <c r="D99" s="30">
        <v>114649</v>
      </c>
      <c r="E99" s="35">
        <v>747</v>
      </c>
      <c r="F99" s="36">
        <v>154</v>
      </c>
      <c r="G99" s="1" t="s">
        <v>633</v>
      </c>
    </row>
    <row r="100" spans="1:7" outlineLevel="2" x14ac:dyDescent="0.2">
      <c r="A100" s="30" t="s">
        <v>671</v>
      </c>
      <c r="B100" s="30">
        <v>145174</v>
      </c>
      <c r="C100" s="30" t="s">
        <v>983</v>
      </c>
      <c r="D100" s="30">
        <v>114648</v>
      </c>
      <c r="E100" s="35">
        <v>646</v>
      </c>
      <c r="F100" s="36">
        <v>120</v>
      </c>
      <c r="G100" s="1" t="s">
        <v>633</v>
      </c>
    </row>
    <row r="101" spans="1:7" outlineLevel="2" x14ac:dyDescent="0.2">
      <c r="A101" s="30" t="s">
        <v>671</v>
      </c>
      <c r="B101" s="30">
        <v>145174</v>
      </c>
      <c r="C101" s="30" t="s">
        <v>984</v>
      </c>
      <c r="D101" s="30">
        <v>114665</v>
      </c>
      <c r="E101" s="35"/>
      <c r="F101" s="36"/>
      <c r="G101" s="1" t="s">
        <v>633</v>
      </c>
    </row>
    <row r="102" spans="1:7" outlineLevel="2" x14ac:dyDescent="0.2">
      <c r="A102" s="30" t="s">
        <v>671</v>
      </c>
      <c r="B102" s="30">
        <v>145174</v>
      </c>
      <c r="C102" s="30" t="s">
        <v>985</v>
      </c>
      <c r="D102" s="30">
        <v>114655</v>
      </c>
      <c r="E102" s="35">
        <v>521</v>
      </c>
      <c r="F102" s="36">
        <v>85</v>
      </c>
      <c r="G102" s="1" t="s">
        <v>633</v>
      </c>
    </row>
    <row r="103" spans="1:7" outlineLevel="2" x14ac:dyDescent="0.2">
      <c r="A103" s="30" t="s">
        <v>671</v>
      </c>
      <c r="B103" s="30">
        <v>145174</v>
      </c>
      <c r="C103" s="30" t="s">
        <v>510</v>
      </c>
      <c r="D103" s="30">
        <v>114676</v>
      </c>
      <c r="E103" s="35">
        <v>593</v>
      </c>
      <c r="F103" s="36">
        <v>323</v>
      </c>
      <c r="G103" s="1" t="s">
        <v>633</v>
      </c>
    </row>
    <row r="104" spans="1:7" outlineLevel="2" x14ac:dyDescent="0.2">
      <c r="A104" s="30" t="s">
        <v>671</v>
      </c>
      <c r="B104" s="30">
        <v>145174</v>
      </c>
      <c r="C104" s="30" t="s">
        <v>986</v>
      </c>
      <c r="D104" s="30">
        <v>114686</v>
      </c>
      <c r="E104" s="35">
        <v>1709</v>
      </c>
      <c r="F104" s="36">
        <v>380</v>
      </c>
      <c r="G104" s="1" t="s">
        <v>633</v>
      </c>
    </row>
    <row r="105" spans="1:7" outlineLevel="2" x14ac:dyDescent="0.2">
      <c r="A105" s="30" t="s">
        <v>671</v>
      </c>
      <c r="B105" s="30">
        <v>145174</v>
      </c>
      <c r="C105" s="30" t="s">
        <v>265</v>
      </c>
      <c r="D105" s="30">
        <v>114677</v>
      </c>
      <c r="E105" s="35">
        <v>597</v>
      </c>
      <c r="F105" s="36">
        <v>39</v>
      </c>
      <c r="G105" s="1" t="s">
        <v>633</v>
      </c>
    </row>
    <row r="106" spans="1:7" outlineLevel="2" x14ac:dyDescent="0.2">
      <c r="A106" s="30" t="s">
        <v>671</v>
      </c>
      <c r="B106" s="30">
        <v>145174</v>
      </c>
      <c r="C106" s="30" t="s">
        <v>987</v>
      </c>
      <c r="D106" s="30">
        <v>16077084</v>
      </c>
      <c r="G106" s="1" t="s">
        <v>633</v>
      </c>
    </row>
    <row r="107" spans="1:7" outlineLevel="2" x14ac:dyDescent="0.2">
      <c r="A107" s="30" t="s">
        <v>671</v>
      </c>
      <c r="B107" s="30">
        <v>145174</v>
      </c>
      <c r="C107" s="30" t="s">
        <v>988</v>
      </c>
      <c r="D107" s="30">
        <v>114679</v>
      </c>
      <c r="E107" s="35">
        <v>437</v>
      </c>
      <c r="F107" s="36">
        <v>223</v>
      </c>
      <c r="G107" s="1" t="s">
        <v>633</v>
      </c>
    </row>
    <row r="108" spans="1:7" outlineLevel="2" x14ac:dyDescent="0.2">
      <c r="A108" s="30" t="s">
        <v>671</v>
      </c>
      <c r="B108" s="30">
        <v>145174</v>
      </c>
      <c r="C108" s="30" t="s">
        <v>989</v>
      </c>
      <c r="D108" s="30">
        <v>114886</v>
      </c>
      <c r="E108" s="35">
        <v>558</v>
      </c>
      <c r="F108" s="36">
        <v>15</v>
      </c>
      <c r="G108" s="1" t="s">
        <v>633</v>
      </c>
    </row>
    <row r="109" spans="1:7" outlineLevel="2" x14ac:dyDescent="0.2">
      <c r="A109" s="30" t="s">
        <v>671</v>
      </c>
      <c r="B109" s="30">
        <v>145174</v>
      </c>
      <c r="C109" s="30" t="s">
        <v>990</v>
      </c>
      <c r="D109" s="30">
        <v>114668</v>
      </c>
      <c r="E109" s="35">
        <v>448</v>
      </c>
      <c r="F109" s="36">
        <v>94</v>
      </c>
      <c r="G109" s="1" t="s">
        <v>633</v>
      </c>
    </row>
    <row r="110" spans="1:7" outlineLevel="2" x14ac:dyDescent="0.2">
      <c r="A110" s="30" t="s">
        <v>671</v>
      </c>
      <c r="B110" s="30">
        <v>145174</v>
      </c>
      <c r="C110" s="30" t="s">
        <v>991</v>
      </c>
      <c r="D110" s="30">
        <v>114666</v>
      </c>
      <c r="E110" s="35">
        <v>1872</v>
      </c>
      <c r="F110" s="36">
        <v>227</v>
      </c>
      <c r="G110" s="1" t="s">
        <v>633</v>
      </c>
    </row>
    <row r="111" spans="1:7" outlineLevel="2" x14ac:dyDescent="0.2">
      <c r="A111" s="30" t="s">
        <v>671</v>
      </c>
      <c r="B111" s="30">
        <v>145174</v>
      </c>
      <c r="C111" s="30" t="s">
        <v>992</v>
      </c>
      <c r="D111" s="30">
        <v>114675</v>
      </c>
      <c r="E111" s="35">
        <v>922</v>
      </c>
      <c r="F111" s="36">
        <v>146</v>
      </c>
      <c r="G111" s="1" t="s">
        <v>633</v>
      </c>
    </row>
    <row r="112" spans="1:7" outlineLevel="2" x14ac:dyDescent="0.2">
      <c r="A112" s="30" t="s">
        <v>671</v>
      </c>
      <c r="B112" s="30">
        <v>145174</v>
      </c>
      <c r="C112" s="30" t="s">
        <v>993</v>
      </c>
      <c r="D112" s="30">
        <v>114693</v>
      </c>
      <c r="E112" s="35">
        <v>458</v>
      </c>
      <c r="F112" s="36">
        <v>142</v>
      </c>
      <c r="G112" s="1" t="s">
        <v>633</v>
      </c>
    </row>
    <row r="113" spans="1:9" outlineLevel="2" x14ac:dyDescent="0.2">
      <c r="A113" s="30" t="s">
        <v>671</v>
      </c>
      <c r="B113" s="30">
        <v>145174</v>
      </c>
      <c r="C113" s="30" t="s">
        <v>994</v>
      </c>
      <c r="D113" s="30">
        <v>114662</v>
      </c>
      <c r="E113" s="35">
        <v>514</v>
      </c>
      <c r="F113" s="36">
        <v>96</v>
      </c>
      <c r="G113" s="1" t="s">
        <v>633</v>
      </c>
    </row>
    <row r="114" spans="1:9" outlineLevel="2" x14ac:dyDescent="0.2">
      <c r="A114" s="30" t="s">
        <v>671</v>
      </c>
      <c r="B114" s="30">
        <v>145174</v>
      </c>
      <c r="C114" s="30" t="s">
        <v>995</v>
      </c>
      <c r="D114" s="30">
        <v>114658</v>
      </c>
      <c r="E114" s="35">
        <v>1356</v>
      </c>
      <c r="F114" s="36">
        <v>469</v>
      </c>
      <c r="G114" s="1" t="s">
        <v>633</v>
      </c>
    </row>
    <row r="115" spans="1:9" outlineLevel="2" x14ac:dyDescent="0.2">
      <c r="A115" s="30" t="s">
        <v>671</v>
      </c>
      <c r="B115" s="30">
        <v>145174</v>
      </c>
      <c r="C115" s="30" t="s">
        <v>996</v>
      </c>
      <c r="D115" s="30">
        <v>114688</v>
      </c>
      <c r="E115" s="35">
        <v>397</v>
      </c>
      <c r="F115" s="36">
        <v>185</v>
      </c>
      <c r="G115" s="1" t="s">
        <v>633</v>
      </c>
    </row>
    <row r="116" spans="1:9" outlineLevel="2" x14ac:dyDescent="0.2">
      <c r="A116" s="30" t="s">
        <v>671</v>
      </c>
      <c r="B116" s="30">
        <v>145174</v>
      </c>
      <c r="C116" s="30" t="s">
        <v>997</v>
      </c>
      <c r="D116" s="30">
        <v>114667</v>
      </c>
      <c r="E116" s="35">
        <v>719</v>
      </c>
      <c r="F116" s="36">
        <v>38</v>
      </c>
      <c r="G116" s="1" t="s">
        <v>633</v>
      </c>
    </row>
    <row r="117" spans="1:9" outlineLevel="2" x14ac:dyDescent="0.2">
      <c r="A117" s="30" t="s">
        <v>671</v>
      </c>
      <c r="B117" s="30">
        <v>145174</v>
      </c>
      <c r="C117" s="30" t="s">
        <v>998</v>
      </c>
      <c r="D117" s="30">
        <v>114694</v>
      </c>
      <c r="E117" s="35">
        <v>566</v>
      </c>
      <c r="F117" s="36">
        <v>98</v>
      </c>
      <c r="G117" s="1" t="s">
        <v>633</v>
      </c>
    </row>
    <row r="118" spans="1:9" outlineLevel="2" x14ac:dyDescent="0.2">
      <c r="A118" s="30" t="s">
        <v>671</v>
      </c>
      <c r="B118" s="30">
        <v>145174</v>
      </c>
      <c r="C118" s="30" t="s">
        <v>434</v>
      </c>
      <c r="D118" s="30">
        <v>114674</v>
      </c>
      <c r="E118" s="35">
        <v>568</v>
      </c>
      <c r="F118" s="36">
        <v>275</v>
      </c>
      <c r="G118" s="1" t="s">
        <v>633</v>
      </c>
    </row>
    <row r="119" spans="1:9" outlineLevel="2" x14ac:dyDescent="0.2">
      <c r="A119" s="30" t="s">
        <v>671</v>
      </c>
      <c r="B119" s="30">
        <v>145174</v>
      </c>
      <c r="C119" s="30" t="s">
        <v>999</v>
      </c>
      <c r="D119" s="30">
        <v>114692</v>
      </c>
      <c r="E119" s="35">
        <v>704</v>
      </c>
      <c r="F119" s="36">
        <v>101</v>
      </c>
      <c r="G119" s="1" t="s">
        <v>633</v>
      </c>
    </row>
    <row r="120" spans="1:9" outlineLevel="2" x14ac:dyDescent="0.2">
      <c r="A120" s="30" t="s">
        <v>671</v>
      </c>
      <c r="B120" s="30">
        <v>145174</v>
      </c>
      <c r="C120" s="30" t="s">
        <v>1000</v>
      </c>
      <c r="D120" s="30">
        <v>114663</v>
      </c>
      <c r="E120" s="35">
        <v>918</v>
      </c>
      <c r="F120" s="36">
        <v>126</v>
      </c>
      <c r="G120" s="1" t="s">
        <v>633</v>
      </c>
    </row>
    <row r="121" spans="1:9" outlineLevel="2" x14ac:dyDescent="0.2">
      <c r="A121" s="30" t="s">
        <v>671</v>
      </c>
      <c r="B121" s="30">
        <v>145174</v>
      </c>
      <c r="C121" s="30" t="s">
        <v>1001</v>
      </c>
      <c r="D121" s="30">
        <v>17016222</v>
      </c>
      <c r="E121" s="35">
        <v>546</v>
      </c>
      <c r="F121" s="36">
        <v>32</v>
      </c>
      <c r="G121" s="1" t="s">
        <v>633</v>
      </c>
    </row>
    <row r="122" spans="1:9" outlineLevel="2" x14ac:dyDescent="0.2">
      <c r="A122" s="46" t="s">
        <v>671</v>
      </c>
      <c r="B122" s="46">
        <v>145174</v>
      </c>
      <c r="C122" s="46" t="s">
        <v>1002</v>
      </c>
      <c r="D122" s="46">
        <v>114660</v>
      </c>
      <c r="E122" s="50">
        <v>567</v>
      </c>
      <c r="F122" s="51">
        <v>98</v>
      </c>
      <c r="G122" s="48" t="s">
        <v>633</v>
      </c>
      <c r="H122" s="48"/>
    </row>
    <row r="123" spans="1:9" outlineLevel="1" x14ac:dyDescent="0.2">
      <c r="A123" s="88" t="s">
        <v>2347</v>
      </c>
      <c r="B123" s="89"/>
      <c r="C123" s="89"/>
      <c r="D123" s="89"/>
      <c r="E123" s="82">
        <f>SUBTOTAL(9,E94:E122)</f>
        <v>19881</v>
      </c>
      <c r="F123" s="83">
        <f>SUBTOTAL(9,F94:F122)</f>
        <v>3951</v>
      </c>
      <c r="G123" s="90"/>
      <c r="H123" s="91"/>
      <c r="I123" s="44"/>
    </row>
    <row r="124" spans="1:9" outlineLevel="2" x14ac:dyDescent="0.2">
      <c r="A124" s="60" t="s">
        <v>650</v>
      </c>
      <c r="B124" s="60">
        <v>145205</v>
      </c>
      <c r="C124" s="60" t="s">
        <v>580</v>
      </c>
      <c r="D124" s="60">
        <v>115383</v>
      </c>
      <c r="E124" s="61">
        <v>274</v>
      </c>
      <c r="F124" s="61">
        <v>267</v>
      </c>
      <c r="G124" s="62" t="s">
        <v>633</v>
      </c>
      <c r="H124" s="62"/>
    </row>
    <row r="125" spans="1:9" outlineLevel="2" x14ac:dyDescent="0.2">
      <c r="A125" s="30" t="s">
        <v>650</v>
      </c>
      <c r="B125" s="30">
        <v>145205</v>
      </c>
      <c r="C125" s="30" t="s">
        <v>581</v>
      </c>
      <c r="D125" s="30">
        <v>115393</v>
      </c>
      <c r="E125" s="31">
        <v>1295</v>
      </c>
      <c r="F125" s="31">
        <v>415</v>
      </c>
      <c r="G125" s="1" t="s">
        <v>633</v>
      </c>
    </row>
    <row r="126" spans="1:9" outlineLevel="2" x14ac:dyDescent="0.2">
      <c r="A126" s="30" t="s">
        <v>650</v>
      </c>
      <c r="B126" s="30">
        <v>145205</v>
      </c>
      <c r="C126" s="30" t="s">
        <v>582</v>
      </c>
      <c r="D126" s="30">
        <v>115386</v>
      </c>
      <c r="E126" s="31">
        <v>370</v>
      </c>
      <c r="F126" s="31">
        <v>304</v>
      </c>
      <c r="G126" s="1" t="s">
        <v>633</v>
      </c>
    </row>
    <row r="127" spans="1:9" outlineLevel="2" x14ac:dyDescent="0.2">
      <c r="A127" s="30" t="s">
        <v>650</v>
      </c>
      <c r="B127" s="30">
        <v>145205</v>
      </c>
      <c r="C127" s="30" t="s">
        <v>131</v>
      </c>
      <c r="D127" s="30">
        <v>115391</v>
      </c>
      <c r="E127" s="31">
        <v>235</v>
      </c>
      <c r="F127" s="31">
        <v>50</v>
      </c>
      <c r="G127" s="1" t="s">
        <v>633</v>
      </c>
    </row>
    <row r="128" spans="1:9" outlineLevel="2" x14ac:dyDescent="0.2">
      <c r="A128" s="30" t="s">
        <v>650</v>
      </c>
      <c r="B128" s="30">
        <v>145205</v>
      </c>
      <c r="C128" s="30" t="s">
        <v>583</v>
      </c>
      <c r="D128" s="30">
        <v>16064759</v>
      </c>
      <c r="E128" s="31">
        <v>377</v>
      </c>
      <c r="F128" s="31">
        <v>363</v>
      </c>
      <c r="G128" s="1" t="s">
        <v>633</v>
      </c>
    </row>
    <row r="129" spans="1:7" outlineLevel="2" x14ac:dyDescent="0.2">
      <c r="A129" s="30" t="s">
        <v>650</v>
      </c>
      <c r="B129" s="30">
        <v>145205</v>
      </c>
      <c r="C129" s="30" t="s">
        <v>1003</v>
      </c>
      <c r="D129" s="30">
        <v>115412</v>
      </c>
      <c r="E129" s="31">
        <v>322</v>
      </c>
      <c r="F129" s="31">
        <v>227</v>
      </c>
      <c r="G129" s="1" t="s">
        <v>633</v>
      </c>
    </row>
    <row r="130" spans="1:7" outlineLevel="2" x14ac:dyDescent="0.2">
      <c r="A130" s="30" t="s">
        <v>650</v>
      </c>
      <c r="B130" s="30">
        <v>145205</v>
      </c>
      <c r="C130" s="30" t="s">
        <v>1004</v>
      </c>
      <c r="D130" s="30">
        <v>115401</v>
      </c>
      <c r="E130" s="31">
        <v>598</v>
      </c>
      <c r="F130" s="31">
        <v>299</v>
      </c>
      <c r="G130" s="1" t="s">
        <v>633</v>
      </c>
    </row>
    <row r="131" spans="1:7" outlineLevel="2" x14ac:dyDescent="0.2">
      <c r="A131" s="30" t="s">
        <v>650</v>
      </c>
      <c r="B131" s="30">
        <v>145205</v>
      </c>
      <c r="C131" s="30" t="s">
        <v>1005</v>
      </c>
      <c r="D131" s="30">
        <v>115409</v>
      </c>
      <c r="E131" s="31">
        <v>433</v>
      </c>
      <c r="F131" s="31">
        <v>104</v>
      </c>
      <c r="G131" s="1" t="s">
        <v>633</v>
      </c>
    </row>
    <row r="132" spans="1:7" outlineLevel="2" x14ac:dyDescent="0.2">
      <c r="A132" s="30" t="s">
        <v>650</v>
      </c>
      <c r="B132" s="30">
        <v>145205</v>
      </c>
      <c r="C132" s="30" t="s">
        <v>1006</v>
      </c>
      <c r="D132" s="30">
        <v>115403</v>
      </c>
      <c r="E132" s="31">
        <v>446</v>
      </c>
      <c r="F132" s="31">
        <v>229</v>
      </c>
      <c r="G132" s="1" t="s">
        <v>633</v>
      </c>
    </row>
    <row r="133" spans="1:7" outlineLevel="2" x14ac:dyDescent="0.2">
      <c r="A133" s="30" t="s">
        <v>650</v>
      </c>
      <c r="B133" s="30">
        <v>145205</v>
      </c>
      <c r="C133" s="30" t="s">
        <v>1007</v>
      </c>
      <c r="D133" s="30">
        <v>115404</v>
      </c>
      <c r="E133" s="31">
        <v>633</v>
      </c>
      <c r="F133" s="31">
        <v>180</v>
      </c>
      <c r="G133" s="1" t="s">
        <v>633</v>
      </c>
    </row>
    <row r="134" spans="1:7" outlineLevel="2" x14ac:dyDescent="0.2">
      <c r="A134" s="30" t="s">
        <v>650</v>
      </c>
      <c r="B134" s="30">
        <v>145205</v>
      </c>
      <c r="C134" s="30" t="s">
        <v>1008</v>
      </c>
      <c r="D134" s="30">
        <v>115397</v>
      </c>
      <c r="E134" s="31">
        <v>307</v>
      </c>
      <c r="F134" s="31">
        <v>105</v>
      </c>
      <c r="G134" s="1" t="s">
        <v>633</v>
      </c>
    </row>
    <row r="135" spans="1:7" outlineLevel="2" x14ac:dyDescent="0.2">
      <c r="A135" s="30" t="s">
        <v>650</v>
      </c>
      <c r="B135" s="30">
        <v>145205</v>
      </c>
      <c r="C135" s="30" t="s">
        <v>584</v>
      </c>
      <c r="D135" s="30">
        <v>224564</v>
      </c>
      <c r="E135" s="31">
        <v>410</v>
      </c>
      <c r="F135" s="31">
        <v>179</v>
      </c>
      <c r="G135" s="1" t="s">
        <v>633</v>
      </c>
    </row>
    <row r="136" spans="1:7" outlineLevel="2" x14ac:dyDescent="0.2">
      <c r="A136" s="30" t="s">
        <v>650</v>
      </c>
      <c r="B136" s="30">
        <v>145205</v>
      </c>
      <c r="C136" s="30" t="s">
        <v>1009</v>
      </c>
      <c r="D136" s="30">
        <v>222884</v>
      </c>
      <c r="E136" s="31">
        <v>172</v>
      </c>
      <c r="F136" s="31">
        <v>156</v>
      </c>
      <c r="G136" s="1" t="s">
        <v>633</v>
      </c>
    </row>
    <row r="137" spans="1:7" outlineLevel="2" x14ac:dyDescent="0.2">
      <c r="A137" s="30" t="s">
        <v>650</v>
      </c>
      <c r="B137" s="30">
        <v>145205</v>
      </c>
      <c r="C137" s="30" t="s">
        <v>1010</v>
      </c>
      <c r="D137" s="30">
        <v>115388</v>
      </c>
      <c r="E137" s="31">
        <v>399</v>
      </c>
      <c r="F137" s="31">
        <v>120</v>
      </c>
      <c r="G137" s="1" t="s">
        <v>633</v>
      </c>
    </row>
    <row r="138" spans="1:7" outlineLevel="2" x14ac:dyDescent="0.2">
      <c r="A138" s="30" t="s">
        <v>650</v>
      </c>
      <c r="B138" s="30">
        <v>145205</v>
      </c>
      <c r="C138" s="30" t="s">
        <v>585</v>
      </c>
      <c r="D138" s="30">
        <v>115411</v>
      </c>
      <c r="E138" s="31">
        <v>375</v>
      </c>
      <c r="F138" s="31">
        <v>267</v>
      </c>
      <c r="G138" s="1" t="s">
        <v>633</v>
      </c>
    </row>
    <row r="139" spans="1:7" outlineLevel="2" x14ac:dyDescent="0.2">
      <c r="A139" s="30" t="s">
        <v>650</v>
      </c>
      <c r="B139" s="30">
        <v>145205</v>
      </c>
      <c r="C139" s="30" t="s">
        <v>586</v>
      </c>
      <c r="D139" s="30">
        <v>115396</v>
      </c>
      <c r="E139" s="31">
        <v>1159</v>
      </c>
      <c r="F139" s="31">
        <v>267</v>
      </c>
      <c r="G139" s="1" t="s">
        <v>633</v>
      </c>
    </row>
    <row r="140" spans="1:7" outlineLevel="2" x14ac:dyDescent="0.2">
      <c r="A140" s="30" t="s">
        <v>650</v>
      </c>
      <c r="B140" s="30">
        <v>145205</v>
      </c>
      <c r="C140" s="30" t="s">
        <v>587</v>
      </c>
      <c r="D140" s="30">
        <v>115385</v>
      </c>
      <c r="E140" s="31">
        <v>579</v>
      </c>
      <c r="F140" s="31">
        <v>433</v>
      </c>
      <c r="G140" s="1" t="s">
        <v>633</v>
      </c>
    </row>
    <row r="141" spans="1:7" outlineLevel="2" x14ac:dyDescent="0.2">
      <c r="A141" s="30" t="s">
        <v>650</v>
      </c>
      <c r="B141" s="30">
        <v>145205</v>
      </c>
      <c r="C141" s="30" t="s">
        <v>1011</v>
      </c>
      <c r="D141" s="30">
        <v>115407</v>
      </c>
      <c r="E141" s="31">
        <v>325</v>
      </c>
      <c r="F141" s="31">
        <v>51</v>
      </c>
      <c r="G141" s="1" t="s">
        <v>633</v>
      </c>
    </row>
    <row r="142" spans="1:7" outlineLevel="2" x14ac:dyDescent="0.2">
      <c r="A142" s="30" t="s">
        <v>650</v>
      </c>
      <c r="B142" s="30">
        <v>145205</v>
      </c>
      <c r="C142" s="30" t="s">
        <v>588</v>
      </c>
      <c r="D142" s="30">
        <v>210678</v>
      </c>
      <c r="E142" s="31">
        <v>1209</v>
      </c>
      <c r="F142" s="31">
        <v>702</v>
      </c>
      <c r="G142" s="1" t="s">
        <v>633</v>
      </c>
    </row>
    <row r="143" spans="1:7" outlineLevel="2" x14ac:dyDescent="0.2">
      <c r="A143" s="30" t="s">
        <v>650</v>
      </c>
      <c r="B143" s="30">
        <v>145205</v>
      </c>
      <c r="C143" s="30" t="s">
        <v>589</v>
      </c>
      <c r="D143" s="30">
        <v>115390</v>
      </c>
      <c r="E143" s="31">
        <v>309</v>
      </c>
      <c r="F143" s="31">
        <v>160</v>
      </c>
      <c r="G143" s="1" t="s">
        <v>633</v>
      </c>
    </row>
    <row r="144" spans="1:7" outlineLevel="2" x14ac:dyDescent="0.2">
      <c r="A144" s="30" t="s">
        <v>650</v>
      </c>
      <c r="B144" s="30">
        <v>145205</v>
      </c>
      <c r="C144" s="30" t="s">
        <v>1012</v>
      </c>
      <c r="D144" s="30">
        <v>16045911</v>
      </c>
      <c r="E144" s="31">
        <v>344</v>
      </c>
      <c r="F144" s="31">
        <v>72</v>
      </c>
      <c r="G144" s="1" t="s">
        <v>633</v>
      </c>
    </row>
    <row r="145" spans="1:9" outlineLevel="2" x14ac:dyDescent="0.2">
      <c r="A145" s="46" t="s">
        <v>650</v>
      </c>
      <c r="B145" s="46">
        <v>145205</v>
      </c>
      <c r="C145" s="46" t="s">
        <v>1013</v>
      </c>
      <c r="D145" s="46">
        <v>115392</v>
      </c>
      <c r="E145" s="47">
        <v>602</v>
      </c>
      <c r="F145" s="47">
        <v>307</v>
      </c>
      <c r="G145" s="48" t="s">
        <v>633</v>
      </c>
      <c r="H145" s="48"/>
    </row>
    <row r="146" spans="1:9" outlineLevel="1" x14ac:dyDescent="0.2">
      <c r="A146" s="88" t="s">
        <v>2348</v>
      </c>
      <c r="B146" s="89"/>
      <c r="C146" s="89"/>
      <c r="D146" s="89"/>
      <c r="E146" s="84">
        <f>SUBTOTAL(9,E124:E145)</f>
        <v>11173</v>
      </c>
      <c r="F146" s="84">
        <f>SUBTOTAL(9,F124:F145)</f>
        <v>5257</v>
      </c>
      <c r="G146" s="90"/>
      <c r="H146" s="91"/>
      <c r="I146" s="44"/>
    </row>
    <row r="147" spans="1:9" outlineLevel="2" x14ac:dyDescent="0.2">
      <c r="A147" s="63" t="s">
        <v>845</v>
      </c>
      <c r="B147" s="63">
        <v>145455</v>
      </c>
      <c r="C147" s="63" t="s">
        <v>1014</v>
      </c>
      <c r="D147" s="63">
        <v>116725</v>
      </c>
      <c r="E147" s="69">
        <v>14</v>
      </c>
      <c r="F147" s="69">
        <v>3</v>
      </c>
      <c r="G147" s="65" t="s">
        <v>632</v>
      </c>
      <c r="H147" s="65"/>
    </row>
    <row r="148" spans="1:9" outlineLevel="1" x14ac:dyDescent="0.2">
      <c r="A148" s="88" t="s">
        <v>2349</v>
      </c>
      <c r="B148" s="89"/>
      <c r="C148" s="89"/>
      <c r="D148" s="89"/>
      <c r="E148" s="83">
        <f>SUBTOTAL(9,E147:E147)</f>
        <v>14</v>
      </c>
      <c r="F148" s="83">
        <f>SUBTOTAL(9,F147:F147)</f>
        <v>3</v>
      </c>
      <c r="G148" s="90"/>
      <c r="H148" s="91"/>
      <c r="I148" s="44"/>
    </row>
    <row r="149" spans="1:9" outlineLevel="2" x14ac:dyDescent="0.2">
      <c r="A149" s="60" t="s">
        <v>651</v>
      </c>
      <c r="B149" s="60">
        <v>145275</v>
      </c>
      <c r="C149" s="60" t="s">
        <v>1015</v>
      </c>
      <c r="D149" s="60">
        <v>115839</v>
      </c>
      <c r="E149" s="70">
        <v>1677</v>
      </c>
      <c r="F149" s="71">
        <v>826</v>
      </c>
      <c r="G149" s="62" t="s">
        <v>633</v>
      </c>
      <c r="H149" s="62" t="s">
        <v>1164</v>
      </c>
    </row>
    <row r="150" spans="1:9" outlineLevel="2" x14ac:dyDescent="0.2">
      <c r="A150" s="30" t="s">
        <v>651</v>
      </c>
      <c r="B150" s="30">
        <v>145275</v>
      </c>
      <c r="C150" s="30" t="s">
        <v>414</v>
      </c>
      <c r="D150" s="30">
        <v>17026736</v>
      </c>
      <c r="E150" s="38">
        <v>169</v>
      </c>
      <c r="F150" s="39">
        <v>152</v>
      </c>
      <c r="G150" s="1" t="s">
        <v>633</v>
      </c>
      <c r="H150" s="1" t="s">
        <v>1164</v>
      </c>
    </row>
    <row r="151" spans="1:9" outlineLevel="2" x14ac:dyDescent="0.2">
      <c r="A151" s="30" t="s">
        <v>651</v>
      </c>
      <c r="B151" s="30">
        <v>145275</v>
      </c>
      <c r="C151" s="30" t="s">
        <v>1016</v>
      </c>
      <c r="D151" s="30">
        <v>115840</v>
      </c>
      <c r="E151" s="38">
        <v>676</v>
      </c>
      <c r="F151" s="39">
        <v>476</v>
      </c>
      <c r="G151" s="1" t="s">
        <v>633</v>
      </c>
      <c r="H151" s="1" t="s">
        <v>1164</v>
      </c>
    </row>
    <row r="152" spans="1:9" outlineLevel="2" x14ac:dyDescent="0.2">
      <c r="A152" s="30" t="s">
        <v>651</v>
      </c>
      <c r="B152" s="30">
        <v>145275</v>
      </c>
      <c r="C152" s="30" t="s">
        <v>1017</v>
      </c>
      <c r="D152" s="30">
        <v>115845</v>
      </c>
      <c r="E152" s="38">
        <v>511</v>
      </c>
      <c r="F152" s="39">
        <v>389</v>
      </c>
      <c r="G152" s="1" t="s">
        <v>633</v>
      </c>
      <c r="H152" s="1" t="s">
        <v>1164</v>
      </c>
    </row>
    <row r="153" spans="1:9" outlineLevel="2" x14ac:dyDescent="0.2">
      <c r="A153" s="30" t="s">
        <v>651</v>
      </c>
      <c r="B153" s="30">
        <v>145275</v>
      </c>
      <c r="C153" s="30" t="s">
        <v>464</v>
      </c>
      <c r="D153" s="30">
        <v>115842</v>
      </c>
      <c r="E153" s="38">
        <v>712</v>
      </c>
      <c r="F153" s="39">
        <v>468</v>
      </c>
      <c r="G153" s="1" t="s">
        <v>633</v>
      </c>
      <c r="H153" s="1" t="s">
        <v>1164</v>
      </c>
    </row>
    <row r="154" spans="1:9" outlineLevel="2" x14ac:dyDescent="0.2">
      <c r="A154" s="30" t="s">
        <v>651</v>
      </c>
      <c r="B154" s="30">
        <v>145275</v>
      </c>
      <c r="C154" s="30" t="s">
        <v>1018</v>
      </c>
      <c r="D154" s="30">
        <v>115700</v>
      </c>
      <c r="E154" s="38">
        <v>565</v>
      </c>
      <c r="F154" s="39">
        <v>404</v>
      </c>
      <c r="G154" s="1" t="s">
        <v>633</v>
      </c>
      <c r="H154" s="1" t="s">
        <v>1164</v>
      </c>
    </row>
    <row r="155" spans="1:9" outlineLevel="2" x14ac:dyDescent="0.2">
      <c r="A155" s="30" t="s">
        <v>651</v>
      </c>
      <c r="B155" s="30">
        <v>145275</v>
      </c>
      <c r="C155" s="30" t="s">
        <v>1019</v>
      </c>
      <c r="D155" s="30">
        <v>169748</v>
      </c>
      <c r="E155" s="38">
        <v>362</v>
      </c>
      <c r="F155" s="39">
        <v>277</v>
      </c>
      <c r="G155" s="1" t="s">
        <v>633</v>
      </c>
      <c r="H155" s="1" t="s">
        <v>1164</v>
      </c>
    </row>
    <row r="156" spans="1:9" outlineLevel="2" x14ac:dyDescent="0.2">
      <c r="A156" s="30" t="s">
        <v>651</v>
      </c>
      <c r="B156" s="30">
        <v>145275</v>
      </c>
      <c r="C156" s="30" t="s">
        <v>1020</v>
      </c>
      <c r="D156" s="30">
        <v>115969</v>
      </c>
      <c r="E156" s="38">
        <v>654</v>
      </c>
      <c r="F156" s="39">
        <v>462</v>
      </c>
      <c r="G156" s="1" t="s">
        <v>633</v>
      </c>
      <c r="H156" s="1" t="s">
        <v>1164</v>
      </c>
    </row>
    <row r="157" spans="1:9" outlineLevel="2" x14ac:dyDescent="0.2">
      <c r="A157" s="30" t="s">
        <v>651</v>
      </c>
      <c r="B157" s="30">
        <v>145275</v>
      </c>
      <c r="C157" s="30" t="s">
        <v>1021</v>
      </c>
      <c r="D157" s="30">
        <v>115975</v>
      </c>
      <c r="E157" s="38">
        <v>638</v>
      </c>
      <c r="F157" s="39">
        <v>383</v>
      </c>
      <c r="G157" s="1" t="s">
        <v>633</v>
      </c>
      <c r="H157" s="1" t="s">
        <v>1164</v>
      </c>
    </row>
    <row r="158" spans="1:9" outlineLevel="2" x14ac:dyDescent="0.2">
      <c r="A158" s="30" t="s">
        <v>651</v>
      </c>
      <c r="B158" s="30">
        <v>145275</v>
      </c>
      <c r="C158" s="30" t="s">
        <v>1022</v>
      </c>
      <c r="D158" s="30">
        <v>234211</v>
      </c>
      <c r="E158" s="38">
        <v>606</v>
      </c>
      <c r="F158" s="39">
        <v>349</v>
      </c>
      <c r="G158" s="1" t="s">
        <v>633</v>
      </c>
      <c r="H158" s="1" t="s">
        <v>1164</v>
      </c>
    </row>
    <row r="159" spans="1:9" outlineLevel="2" x14ac:dyDescent="0.2">
      <c r="A159" s="30" t="s">
        <v>651</v>
      </c>
      <c r="B159" s="30">
        <v>145275</v>
      </c>
      <c r="C159" s="30" t="s">
        <v>1023</v>
      </c>
      <c r="D159" s="30">
        <v>16075550</v>
      </c>
      <c r="E159" s="38">
        <v>38</v>
      </c>
      <c r="F159" s="39">
        <v>38</v>
      </c>
      <c r="G159" s="1" t="s">
        <v>633</v>
      </c>
      <c r="H159" s="1" t="s">
        <v>1164</v>
      </c>
    </row>
    <row r="160" spans="1:9" outlineLevel="2" x14ac:dyDescent="0.2">
      <c r="A160" s="30" t="s">
        <v>651</v>
      </c>
      <c r="B160" s="30">
        <v>145275</v>
      </c>
      <c r="C160" s="30" t="s">
        <v>1024</v>
      </c>
      <c r="D160" s="30">
        <v>115841</v>
      </c>
      <c r="E160" s="38">
        <v>602</v>
      </c>
      <c r="F160" s="39">
        <v>146</v>
      </c>
      <c r="G160" s="1" t="s">
        <v>633</v>
      </c>
      <c r="H160" s="1" t="s">
        <v>1164</v>
      </c>
    </row>
    <row r="161" spans="1:8" outlineLevel="2" x14ac:dyDescent="0.2">
      <c r="A161" s="30" t="s">
        <v>651</v>
      </c>
      <c r="B161" s="30">
        <v>145275</v>
      </c>
      <c r="C161" s="30" t="s">
        <v>1025</v>
      </c>
      <c r="D161" s="30">
        <v>115837</v>
      </c>
      <c r="E161" s="38">
        <v>540</v>
      </c>
      <c r="F161" s="39">
        <v>387</v>
      </c>
      <c r="G161" s="1" t="s">
        <v>633</v>
      </c>
      <c r="H161" s="1" t="s">
        <v>1164</v>
      </c>
    </row>
    <row r="162" spans="1:8" outlineLevel="2" x14ac:dyDescent="0.2">
      <c r="A162" s="30" t="s">
        <v>651</v>
      </c>
      <c r="B162" s="30">
        <v>145275</v>
      </c>
      <c r="C162" s="30" t="s">
        <v>1026</v>
      </c>
      <c r="D162" s="30">
        <v>17036641</v>
      </c>
      <c r="E162" s="40">
        <v>0</v>
      </c>
      <c r="F162" s="41">
        <v>0</v>
      </c>
      <c r="G162" s="3" t="s">
        <v>633</v>
      </c>
      <c r="H162" s="1" t="s">
        <v>2335</v>
      </c>
    </row>
    <row r="163" spans="1:8" outlineLevel="2" x14ac:dyDescent="0.2">
      <c r="A163" s="30" t="s">
        <v>651</v>
      </c>
      <c r="B163" s="30">
        <v>145275</v>
      </c>
      <c r="C163" s="30" t="s">
        <v>1027</v>
      </c>
      <c r="D163" s="30">
        <v>16051457</v>
      </c>
      <c r="E163" s="38">
        <v>553</v>
      </c>
      <c r="F163" s="39">
        <v>337</v>
      </c>
      <c r="G163" s="1" t="s">
        <v>633</v>
      </c>
      <c r="H163" s="1" t="s">
        <v>1164</v>
      </c>
    </row>
    <row r="164" spans="1:8" outlineLevel="2" x14ac:dyDescent="0.2">
      <c r="A164" s="30" t="s">
        <v>651</v>
      </c>
      <c r="B164" s="30">
        <v>145275</v>
      </c>
      <c r="C164" s="30" t="s">
        <v>94</v>
      </c>
      <c r="D164" s="30">
        <v>115697</v>
      </c>
      <c r="E164" s="38">
        <v>669</v>
      </c>
      <c r="F164" s="39">
        <v>177</v>
      </c>
      <c r="G164" s="1" t="s">
        <v>633</v>
      </c>
      <c r="H164" s="1" t="s">
        <v>1164</v>
      </c>
    </row>
    <row r="165" spans="1:8" outlineLevel="2" x14ac:dyDescent="0.2">
      <c r="A165" s="30" t="s">
        <v>651</v>
      </c>
      <c r="B165" s="30">
        <v>145275</v>
      </c>
      <c r="C165" s="30" t="s">
        <v>1028</v>
      </c>
      <c r="D165" s="30">
        <v>115698</v>
      </c>
      <c r="E165" s="38">
        <v>638</v>
      </c>
      <c r="F165" s="39">
        <v>196</v>
      </c>
      <c r="G165" s="1" t="s">
        <v>633</v>
      </c>
      <c r="H165" s="1" t="s">
        <v>1164</v>
      </c>
    </row>
    <row r="166" spans="1:8" outlineLevel="2" x14ac:dyDescent="0.2">
      <c r="A166" s="30" t="s">
        <v>651</v>
      </c>
      <c r="B166" s="30">
        <v>145275</v>
      </c>
      <c r="C166" s="30" t="s">
        <v>1029</v>
      </c>
      <c r="D166" s="30">
        <v>16029836</v>
      </c>
      <c r="E166" s="38">
        <v>2272</v>
      </c>
      <c r="F166" s="39">
        <v>673</v>
      </c>
      <c r="G166" s="1" t="s">
        <v>633</v>
      </c>
      <c r="H166" s="1" t="s">
        <v>1164</v>
      </c>
    </row>
    <row r="167" spans="1:8" outlineLevel="2" x14ac:dyDescent="0.2">
      <c r="A167" s="30" t="s">
        <v>651</v>
      </c>
      <c r="B167" s="30">
        <v>145275</v>
      </c>
      <c r="C167" s="30" t="s">
        <v>1030</v>
      </c>
      <c r="D167" s="30">
        <v>115696</v>
      </c>
      <c r="E167" s="38">
        <v>356</v>
      </c>
      <c r="F167" s="39">
        <v>167</v>
      </c>
      <c r="G167" s="1" t="s">
        <v>632</v>
      </c>
      <c r="H167" s="1" t="s">
        <v>1164</v>
      </c>
    </row>
    <row r="168" spans="1:8" outlineLevel="2" x14ac:dyDescent="0.2">
      <c r="A168" s="30" t="s">
        <v>651</v>
      </c>
      <c r="B168" s="30">
        <v>145275</v>
      </c>
      <c r="C168" s="30" t="s">
        <v>1031</v>
      </c>
      <c r="D168" s="30">
        <v>17026735</v>
      </c>
      <c r="E168" s="38">
        <v>595</v>
      </c>
      <c r="F168" s="39">
        <v>306</v>
      </c>
      <c r="G168" s="1" t="s">
        <v>633</v>
      </c>
      <c r="H168" s="1" t="s">
        <v>1164</v>
      </c>
    </row>
    <row r="169" spans="1:8" outlineLevel="2" x14ac:dyDescent="0.2">
      <c r="A169" s="30" t="s">
        <v>651</v>
      </c>
      <c r="B169" s="30">
        <v>145275</v>
      </c>
      <c r="C169" s="30" t="s">
        <v>108</v>
      </c>
      <c r="D169" s="30">
        <v>16051458</v>
      </c>
      <c r="E169" s="38">
        <v>911</v>
      </c>
      <c r="F169" s="39">
        <v>497</v>
      </c>
      <c r="G169" s="1" t="s">
        <v>633</v>
      </c>
      <c r="H169" s="1" t="s">
        <v>1164</v>
      </c>
    </row>
    <row r="170" spans="1:8" outlineLevel="2" x14ac:dyDescent="0.2">
      <c r="A170" s="30" t="s">
        <v>651</v>
      </c>
      <c r="B170" s="30">
        <v>145275</v>
      </c>
      <c r="C170" s="30" t="s">
        <v>1032</v>
      </c>
      <c r="D170" s="30">
        <v>115976</v>
      </c>
      <c r="E170" s="38">
        <v>454</v>
      </c>
      <c r="F170" s="39">
        <v>315</v>
      </c>
      <c r="G170" s="1" t="s">
        <v>633</v>
      </c>
      <c r="H170" s="1" t="s">
        <v>1164</v>
      </c>
    </row>
    <row r="171" spans="1:8" outlineLevel="2" x14ac:dyDescent="0.2">
      <c r="A171" s="30" t="s">
        <v>651</v>
      </c>
      <c r="B171" s="30">
        <v>145275</v>
      </c>
      <c r="C171" s="30" t="s">
        <v>415</v>
      </c>
      <c r="D171" s="30">
        <v>16051456</v>
      </c>
      <c r="E171" s="38">
        <v>806</v>
      </c>
      <c r="F171" s="39">
        <v>237</v>
      </c>
      <c r="G171" s="1" t="s">
        <v>633</v>
      </c>
      <c r="H171" s="1" t="s">
        <v>1164</v>
      </c>
    </row>
    <row r="172" spans="1:8" outlineLevel="2" x14ac:dyDescent="0.2">
      <c r="A172" s="30" t="s">
        <v>651</v>
      </c>
      <c r="B172" s="30">
        <v>145275</v>
      </c>
      <c r="C172" s="30" t="s">
        <v>416</v>
      </c>
      <c r="D172" s="30">
        <v>165120</v>
      </c>
      <c r="E172" s="38">
        <v>466</v>
      </c>
      <c r="F172" s="39">
        <v>248</v>
      </c>
      <c r="G172" s="1" t="s">
        <v>633</v>
      </c>
      <c r="H172" s="1" t="s">
        <v>1164</v>
      </c>
    </row>
    <row r="173" spans="1:8" outlineLevel="2" x14ac:dyDescent="0.2">
      <c r="A173" s="30" t="s">
        <v>651</v>
      </c>
      <c r="B173" s="30">
        <v>145275</v>
      </c>
      <c r="C173" s="30" t="s">
        <v>1033</v>
      </c>
      <c r="D173" s="30">
        <v>115835</v>
      </c>
      <c r="E173" s="38">
        <v>531</v>
      </c>
      <c r="F173" s="39">
        <v>288</v>
      </c>
      <c r="G173" s="1" t="s">
        <v>633</v>
      </c>
      <c r="H173" s="1" t="s">
        <v>1164</v>
      </c>
    </row>
    <row r="174" spans="1:8" outlineLevel="2" x14ac:dyDescent="0.2">
      <c r="A174" s="30" t="s">
        <v>651</v>
      </c>
      <c r="B174" s="30">
        <v>145275</v>
      </c>
      <c r="C174" s="30" t="s">
        <v>1034</v>
      </c>
      <c r="D174" s="30">
        <v>115701</v>
      </c>
      <c r="E174" s="38">
        <v>437</v>
      </c>
      <c r="F174" s="39">
        <v>261</v>
      </c>
      <c r="G174" s="1" t="s">
        <v>633</v>
      </c>
      <c r="H174" s="1" t="s">
        <v>1164</v>
      </c>
    </row>
    <row r="175" spans="1:8" outlineLevel="2" x14ac:dyDescent="0.2">
      <c r="A175" s="30" t="s">
        <v>651</v>
      </c>
      <c r="B175" s="30">
        <v>145275</v>
      </c>
      <c r="C175" s="30" t="s">
        <v>1035</v>
      </c>
      <c r="D175" s="30">
        <v>116180</v>
      </c>
      <c r="E175" s="38">
        <v>269</v>
      </c>
      <c r="F175" s="39">
        <v>151</v>
      </c>
      <c r="G175" s="1" t="s">
        <v>632</v>
      </c>
      <c r="H175" s="1" t="s">
        <v>1164</v>
      </c>
    </row>
    <row r="176" spans="1:8" outlineLevel="2" x14ac:dyDescent="0.2">
      <c r="A176" s="30" t="s">
        <v>651</v>
      </c>
      <c r="B176" s="30">
        <v>145275</v>
      </c>
      <c r="C176" s="30" t="s">
        <v>1036</v>
      </c>
      <c r="D176" s="30">
        <v>115838</v>
      </c>
      <c r="E176" s="38">
        <v>630</v>
      </c>
      <c r="F176" s="39">
        <v>465</v>
      </c>
      <c r="G176" s="1" t="s">
        <v>633</v>
      </c>
      <c r="H176" s="1" t="s">
        <v>1164</v>
      </c>
    </row>
    <row r="177" spans="1:9" outlineLevel="2" x14ac:dyDescent="0.2">
      <c r="A177" s="30" t="s">
        <v>651</v>
      </c>
      <c r="B177" s="30">
        <v>145275</v>
      </c>
      <c r="C177" s="30" t="s">
        <v>1037</v>
      </c>
      <c r="D177" s="30">
        <v>115846</v>
      </c>
      <c r="E177" s="38">
        <v>354</v>
      </c>
      <c r="F177" s="39">
        <v>284</v>
      </c>
      <c r="G177" s="1" t="s">
        <v>633</v>
      </c>
      <c r="H177" s="1" t="s">
        <v>1164</v>
      </c>
    </row>
    <row r="178" spans="1:9" outlineLevel="2" x14ac:dyDescent="0.2">
      <c r="A178" s="30" t="s">
        <v>651</v>
      </c>
      <c r="B178" s="30">
        <v>145275</v>
      </c>
      <c r="C178" s="30" t="s">
        <v>417</v>
      </c>
      <c r="D178" s="30">
        <v>115836</v>
      </c>
      <c r="E178" s="38">
        <v>1823</v>
      </c>
      <c r="F178" s="39">
        <v>1092</v>
      </c>
      <c r="G178" s="1" t="s">
        <v>633</v>
      </c>
      <c r="H178" s="1" t="s">
        <v>1164</v>
      </c>
    </row>
    <row r="179" spans="1:9" outlineLevel="2" x14ac:dyDescent="0.2">
      <c r="A179" s="46" t="s">
        <v>651</v>
      </c>
      <c r="B179" s="46">
        <v>145275</v>
      </c>
      <c r="C179" s="46" t="s">
        <v>418</v>
      </c>
      <c r="D179" s="46">
        <v>115968</v>
      </c>
      <c r="E179" s="53">
        <v>756</v>
      </c>
      <c r="F179" s="54">
        <v>527</v>
      </c>
      <c r="G179" s="48" t="s">
        <v>633</v>
      </c>
      <c r="H179" s="48" t="s">
        <v>1164</v>
      </c>
    </row>
    <row r="180" spans="1:9" outlineLevel="1" x14ac:dyDescent="0.2">
      <c r="A180" s="88" t="s">
        <v>2350</v>
      </c>
      <c r="B180" s="89"/>
      <c r="C180" s="89"/>
      <c r="D180" s="89"/>
      <c r="E180" s="83">
        <f>SUBTOTAL(9,E149:E179)</f>
        <v>20270</v>
      </c>
      <c r="F180" s="93">
        <f>SUBTOTAL(9,F149:F179)</f>
        <v>10978</v>
      </c>
      <c r="G180" s="90"/>
      <c r="H180" s="91"/>
      <c r="I180" s="44"/>
    </row>
    <row r="181" spans="1:9" outlineLevel="2" x14ac:dyDescent="0.2">
      <c r="A181" s="63" t="s">
        <v>846</v>
      </c>
      <c r="B181" s="63">
        <v>145515</v>
      </c>
      <c r="C181" s="63" t="s">
        <v>1038</v>
      </c>
      <c r="D181" s="63">
        <v>116975</v>
      </c>
      <c r="E181" s="69">
        <v>114</v>
      </c>
      <c r="F181" s="69">
        <v>51</v>
      </c>
      <c r="G181" s="65" t="s">
        <v>632</v>
      </c>
      <c r="H181" s="65"/>
    </row>
    <row r="182" spans="1:9" outlineLevel="1" x14ac:dyDescent="0.2">
      <c r="A182" s="88" t="s">
        <v>2351</v>
      </c>
      <c r="B182" s="89"/>
      <c r="C182" s="89"/>
      <c r="D182" s="89"/>
      <c r="E182" s="83">
        <f>SUBTOTAL(9,E181:E181)</f>
        <v>114</v>
      </c>
      <c r="F182" s="83">
        <f>SUBTOTAL(9,F181:F181)</f>
        <v>51</v>
      </c>
      <c r="G182" s="90"/>
      <c r="H182" s="91"/>
      <c r="I182" s="44"/>
    </row>
    <row r="183" spans="1:9" outlineLevel="2" x14ac:dyDescent="0.2">
      <c r="A183" s="60" t="s">
        <v>847</v>
      </c>
      <c r="B183" s="60">
        <v>145209</v>
      </c>
      <c r="C183" s="60" t="s">
        <v>1039</v>
      </c>
      <c r="D183" s="60">
        <v>115424</v>
      </c>
      <c r="E183" s="61">
        <v>462</v>
      </c>
      <c r="F183" s="61">
        <v>207</v>
      </c>
      <c r="G183" s="62" t="s">
        <v>632</v>
      </c>
      <c r="H183" s="62"/>
    </row>
    <row r="184" spans="1:9" outlineLevel="2" x14ac:dyDescent="0.2">
      <c r="A184" s="30" t="s">
        <v>847</v>
      </c>
      <c r="B184" s="30">
        <v>145209</v>
      </c>
      <c r="C184" s="30" t="s">
        <v>1040</v>
      </c>
      <c r="D184" s="30">
        <v>115423</v>
      </c>
      <c r="E184" s="31">
        <v>592</v>
      </c>
      <c r="F184" s="31">
        <v>228</v>
      </c>
      <c r="G184" s="1" t="s">
        <v>632</v>
      </c>
    </row>
    <row r="185" spans="1:9" outlineLevel="2" x14ac:dyDescent="0.2">
      <c r="A185" s="30" t="s">
        <v>847</v>
      </c>
      <c r="B185" s="30">
        <v>145209</v>
      </c>
      <c r="C185" s="30" t="s">
        <v>1041</v>
      </c>
      <c r="D185" s="30">
        <v>115422</v>
      </c>
      <c r="E185" s="31">
        <v>459</v>
      </c>
      <c r="F185" s="31">
        <v>194</v>
      </c>
      <c r="G185" s="1" t="s">
        <v>632</v>
      </c>
    </row>
    <row r="186" spans="1:9" outlineLevel="2" x14ac:dyDescent="0.2">
      <c r="A186" s="30" t="s">
        <v>847</v>
      </c>
      <c r="B186" s="30">
        <v>145209</v>
      </c>
      <c r="C186" s="30" t="s">
        <v>1042</v>
      </c>
      <c r="D186" s="30">
        <v>193224</v>
      </c>
      <c r="E186" s="31">
        <v>425</v>
      </c>
      <c r="F186" s="31">
        <v>196</v>
      </c>
      <c r="G186" s="1" t="s">
        <v>632</v>
      </c>
    </row>
    <row r="187" spans="1:9" outlineLevel="2" x14ac:dyDescent="0.2">
      <c r="A187" s="46" t="s">
        <v>847</v>
      </c>
      <c r="B187" s="46">
        <v>145209</v>
      </c>
      <c r="C187" s="46" t="s">
        <v>1043</v>
      </c>
      <c r="D187" s="46">
        <v>115578</v>
      </c>
      <c r="E187" s="47">
        <v>10</v>
      </c>
      <c r="F187" s="47">
        <v>2</v>
      </c>
      <c r="G187" s="48" t="s">
        <v>632</v>
      </c>
      <c r="H187" s="48"/>
    </row>
    <row r="188" spans="1:9" outlineLevel="1" x14ac:dyDescent="0.2">
      <c r="A188" s="88" t="s">
        <v>2352</v>
      </c>
      <c r="B188" s="89"/>
      <c r="C188" s="89"/>
      <c r="D188" s="89"/>
      <c r="E188" s="84">
        <f>SUBTOTAL(9,E183:E187)</f>
        <v>1948</v>
      </c>
      <c r="F188" s="84">
        <f>SUBTOTAL(9,F183:F187)</f>
        <v>827</v>
      </c>
      <c r="G188" s="90"/>
      <c r="H188" s="91"/>
      <c r="I188" s="44"/>
    </row>
    <row r="189" spans="1:9" outlineLevel="2" x14ac:dyDescent="0.2">
      <c r="A189" s="63" t="s">
        <v>701</v>
      </c>
      <c r="B189" s="63">
        <v>145306</v>
      </c>
      <c r="C189" s="63" t="s">
        <v>1044</v>
      </c>
      <c r="D189" s="63">
        <v>116125</v>
      </c>
      <c r="E189" s="64">
        <v>84</v>
      </c>
      <c r="F189" s="64">
        <v>36</v>
      </c>
      <c r="G189" s="65" t="s">
        <v>632</v>
      </c>
      <c r="H189" s="65"/>
    </row>
    <row r="190" spans="1:9" outlineLevel="1" x14ac:dyDescent="0.2">
      <c r="A190" s="88" t="s">
        <v>2353</v>
      </c>
      <c r="B190" s="89"/>
      <c r="C190" s="89"/>
      <c r="D190" s="89"/>
      <c r="E190" s="84">
        <f>SUBTOTAL(9,E189:E189)</f>
        <v>84</v>
      </c>
      <c r="F190" s="84">
        <f>SUBTOTAL(9,F189:F189)</f>
        <v>36</v>
      </c>
      <c r="G190" s="90"/>
      <c r="H190" s="91"/>
      <c r="I190" s="44"/>
    </row>
    <row r="191" spans="1:9" outlineLevel="2" x14ac:dyDescent="0.2">
      <c r="A191" s="60" t="s">
        <v>702</v>
      </c>
      <c r="B191" s="60">
        <v>145248</v>
      </c>
      <c r="C191" s="60" t="s">
        <v>1045</v>
      </c>
      <c r="D191" s="60">
        <v>115625</v>
      </c>
      <c r="E191" s="61">
        <v>379</v>
      </c>
      <c r="F191" s="61">
        <v>379</v>
      </c>
      <c r="G191" s="62" t="s">
        <v>633</v>
      </c>
      <c r="H191" s="62"/>
    </row>
    <row r="192" spans="1:9" outlineLevel="2" x14ac:dyDescent="0.2">
      <c r="A192" s="30" t="s">
        <v>702</v>
      </c>
      <c r="B192" s="30">
        <v>145248</v>
      </c>
      <c r="C192" s="30" t="s">
        <v>1046</v>
      </c>
      <c r="D192" s="30">
        <v>222897</v>
      </c>
      <c r="E192" s="31">
        <v>1037</v>
      </c>
      <c r="F192" s="31">
        <v>1037</v>
      </c>
      <c r="G192" s="1" t="s">
        <v>633</v>
      </c>
    </row>
    <row r="193" spans="1:9" outlineLevel="2" x14ac:dyDescent="0.2">
      <c r="A193" s="30" t="s">
        <v>702</v>
      </c>
      <c r="B193" s="30">
        <v>145248</v>
      </c>
      <c r="C193" s="30" t="s">
        <v>1047</v>
      </c>
      <c r="D193" s="30">
        <v>115643</v>
      </c>
      <c r="E193" s="31">
        <v>324</v>
      </c>
      <c r="F193" s="31">
        <v>260</v>
      </c>
      <c r="G193" s="1" t="s">
        <v>633</v>
      </c>
    </row>
    <row r="194" spans="1:9" outlineLevel="2" x14ac:dyDescent="0.2">
      <c r="A194" s="30" t="s">
        <v>702</v>
      </c>
      <c r="B194" s="30">
        <v>145248</v>
      </c>
      <c r="C194" s="30" t="s">
        <v>1048</v>
      </c>
      <c r="D194" s="30">
        <v>115642</v>
      </c>
      <c r="E194" s="31">
        <v>346</v>
      </c>
      <c r="F194" s="31">
        <v>220</v>
      </c>
      <c r="G194" s="1" t="s">
        <v>633</v>
      </c>
    </row>
    <row r="195" spans="1:9" outlineLevel="2" x14ac:dyDescent="0.2">
      <c r="A195" s="30" t="s">
        <v>702</v>
      </c>
      <c r="B195" s="30">
        <v>145248</v>
      </c>
      <c r="C195" s="30" t="s">
        <v>325</v>
      </c>
      <c r="D195" s="30">
        <v>115631</v>
      </c>
      <c r="E195" s="31">
        <v>837</v>
      </c>
      <c r="F195" s="31">
        <v>774</v>
      </c>
      <c r="G195" s="1" t="s">
        <v>633</v>
      </c>
    </row>
    <row r="196" spans="1:9" outlineLevel="2" x14ac:dyDescent="0.2">
      <c r="A196" s="30" t="s">
        <v>702</v>
      </c>
      <c r="B196" s="30">
        <v>145248</v>
      </c>
      <c r="C196" s="30" t="s">
        <v>1049</v>
      </c>
      <c r="D196" s="30">
        <v>222900</v>
      </c>
      <c r="E196" s="31">
        <v>315</v>
      </c>
      <c r="F196" s="31">
        <v>269</v>
      </c>
      <c r="G196" s="1" t="s">
        <v>633</v>
      </c>
    </row>
    <row r="197" spans="1:9" outlineLevel="2" x14ac:dyDescent="0.2">
      <c r="A197" s="30" t="s">
        <v>702</v>
      </c>
      <c r="B197" s="30">
        <v>145248</v>
      </c>
      <c r="C197" s="30" t="s">
        <v>326</v>
      </c>
      <c r="D197" s="30">
        <v>115640</v>
      </c>
      <c r="E197" s="31">
        <v>105</v>
      </c>
      <c r="F197" s="31">
        <v>105</v>
      </c>
      <c r="G197" s="1" t="s">
        <v>633</v>
      </c>
    </row>
    <row r="198" spans="1:9" outlineLevel="2" x14ac:dyDescent="0.2">
      <c r="A198" s="30" t="s">
        <v>702</v>
      </c>
      <c r="B198" s="30">
        <v>145248</v>
      </c>
      <c r="C198" s="30" t="s">
        <v>1050</v>
      </c>
      <c r="D198" s="30">
        <v>115629</v>
      </c>
      <c r="E198" s="31">
        <v>381</v>
      </c>
      <c r="F198" s="31">
        <v>332</v>
      </c>
      <c r="G198" s="1" t="s">
        <v>633</v>
      </c>
    </row>
    <row r="199" spans="1:9" outlineLevel="2" x14ac:dyDescent="0.2">
      <c r="A199" s="30" t="s">
        <v>702</v>
      </c>
      <c r="B199" s="30">
        <v>145248</v>
      </c>
      <c r="C199" s="30" t="s">
        <v>327</v>
      </c>
      <c r="D199" s="30">
        <v>115646</v>
      </c>
      <c r="E199" s="31">
        <v>316</v>
      </c>
      <c r="F199" s="31">
        <v>316</v>
      </c>
      <c r="G199" s="1" t="s">
        <v>633</v>
      </c>
    </row>
    <row r="200" spans="1:9" outlineLevel="2" x14ac:dyDescent="0.2">
      <c r="A200" s="46" t="s">
        <v>702</v>
      </c>
      <c r="B200" s="46">
        <v>145248</v>
      </c>
      <c r="C200" s="46" t="s">
        <v>1051</v>
      </c>
      <c r="D200" s="46">
        <v>229565</v>
      </c>
      <c r="E200" s="47">
        <v>96</v>
      </c>
      <c r="F200" s="47">
        <v>90</v>
      </c>
      <c r="G200" s="48" t="s">
        <v>633</v>
      </c>
      <c r="H200" s="48"/>
    </row>
    <row r="201" spans="1:9" outlineLevel="1" x14ac:dyDescent="0.2">
      <c r="A201" s="88" t="s">
        <v>2354</v>
      </c>
      <c r="B201" s="89"/>
      <c r="C201" s="89"/>
      <c r="D201" s="89"/>
      <c r="E201" s="84">
        <f>SUBTOTAL(9,E191:E200)</f>
        <v>4136</v>
      </c>
      <c r="F201" s="84">
        <f>SUBTOTAL(9,F191:F200)</f>
        <v>3782</v>
      </c>
      <c r="G201" s="90"/>
      <c r="H201" s="91"/>
      <c r="I201" s="44"/>
    </row>
    <row r="202" spans="1:9" outlineLevel="2" x14ac:dyDescent="0.2">
      <c r="A202" s="60" t="s">
        <v>652</v>
      </c>
      <c r="B202" s="60">
        <v>145383</v>
      </c>
      <c r="C202" s="60" t="s">
        <v>1052</v>
      </c>
      <c r="D202" s="60">
        <v>16079864</v>
      </c>
      <c r="E202" s="72">
        <v>0</v>
      </c>
      <c r="F202" s="72">
        <v>0</v>
      </c>
      <c r="G202" s="73" t="s">
        <v>632</v>
      </c>
      <c r="H202" s="62"/>
    </row>
    <row r="203" spans="1:9" outlineLevel="2" x14ac:dyDescent="0.2">
      <c r="A203" s="30" t="s">
        <v>652</v>
      </c>
      <c r="B203" s="30">
        <v>145383</v>
      </c>
      <c r="C203" s="30" t="s">
        <v>1053</v>
      </c>
      <c r="D203" s="30">
        <v>116451</v>
      </c>
      <c r="E203" s="37">
        <v>434</v>
      </c>
      <c r="F203" s="37">
        <v>391</v>
      </c>
      <c r="G203" s="1" t="s">
        <v>632</v>
      </c>
    </row>
    <row r="204" spans="1:9" outlineLevel="2" x14ac:dyDescent="0.2">
      <c r="A204" s="30" t="s">
        <v>652</v>
      </c>
      <c r="B204" s="30">
        <v>145383</v>
      </c>
      <c r="C204" s="30" t="s">
        <v>1054</v>
      </c>
      <c r="D204" s="30">
        <v>116452</v>
      </c>
      <c r="E204" s="37">
        <v>560</v>
      </c>
      <c r="F204" s="37">
        <v>459</v>
      </c>
      <c r="G204" s="1" t="s">
        <v>632</v>
      </c>
    </row>
    <row r="205" spans="1:9" outlineLevel="2" x14ac:dyDescent="0.2">
      <c r="A205" s="46" t="s">
        <v>652</v>
      </c>
      <c r="B205" s="46">
        <v>145383</v>
      </c>
      <c r="C205" s="46" t="s">
        <v>1055</v>
      </c>
      <c r="D205" s="46">
        <v>17004545</v>
      </c>
      <c r="E205" s="55">
        <v>0</v>
      </c>
      <c r="F205" s="55">
        <v>0</v>
      </c>
      <c r="G205" s="56" t="s">
        <v>632</v>
      </c>
      <c r="H205" s="48"/>
    </row>
    <row r="206" spans="1:9" outlineLevel="1" x14ac:dyDescent="0.2">
      <c r="A206" s="88" t="s">
        <v>2355</v>
      </c>
      <c r="B206" s="89"/>
      <c r="C206" s="89"/>
      <c r="D206" s="89"/>
      <c r="E206" s="84">
        <f>SUBTOTAL(9,E202:E205)</f>
        <v>994</v>
      </c>
      <c r="F206" s="84">
        <f>SUBTOTAL(9,F202:F205)</f>
        <v>850</v>
      </c>
      <c r="G206" s="90"/>
      <c r="H206" s="91"/>
      <c r="I206" s="44"/>
    </row>
    <row r="207" spans="1:9" outlineLevel="2" x14ac:dyDescent="0.2">
      <c r="A207" s="60" t="s">
        <v>738</v>
      </c>
      <c r="B207" s="60">
        <v>145384</v>
      </c>
      <c r="C207" s="60" t="s">
        <v>137</v>
      </c>
      <c r="D207" s="60">
        <v>116454</v>
      </c>
      <c r="E207" s="61">
        <v>315</v>
      </c>
      <c r="F207" s="61">
        <v>253</v>
      </c>
      <c r="G207" s="62" t="s">
        <v>632</v>
      </c>
      <c r="H207" s="62"/>
    </row>
    <row r="208" spans="1:9" outlineLevel="2" x14ac:dyDescent="0.2">
      <c r="A208" s="30" t="s">
        <v>738</v>
      </c>
      <c r="B208" s="30">
        <v>145384</v>
      </c>
      <c r="C208" s="30" t="s">
        <v>1056</v>
      </c>
      <c r="D208" s="30">
        <v>116456</v>
      </c>
      <c r="E208" s="31">
        <v>234</v>
      </c>
      <c r="F208" s="31">
        <v>186</v>
      </c>
      <c r="G208" s="1" t="s">
        <v>632</v>
      </c>
    </row>
    <row r="209" spans="1:9" outlineLevel="2" x14ac:dyDescent="0.2">
      <c r="A209" s="46" t="s">
        <v>738</v>
      </c>
      <c r="B209" s="46">
        <v>145384</v>
      </c>
      <c r="C209" s="46" t="s">
        <v>138</v>
      </c>
      <c r="D209" s="46">
        <v>116455</v>
      </c>
      <c r="E209" s="47">
        <v>181</v>
      </c>
      <c r="F209" s="47">
        <v>157</v>
      </c>
      <c r="G209" s="48" t="s">
        <v>632</v>
      </c>
      <c r="H209" s="48"/>
    </row>
    <row r="210" spans="1:9" outlineLevel="1" x14ac:dyDescent="0.2">
      <c r="A210" s="88" t="s">
        <v>2356</v>
      </c>
      <c r="B210" s="89"/>
      <c r="C210" s="89"/>
      <c r="D210" s="89"/>
      <c r="E210" s="84">
        <f>SUBTOTAL(9,E207:E209)</f>
        <v>730</v>
      </c>
      <c r="F210" s="84">
        <f>SUBTOTAL(9,F207:F209)</f>
        <v>596</v>
      </c>
      <c r="G210" s="90"/>
      <c r="H210" s="91"/>
      <c r="I210" s="44"/>
    </row>
    <row r="211" spans="1:9" outlineLevel="2" x14ac:dyDescent="0.2">
      <c r="A211" s="63" t="s">
        <v>848</v>
      </c>
      <c r="B211" s="63">
        <v>145249</v>
      </c>
      <c r="C211" s="63" t="s">
        <v>1057</v>
      </c>
      <c r="D211" s="63">
        <v>115651</v>
      </c>
      <c r="E211" s="64">
        <v>71</v>
      </c>
      <c r="F211" s="64">
        <v>58</v>
      </c>
      <c r="G211" s="65" t="s">
        <v>632</v>
      </c>
      <c r="H211" s="65"/>
    </row>
    <row r="212" spans="1:9" outlineLevel="1" x14ac:dyDescent="0.2">
      <c r="A212" s="88" t="s">
        <v>2357</v>
      </c>
      <c r="B212" s="89"/>
      <c r="C212" s="89"/>
      <c r="D212" s="89"/>
      <c r="E212" s="84">
        <f>SUBTOTAL(9,E211:E211)</f>
        <v>71</v>
      </c>
      <c r="F212" s="84">
        <f>SUBTOTAL(9,F211:F211)</f>
        <v>58</v>
      </c>
      <c r="G212" s="90"/>
      <c r="H212" s="91"/>
      <c r="I212" s="44"/>
    </row>
    <row r="213" spans="1:9" outlineLevel="2" x14ac:dyDescent="0.2">
      <c r="A213" s="60" t="s">
        <v>849</v>
      </c>
      <c r="B213" s="60">
        <v>145210</v>
      </c>
      <c r="C213" s="60" t="s">
        <v>1058</v>
      </c>
      <c r="D213" s="60">
        <v>115427</v>
      </c>
      <c r="E213" s="61">
        <v>392</v>
      </c>
      <c r="F213" s="61">
        <v>392</v>
      </c>
      <c r="G213" s="62" t="s">
        <v>632</v>
      </c>
      <c r="H213" s="62"/>
    </row>
    <row r="214" spans="1:9" outlineLevel="2" x14ac:dyDescent="0.2">
      <c r="A214" s="30" t="s">
        <v>849</v>
      </c>
      <c r="B214" s="30">
        <v>145210</v>
      </c>
      <c r="C214" s="30" t="s">
        <v>1059</v>
      </c>
      <c r="D214" s="30">
        <v>115428</v>
      </c>
      <c r="E214" s="31">
        <v>414</v>
      </c>
      <c r="F214" s="31">
        <v>193</v>
      </c>
      <c r="G214" s="1" t="s">
        <v>632</v>
      </c>
    </row>
    <row r="215" spans="1:9" outlineLevel="2" x14ac:dyDescent="0.2">
      <c r="A215" s="30" t="s">
        <v>849</v>
      </c>
      <c r="B215" s="30">
        <v>145210</v>
      </c>
      <c r="C215" s="30" t="s">
        <v>423</v>
      </c>
      <c r="D215" s="30">
        <v>115431</v>
      </c>
      <c r="E215" s="31">
        <v>1216</v>
      </c>
      <c r="F215" s="31">
        <v>773</v>
      </c>
      <c r="G215" s="1" t="s">
        <v>633</v>
      </c>
    </row>
    <row r="216" spans="1:9" outlineLevel="2" x14ac:dyDescent="0.2">
      <c r="A216" s="30" t="s">
        <v>849</v>
      </c>
      <c r="B216" s="30">
        <v>145210</v>
      </c>
      <c r="C216" s="30" t="s">
        <v>1060</v>
      </c>
      <c r="D216" s="30">
        <v>115426</v>
      </c>
      <c r="E216" s="31">
        <v>369</v>
      </c>
      <c r="F216" s="31">
        <v>141</v>
      </c>
      <c r="G216" s="1" t="s">
        <v>632</v>
      </c>
    </row>
    <row r="217" spans="1:9" outlineLevel="2" x14ac:dyDescent="0.2">
      <c r="A217" s="30" t="s">
        <v>849</v>
      </c>
      <c r="B217" s="30">
        <v>145210</v>
      </c>
      <c r="C217" s="30" t="s">
        <v>1061</v>
      </c>
      <c r="D217" s="30">
        <v>115433</v>
      </c>
      <c r="E217" s="31">
        <v>569</v>
      </c>
      <c r="F217" s="31">
        <v>503</v>
      </c>
      <c r="G217" s="1" t="s">
        <v>633</v>
      </c>
    </row>
    <row r="218" spans="1:9" outlineLevel="2" x14ac:dyDescent="0.2">
      <c r="A218" s="46" t="s">
        <v>849</v>
      </c>
      <c r="B218" s="46">
        <v>145210</v>
      </c>
      <c r="C218" s="46" t="s">
        <v>1062</v>
      </c>
      <c r="D218" s="46">
        <v>115430</v>
      </c>
      <c r="E218" s="47">
        <v>407</v>
      </c>
      <c r="F218" s="47">
        <v>304</v>
      </c>
      <c r="G218" s="48" t="s">
        <v>633</v>
      </c>
      <c r="H218" s="48"/>
    </row>
    <row r="219" spans="1:9" outlineLevel="1" x14ac:dyDescent="0.2">
      <c r="A219" s="88" t="s">
        <v>2358</v>
      </c>
      <c r="B219" s="89"/>
      <c r="C219" s="89"/>
      <c r="D219" s="89"/>
      <c r="E219" s="84">
        <f>SUBTOTAL(9,E213:E218)</f>
        <v>3367</v>
      </c>
      <c r="F219" s="84">
        <f>SUBTOTAL(9,F213:F218)</f>
        <v>2306</v>
      </c>
      <c r="G219" s="90"/>
      <c r="H219" s="91"/>
      <c r="I219" s="44"/>
    </row>
    <row r="220" spans="1:9" outlineLevel="2" x14ac:dyDescent="0.2">
      <c r="A220" s="60" t="s">
        <v>850</v>
      </c>
      <c r="B220" s="60">
        <v>145341</v>
      </c>
      <c r="C220" s="60" t="s">
        <v>105</v>
      </c>
      <c r="D220" s="60">
        <v>116249</v>
      </c>
      <c r="E220" s="61">
        <v>1973</v>
      </c>
      <c r="F220" s="61">
        <v>253</v>
      </c>
      <c r="G220" s="62" t="s">
        <v>633</v>
      </c>
      <c r="H220" s="62"/>
    </row>
    <row r="221" spans="1:9" outlineLevel="2" x14ac:dyDescent="0.2">
      <c r="A221" s="30" t="s">
        <v>850</v>
      </c>
      <c r="B221" s="30">
        <v>145341</v>
      </c>
      <c r="C221" s="30" t="s">
        <v>106</v>
      </c>
      <c r="D221" s="30">
        <v>17019444</v>
      </c>
      <c r="E221" s="31">
        <v>191</v>
      </c>
      <c r="F221" s="31">
        <v>23</v>
      </c>
      <c r="G221" s="1" t="s">
        <v>632</v>
      </c>
    </row>
    <row r="222" spans="1:9" outlineLevel="2" x14ac:dyDescent="0.2">
      <c r="A222" s="30" t="s">
        <v>850</v>
      </c>
      <c r="B222" s="30">
        <v>145341</v>
      </c>
      <c r="C222" s="30" t="s">
        <v>1063</v>
      </c>
      <c r="D222" s="30">
        <v>116251</v>
      </c>
      <c r="E222" s="31">
        <v>508</v>
      </c>
      <c r="F222" s="31">
        <v>70</v>
      </c>
      <c r="G222" s="1" t="s">
        <v>633</v>
      </c>
    </row>
    <row r="223" spans="1:9" outlineLevel="2" x14ac:dyDescent="0.2">
      <c r="A223" s="30" t="s">
        <v>850</v>
      </c>
      <c r="B223" s="30">
        <v>145341</v>
      </c>
      <c r="C223" s="30" t="s">
        <v>1064</v>
      </c>
      <c r="D223" s="30">
        <v>16049671</v>
      </c>
      <c r="E223" s="31">
        <v>461</v>
      </c>
      <c r="F223" s="31">
        <v>57</v>
      </c>
      <c r="G223" s="1" t="s">
        <v>633</v>
      </c>
    </row>
    <row r="224" spans="1:9" outlineLevel="2" x14ac:dyDescent="0.2">
      <c r="A224" s="30" t="s">
        <v>850</v>
      </c>
      <c r="B224" s="30">
        <v>145341</v>
      </c>
      <c r="C224" s="30" t="s">
        <v>107</v>
      </c>
      <c r="D224" s="30">
        <v>16044513</v>
      </c>
      <c r="E224" s="31">
        <v>150</v>
      </c>
      <c r="F224" s="31">
        <v>40</v>
      </c>
      <c r="G224" s="1" t="s">
        <v>633</v>
      </c>
    </row>
    <row r="225" spans="1:9" outlineLevel="2" x14ac:dyDescent="0.2">
      <c r="A225" s="30" t="s">
        <v>850</v>
      </c>
      <c r="B225" s="30">
        <v>145341</v>
      </c>
      <c r="C225" s="30" t="s">
        <v>1065</v>
      </c>
      <c r="D225" s="30">
        <v>116248</v>
      </c>
      <c r="E225" s="31">
        <v>528</v>
      </c>
      <c r="F225" s="31">
        <v>102</v>
      </c>
      <c r="G225" s="1" t="s">
        <v>633</v>
      </c>
    </row>
    <row r="226" spans="1:9" outlineLevel="2" x14ac:dyDescent="0.2">
      <c r="A226" s="30" t="s">
        <v>850</v>
      </c>
      <c r="B226" s="30">
        <v>145341</v>
      </c>
      <c r="C226" s="30" t="s">
        <v>1066</v>
      </c>
      <c r="D226" s="30">
        <v>116250</v>
      </c>
      <c r="E226" s="34">
        <v>0</v>
      </c>
      <c r="F226" s="34">
        <v>0</v>
      </c>
      <c r="G226" s="3" t="s">
        <v>633</v>
      </c>
    </row>
    <row r="227" spans="1:9" outlineLevel="2" x14ac:dyDescent="0.2">
      <c r="A227" s="30" t="s">
        <v>850</v>
      </c>
      <c r="B227" s="30">
        <v>145341</v>
      </c>
      <c r="C227" s="30" t="s">
        <v>1067</v>
      </c>
      <c r="D227" s="30">
        <v>17019441</v>
      </c>
      <c r="E227" s="31">
        <v>359</v>
      </c>
      <c r="F227" s="31">
        <v>72</v>
      </c>
      <c r="G227" s="1" t="s">
        <v>632</v>
      </c>
    </row>
    <row r="228" spans="1:9" outlineLevel="2" x14ac:dyDescent="0.2">
      <c r="A228" s="30" t="s">
        <v>850</v>
      </c>
      <c r="B228" s="30">
        <v>145341</v>
      </c>
      <c r="C228" s="30" t="s">
        <v>108</v>
      </c>
      <c r="D228" s="30">
        <v>16043122</v>
      </c>
      <c r="E228" s="31">
        <v>688</v>
      </c>
      <c r="F228" s="31">
        <v>144</v>
      </c>
      <c r="G228" s="1" t="s">
        <v>633</v>
      </c>
    </row>
    <row r="229" spans="1:9" outlineLevel="2" x14ac:dyDescent="0.2">
      <c r="A229" s="30" t="s">
        <v>850</v>
      </c>
      <c r="B229" s="30">
        <v>145341</v>
      </c>
      <c r="C229" s="30" t="s">
        <v>109</v>
      </c>
      <c r="D229" s="30">
        <v>17019443</v>
      </c>
      <c r="E229" s="31">
        <v>286</v>
      </c>
      <c r="F229" s="31">
        <v>37</v>
      </c>
      <c r="G229" s="1" t="s">
        <v>632</v>
      </c>
    </row>
    <row r="230" spans="1:9" outlineLevel="2" x14ac:dyDescent="0.2">
      <c r="A230" s="30" t="s">
        <v>850</v>
      </c>
      <c r="B230" s="30">
        <v>145341</v>
      </c>
      <c r="C230" s="30" t="s">
        <v>1068</v>
      </c>
      <c r="D230" s="30">
        <v>225269</v>
      </c>
      <c r="E230" s="31">
        <v>450</v>
      </c>
      <c r="F230" s="31">
        <v>47</v>
      </c>
      <c r="G230" s="1" t="s">
        <v>632</v>
      </c>
    </row>
    <row r="231" spans="1:9" outlineLevel="2" x14ac:dyDescent="0.2">
      <c r="A231" s="30" t="s">
        <v>850</v>
      </c>
      <c r="B231" s="30">
        <v>145341</v>
      </c>
      <c r="C231" s="30" t="s">
        <v>1069</v>
      </c>
      <c r="D231" s="30">
        <v>116252</v>
      </c>
      <c r="E231" s="31">
        <v>734</v>
      </c>
      <c r="F231" s="31">
        <v>72</v>
      </c>
      <c r="G231" s="1" t="s">
        <v>633</v>
      </c>
    </row>
    <row r="232" spans="1:9" outlineLevel="2" x14ac:dyDescent="0.2">
      <c r="A232" s="46" t="s">
        <v>850</v>
      </c>
      <c r="B232" s="46">
        <v>145341</v>
      </c>
      <c r="C232" s="46" t="s">
        <v>1070</v>
      </c>
      <c r="D232" s="46">
        <v>16075342</v>
      </c>
      <c r="E232" s="47">
        <v>616</v>
      </c>
      <c r="F232" s="47">
        <v>107</v>
      </c>
      <c r="G232" s="48" t="s">
        <v>633</v>
      </c>
      <c r="H232" s="48"/>
    </row>
    <row r="233" spans="1:9" outlineLevel="1" x14ac:dyDescent="0.2">
      <c r="A233" s="88" t="s">
        <v>2359</v>
      </c>
      <c r="B233" s="89"/>
      <c r="C233" s="89"/>
      <c r="D233" s="89"/>
      <c r="E233" s="84">
        <f>SUBTOTAL(9,E220:E232)</f>
        <v>6944</v>
      </c>
      <c r="F233" s="84">
        <f>SUBTOTAL(9,F220:F232)</f>
        <v>1024</v>
      </c>
      <c r="G233" s="90"/>
      <c r="H233" s="91"/>
      <c r="I233" s="44"/>
    </row>
    <row r="234" spans="1:9" outlineLevel="2" x14ac:dyDescent="0.2">
      <c r="A234" s="60" t="s">
        <v>703</v>
      </c>
      <c r="B234" s="60">
        <v>145272</v>
      </c>
      <c r="C234" s="60" t="s">
        <v>1071</v>
      </c>
      <c r="D234" s="60">
        <v>115816</v>
      </c>
      <c r="E234" s="61">
        <v>115</v>
      </c>
      <c r="F234" s="61">
        <v>81</v>
      </c>
      <c r="G234" s="62" t="s">
        <v>632</v>
      </c>
      <c r="H234" s="62"/>
    </row>
    <row r="235" spans="1:9" outlineLevel="2" x14ac:dyDescent="0.2">
      <c r="A235" s="46" t="s">
        <v>703</v>
      </c>
      <c r="B235" s="46">
        <v>145272</v>
      </c>
      <c r="C235" s="46" t="s">
        <v>1072</v>
      </c>
      <c r="D235" s="46">
        <v>115721</v>
      </c>
      <c r="E235" s="47">
        <v>360</v>
      </c>
      <c r="F235" s="47">
        <v>277</v>
      </c>
      <c r="G235" s="48" t="s">
        <v>632</v>
      </c>
      <c r="H235" s="48"/>
    </row>
    <row r="236" spans="1:9" outlineLevel="1" x14ac:dyDescent="0.2">
      <c r="A236" s="88" t="s">
        <v>2360</v>
      </c>
      <c r="B236" s="89"/>
      <c r="C236" s="89"/>
      <c r="D236" s="89"/>
      <c r="E236" s="84">
        <f>SUBTOTAL(9,E234:E235)</f>
        <v>475</v>
      </c>
      <c r="F236" s="84">
        <f>SUBTOTAL(9,F234:F235)</f>
        <v>358</v>
      </c>
      <c r="G236" s="90"/>
      <c r="H236" s="91"/>
      <c r="I236" s="44"/>
    </row>
    <row r="237" spans="1:9" outlineLevel="2" x14ac:dyDescent="0.2">
      <c r="A237" s="63" t="s">
        <v>672</v>
      </c>
      <c r="B237" s="63">
        <v>145251</v>
      </c>
      <c r="C237" s="63" t="s">
        <v>1073</v>
      </c>
      <c r="D237" s="63">
        <v>115660</v>
      </c>
      <c r="E237" s="64">
        <v>180</v>
      </c>
      <c r="F237" s="64">
        <v>56</v>
      </c>
      <c r="G237" s="65" t="s">
        <v>632</v>
      </c>
      <c r="H237" s="65"/>
    </row>
    <row r="238" spans="1:9" outlineLevel="1" x14ac:dyDescent="0.2">
      <c r="A238" s="88" t="s">
        <v>2361</v>
      </c>
      <c r="B238" s="89"/>
      <c r="C238" s="89"/>
      <c r="D238" s="89"/>
      <c r="E238" s="84">
        <f>SUBTOTAL(9,E237:E237)</f>
        <v>180</v>
      </c>
      <c r="F238" s="84">
        <f>SUBTOTAL(9,F237:F237)</f>
        <v>56</v>
      </c>
      <c r="G238" s="90"/>
      <c r="H238" s="91"/>
      <c r="I238" s="44"/>
    </row>
    <row r="239" spans="1:9" outlineLevel="2" x14ac:dyDescent="0.2">
      <c r="A239" s="60" t="s">
        <v>851</v>
      </c>
      <c r="B239" s="60">
        <v>145390</v>
      </c>
      <c r="C239" s="60" t="s">
        <v>1074</v>
      </c>
      <c r="D239" s="60">
        <v>16029222</v>
      </c>
      <c r="E239" s="61">
        <v>14</v>
      </c>
      <c r="F239" s="61">
        <v>0</v>
      </c>
      <c r="G239" s="62" t="s">
        <v>632</v>
      </c>
      <c r="H239" s="62"/>
    </row>
    <row r="240" spans="1:9" outlineLevel="2" x14ac:dyDescent="0.2">
      <c r="A240" s="30" t="s">
        <v>851</v>
      </c>
      <c r="B240" s="30">
        <v>145390</v>
      </c>
      <c r="C240" s="30" t="s">
        <v>47</v>
      </c>
      <c r="D240" s="30">
        <v>116479</v>
      </c>
      <c r="E240" s="31">
        <v>444</v>
      </c>
      <c r="F240" s="31">
        <v>181</v>
      </c>
      <c r="G240" s="1" t="s">
        <v>632</v>
      </c>
    </row>
    <row r="241" spans="1:9" outlineLevel="2" x14ac:dyDescent="0.2">
      <c r="A241" s="30" t="s">
        <v>851</v>
      </c>
      <c r="B241" s="30">
        <v>145390</v>
      </c>
      <c r="C241" s="30" t="s">
        <v>48</v>
      </c>
      <c r="D241" s="30">
        <v>116480</v>
      </c>
      <c r="E241" s="31">
        <v>285</v>
      </c>
      <c r="F241" s="31">
        <v>116</v>
      </c>
      <c r="G241" s="1" t="s">
        <v>632</v>
      </c>
    </row>
    <row r="242" spans="1:9" outlineLevel="2" x14ac:dyDescent="0.2">
      <c r="A242" s="30" t="s">
        <v>851</v>
      </c>
      <c r="B242" s="30">
        <v>145390</v>
      </c>
      <c r="C242" s="30" t="s">
        <v>1075</v>
      </c>
      <c r="D242" s="30">
        <v>116477</v>
      </c>
      <c r="E242" s="31">
        <v>266</v>
      </c>
      <c r="F242" s="31">
        <v>112</v>
      </c>
      <c r="G242" s="1" t="s">
        <v>632</v>
      </c>
    </row>
    <row r="243" spans="1:9" outlineLevel="2" x14ac:dyDescent="0.2">
      <c r="A243" s="46" t="s">
        <v>851</v>
      </c>
      <c r="B243" s="46">
        <v>145390</v>
      </c>
      <c r="C243" s="46" t="s">
        <v>1076</v>
      </c>
      <c r="D243" s="46">
        <v>116518</v>
      </c>
      <c r="E243" s="47">
        <v>307</v>
      </c>
      <c r="F243" s="47">
        <v>114</v>
      </c>
      <c r="G243" s="48" t="s">
        <v>632</v>
      </c>
      <c r="H243" s="48"/>
    </row>
    <row r="244" spans="1:9" outlineLevel="1" x14ac:dyDescent="0.2">
      <c r="A244" s="88" t="s">
        <v>2362</v>
      </c>
      <c r="B244" s="89"/>
      <c r="C244" s="89"/>
      <c r="D244" s="89"/>
      <c r="E244" s="84">
        <f>SUBTOTAL(9,E239:E243)</f>
        <v>1316</v>
      </c>
      <c r="F244" s="84">
        <f>SUBTOTAL(9,F239:F243)</f>
        <v>523</v>
      </c>
      <c r="G244" s="90"/>
      <c r="H244" s="91"/>
      <c r="I244" s="44"/>
    </row>
    <row r="245" spans="1:9" outlineLevel="2" x14ac:dyDescent="0.2">
      <c r="A245" s="60" t="s">
        <v>852</v>
      </c>
      <c r="B245" s="60">
        <v>145385</v>
      </c>
      <c r="C245" s="60" t="s">
        <v>45</v>
      </c>
      <c r="D245" s="60">
        <v>116458</v>
      </c>
      <c r="E245" s="61">
        <v>502</v>
      </c>
      <c r="F245" s="61">
        <v>186</v>
      </c>
      <c r="G245" s="62" t="s">
        <v>633</v>
      </c>
      <c r="H245" s="62"/>
    </row>
    <row r="246" spans="1:9" outlineLevel="2" x14ac:dyDescent="0.2">
      <c r="A246" s="30" t="s">
        <v>852</v>
      </c>
      <c r="B246" s="30">
        <v>145385</v>
      </c>
      <c r="C246" s="30" t="s">
        <v>46</v>
      </c>
      <c r="D246" s="30">
        <v>116459</v>
      </c>
      <c r="E246" s="31">
        <v>516</v>
      </c>
      <c r="F246" s="31">
        <v>231</v>
      </c>
      <c r="G246" s="1" t="s">
        <v>633</v>
      </c>
    </row>
    <row r="247" spans="1:9" outlineLevel="2" x14ac:dyDescent="0.2">
      <c r="A247" s="46" t="s">
        <v>852</v>
      </c>
      <c r="B247" s="46">
        <v>145385</v>
      </c>
      <c r="C247" s="46" t="s">
        <v>1077</v>
      </c>
      <c r="D247" s="46">
        <v>116457</v>
      </c>
      <c r="E247" s="47">
        <v>640</v>
      </c>
      <c r="F247" s="47">
        <v>273</v>
      </c>
      <c r="G247" s="48" t="s">
        <v>633</v>
      </c>
      <c r="H247" s="48"/>
    </row>
    <row r="248" spans="1:9" outlineLevel="1" x14ac:dyDescent="0.2">
      <c r="A248" s="88" t="s">
        <v>2363</v>
      </c>
      <c r="B248" s="89"/>
      <c r="C248" s="89"/>
      <c r="D248" s="89"/>
      <c r="E248" s="84">
        <f>SUBTOTAL(9,E245:E247)</f>
        <v>1658</v>
      </c>
      <c r="F248" s="84">
        <f>SUBTOTAL(9,F245:F247)</f>
        <v>690</v>
      </c>
      <c r="G248" s="90"/>
      <c r="H248" s="91"/>
      <c r="I248" s="44"/>
    </row>
    <row r="249" spans="1:9" outlineLevel="2" x14ac:dyDescent="0.2">
      <c r="A249" s="60" t="s">
        <v>739</v>
      </c>
      <c r="B249" s="60">
        <v>145344</v>
      </c>
      <c r="C249" s="60" t="s">
        <v>1078</v>
      </c>
      <c r="D249" s="60">
        <v>116256</v>
      </c>
      <c r="E249" s="61">
        <v>647</v>
      </c>
      <c r="F249" s="61">
        <v>442</v>
      </c>
      <c r="G249" s="62" t="s">
        <v>633</v>
      </c>
      <c r="H249" s="62"/>
    </row>
    <row r="250" spans="1:9" outlineLevel="2" x14ac:dyDescent="0.2">
      <c r="A250" s="30" t="s">
        <v>739</v>
      </c>
      <c r="B250" s="30">
        <v>145344</v>
      </c>
      <c r="C250" s="30" t="s">
        <v>129</v>
      </c>
      <c r="D250" s="30">
        <v>116255</v>
      </c>
      <c r="E250" s="31">
        <v>445</v>
      </c>
      <c r="F250" s="31">
        <v>296</v>
      </c>
      <c r="G250" s="1" t="s">
        <v>633</v>
      </c>
    </row>
    <row r="251" spans="1:9" outlineLevel="2" x14ac:dyDescent="0.2">
      <c r="A251" s="46" t="s">
        <v>739</v>
      </c>
      <c r="B251" s="46">
        <v>145344</v>
      </c>
      <c r="C251" s="46" t="s">
        <v>130</v>
      </c>
      <c r="D251" s="46">
        <v>116257</v>
      </c>
      <c r="E251" s="47">
        <v>354</v>
      </c>
      <c r="F251" s="47">
        <v>221</v>
      </c>
      <c r="G251" s="48" t="s">
        <v>633</v>
      </c>
      <c r="H251" s="48"/>
    </row>
    <row r="252" spans="1:9" outlineLevel="1" x14ac:dyDescent="0.2">
      <c r="A252" s="88" t="s">
        <v>2364</v>
      </c>
      <c r="B252" s="89"/>
      <c r="C252" s="89"/>
      <c r="D252" s="89"/>
      <c r="E252" s="84">
        <f>SUBTOTAL(9,E249:E251)</f>
        <v>1446</v>
      </c>
      <c r="F252" s="84">
        <f>SUBTOTAL(9,F249:F251)</f>
        <v>959</v>
      </c>
      <c r="G252" s="90"/>
      <c r="H252" s="91"/>
      <c r="I252" s="44"/>
    </row>
    <row r="253" spans="1:9" outlineLevel="2" x14ac:dyDescent="0.2">
      <c r="A253" s="63" t="s">
        <v>339</v>
      </c>
      <c r="B253" s="63">
        <v>17023891</v>
      </c>
      <c r="C253" s="63" t="s">
        <v>1079</v>
      </c>
      <c r="D253" s="63">
        <v>17023893</v>
      </c>
      <c r="E253" s="64">
        <v>443</v>
      </c>
      <c r="F253" s="64">
        <v>237</v>
      </c>
      <c r="G253" s="65" t="s">
        <v>633</v>
      </c>
      <c r="H253" s="65"/>
    </row>
    <row r="254" spans="1:9" outlineLevel="1" x14ac:dyDescent="0.2">
      <c r="A254" s="88" t="s">
        <v>2305</v>
      </c>
      <c r="B254" s="89"/>
      <c r="C254" s="89"/>
      <c r="D254" s="89"/>
      <c r="E254" s="84">
        <f>SUBTOTAL(9,E253:E253)</f>
        <v>443</v>
      </c>
      <c r="F254" s="84">
        <f>SUBTOTAL(9,F253:F253)</f>
        <v>237</v>
      </c>
      <c r="G254" s="90"/>
      <c r="H254" s="91"/>
      <c r="I254" s="44"/>
    </row>
    <row r="255" spans="1:9" outlineLevel="2" x14ac:dyDescent="0.2">
      <c r="A255" s="63" t="s">
        <v>741</v>
      </c>
      <c r="B255" s="63">
        <v>145347</v>
      </c>
      <c r="C255" s="63" t="s">
        <v>1080</v>
      </c>
      <c r="D255" s="63">
        <v>116261</v>
      </c>
      <c r="E255" s="64">
        <v>96</v>
      </c>
      <c r="F255" s="64">
        <v>37</v>
      </c>
      <c r="G255" s="65" t="s">
        <v>632</v>
      </c>
      <c r="H255" s="65"/>
    </row>
    <row r="256" spans="1:9" outlineLevel="1" x14ac:dyDescent="0.2">
      <c r="A256" s="88" t="s">
        <v>2365</v>
      </c>
      <c r="B256" s="89"/>
      <c r="C256" s="89"/>
      <c r="D256" s="89"/>
      <c r="E256" s="84">
        <f>SUBTOTAL(9,E255:E255)</f>
        <v>96</v>
      </c>
      <c r="F256" s="84">
        <f>SUBTOTAL(9,F255:F255)</f>
        <v>37</v>
      </c>
      <c r="G256" s="90"/>
      <c r="H256" s="91"/>
      <c r="I256" s="44"/>
    </row>
    <row r="257" spans="1:8" outlineLevel="2" x14ac:dyDescent="0.2">
      <c r="A257" s="60" t="s">
        <v>704</v>
      </c>
      <c r="B257" s="60">
        <v>145274</v>
      </c>
      <c r="C257" s="60" t="s">
        <v>1081</v>
      </c>
      <c r="D257" s="60">
        <v>17012814</v>
      </c>
      <c r="E257" s="61">
        <v>563</v>
      </c>
      <c r="F257" s="61">
        <v>359</v>
      </c>
      <c r="G257" s="62" t="s">
        <v>633</v>
      </c>
      <c r="H257" s="62"/>
    </row>
    <row r="258" spans="1:8" outlineLevel="2" x14ac:dyDescent="0.2">
      <c r="A258" s="30" t="s">
        <v>704</v>
      </c>
      <c r="B258" s="30">
        <v>145274</v>
      </c>
      <c r="C258" s="30" t="s">
        <v>1082</v>
      </c>
      <c r="D258" s="30">
        <v>115638</v>
      </c>
      <c r="E258" s="31">
        <v>425</v>
      </c>
      <c r="F258" s="31">
        <v>108</v>
      </c>
      <c r="G258" s="1" t="s">
        <v>633</v>
      </c>
    </row>
    <row r="259" spans="1:8" outlineLevel="2" x14ac:dyDescent="0.2">
      <c r="A259" s="30" t="s">
        <v>704</v>
      </c>
      <c r="B259" s="30">
        <v>145274</v>
      </c>
      <c r="C259" s="30" t="s">
        <v>1083</v>
      </c>
      <c r="D259" s="30">
        <v>115826</v>
      </c>
      <c r="E259" s="31">
        <v>1661</v>
      </c>
      <c r="F259" s="31">
        <v>380</v>
      </c>
      <c r="G259" s="1" t="s">
        <v>633</v>
      </c>
    </row>
    <row r="260" spans="1:8" outlineLevel="2" x14ac:dyDescent="0.2">
      <c r="A260" s="30" t="s">
        <v>704</v>
      </c>
      <c r="B260" s="30">
        <v>145274</v>
      </c>
      <c r="C260" s="30" t="s">
        <v>335</v>
      </c>
      <c r="D260" s="30">
        <v>115824</v>
      </c>
      <c r="E260" s="31">
        <v>637</v>
      </c>
      <c r="F260" s="31">
        <v>170</v>
      </c>
      <c r="G260" s="1" t="s">
        <v>633</v>
      </c>
    </row>
    <row r="261" spans="1:8" outlineLevel="2" x14ac:dyDescent="0.2">
      <c r="A261" s="30" t="s">
        <v>704</v>
      </c>
      <c r="B261" s="30">
        <v>145274</v>
      </c>
      <c r="C261" s="30" t="s">
        <v>1084</v>
      </c>
      <c r="D261" s="30">
        <v>115834</v>
      </c>
      <c r="E261" s="31">
        <v>458</v>
      </c>
      <c r="F261" s="31">
        <v>216</v>
      </c>
      <c r="G261" s="1" t="s">
        <v>633</v>
      </c>
    </row>
    <row r="262" spans="1:8" outlineLevel="2" x14ac:dyDescent="0.2">
      <c r="A262" s="30" t="s">
        <v>704</v>
      </c>
      <c r="B262" s="30">
        <v>145274</v>
      </c>
      <c r="C262" s="30" t="s">
        <v>15</v>
      </c>
      <c r="D262" s="30">
        <v>115637</v>
      </c>
      <c r="E262" s="31">
        <v>384</v>
      </c>
      <c r="F262" s="31">
        <v>144</v>
      </c>
      <c r="G262" s="1" t="s">
        <v>633</v>
      </c>
    </row>
    <row r="263" spans="1:8" outlineLevel="2" x14ac:dyDescent="0.2">
      <c r="A263" s="30" t="s">
        <v>704</v>
      </c>
      <c r="B263" s="30">
        <v>145274</v>
      </c>
      <c r="C263" s="30" t="s">
        <v>1085</v>
      </c>
      <c r="D263" s="30">
        <v>115825</v>
      </c>
      <c r="E263" s="31">
        <v>409</v>
      </c>
      <c r="F263" s="31">
        <v>127</v>
      </c>
      <c r="G263" s="1" t="s">
        <v>633</v>
      </c>
    </row>
    <row r="264" spans="1:8" outlineLevel="2" x14ac:dyDescent="0.2">
      <c r="A264" s="30" t="s">
        <v>704</v>
      </c>
      <c r="B264" s="30">
        <v>145274</v>
      </c>
      <c r="C264" s="30" t="s">
        <v>1086</v>
      </c>
      <c r="D264" s="30">
        <v>115832</v>
      </c>
      <c r="E264" s="31">
        <v>493</v>
      </c>
      <c r="F264" s="31">
        <v>122</v>
      </c>
      <c r="G264" s="1" t="s">
        <v>633</v>
      </c>
    </row>
    <row r="265" spans="1:8" outlineLevel="2" x14ac:dyDescent="0.2">
      <c r="A265" s="30" t="s">
        <v>704</v>
      </c>
      <c r="B265" s="30">
        <v>145274</v>
      </c>
      <c r="C265" s="30" t="s">
        <v>1087</v>
      </c>
      <c r="D265" s="30">
        <v>115635</v>
      </c>
      <c r="E265" s="31">
        <v>277</v>
      </c>
      <c r="F265" s="31">
        <v>181</v>
      </c>
      <c r="G265" s="1" t="s">
        <v>633</v>
      </c>
    </row>
    <row r="266" spans="1:8" outlineLevel="2" x14ac:dyDescent="0.2">
      <c r="A266" s="30" t="s">
        <v>704</v>
      </c>
      <c r="B266" s="30">
        <v>145274</v>
      </c>
      <c r="C266" s="30" t="s">
        <v>336</v>
      </c>
      <c r="D266" s="30">
        <v>115636</v>
      </c>
      <c r="E266" s="31">
        <v>604</v>
      </c>
      <c r="F266" s="31">
        <v>430</v>
      </c>
      <c r="G266" s="1" t="s">
        <v>633</v>
      </c>
    </row>
    <row r="267" spans="1:8" outlineLevel="2" x14ac:dyDescent="0.2">
      <c r="A267" s="30" t="s">
        <v>704</v>
      </c>
      <c r="B267" s="30">
        <v>145274</v>
      </c>
      <c r="C267" s="30" t="s">
        <v>1088</v>
      </c>
      <c r="D267" s="30">
        <v>115649</v>
      </c>
      <c r="E267" s="31">
        <v>374</v>
      </c>
      <c r="F267" s="31">
        <v>111</v>
      </c>
      <c r="G267" s="1" t="s">
        <v>632</v>
      </c>
    </row>
    <row r="268" spans="1:8" outlineLevel="2" x14ac:dyDescent="0.2">
      <c r="A268" s="30" t="s">
        <v>704</v>
      </c>
      <c r="B268" s="30">
        <v>145274</v>
      </c>
      <c r="C268" s="30" t="s">
        <v>1089</v>
      </c>
      <c r="D268" s="30">
        <v>115639</v>
      </c>
      <c r="E268" s="31">
        <v>464</v>
      </c>
      <c r="F268" s="31">
        <v>154</v>
      </c>
      <c r="G268" s="1" t="s">
        <v>633</v>
      </c>
    </row>
    <row r="269" spans="1:8" outlineLevel="2" x14ac:dyDescent="0.2">
      <c r="A269" s="30" t="s">
        <v>704</v>
      </c>
      <c r="B269" s="30">
        <v>145274</v>
      </c>
      <c r="C269" s="30" t="s">
        <v>1090</v>
      </c>
      <c r="D269" s="30">
        <v>186147</v>
      </c>
      <c r="E269" s="31">
        <v>980</v>
      </c>
      <c r="F269" s="31">
        <v>235</v>
      </c>
      <c r="G269" s="1" t="s">
        <v>632</v>
      </c>
    </row>
    <row r="270" spans="1:8" outlineLevel="2" x14ac:dyDescent="0.2">
      <c r="A270" s="30" t="s">
        <v>704</v>
      </c>
      <c r="B270" s="30">
        <v>145274</v>
      </c>
      <c r="C270" s="30" t="s">
        <v>1091</v>
      </c>
      <c r="D270" s="30">
        <v>115827</v>
      </c>
      <c r="E270" s="31">
        <v>1158</v>
      </c>
      <c r="F270" s="31">
        <v>418</v>
      </c>
      <c r="G270" s="1" t="s">
        <v>633</v>
      </c>
    </row>
    <row r="271" spans="1:8" outlineLevel="2" x14ac:dyDescent="0.2">
      <c r="A271" s="30" t="s">
        <v>704</v>
      </c>
      <c r="B271" s="30">
        <v>145274</v>
      </c>
      <c r="C271" s="30" t="s">
        <v>1092</v>
      </c>
      <c r="D271" s="30">
        <v>155000</v>
      </c>
      <c r="E271" s="31">
        <v>417</v>
      </c>
      <c r="F271" s="31">
        <v>288</v>
      </c>
      <c r="G271" s="1" t="s">
        <v>633</v>
      </c>
    </row>
    <row r="272" spans="1:8" outlineLevel="2" x14ac:dyDescent="0.2">
      <c r="A272" s="30" t="s">
        <v>704</v>
      </c>
      <c r="B272" s="30">
        <v>145274</v>
      </c>
      <c r="C272" s="30" t="s">
        <v>337</v>
      </c>
      <c r="D272" s="30">
        <v>115828</v>
      </c>
      <c r="E272" s="31">
        <v>752</v>
      </c>
      <c r="F272" s="31">
        <v>236</v>
      </c>
      <c r="G272" s="1" t="s">
        <v>633</v>
      </c>
    </row>
    <row r="273" spans="1:9" outlineLevel="2" x14ac:dyDescent="0.2">
      <c r="A273" s="30" t="s">
        <v>704</v>
      </c>
      <c r="B273" s="30">
        <v>145274</v>
      </c>
      <c r="C273" s="30" t="s">
        <v>1093</v>
      </c>
      <c r="D273" s="30">
        <v>115829</v>
      </c>
      <c r="E273" s="31">
        <v>444</v>
      </c>
      <c r="F273" s="31">
        <v>114</v>
      </c>
      <c r="G273" s="1" t="s">
        <v>633</v>
      </c>
    </row>
    <row r="274" spans="1:9" outlineLevel="2" x14ac:dyDescent="0.2">
      <c r="A274" s="30" t="s">
        <v>704</v>
      </c>
      <c r="B274" s="30">
        <v>145274</v>
      </c>
      <c r="C274" s="30" t="s">
        <v>1094</v>
      </c>
      <c r="D274" s="30">
        <v>115830</v>
      </c>
      <c r="E274" s="31">
        <v>424</v>
      </c>
      <c r="F274" s="31">
        <v>130</v>
      </c>
      <c r="G274" s="1" t="s">
        <v>633</v>
      </c>
    </row>
    <row r="275" spans="1:9" outlineLevel="2" x14ac:dyDescent="0.2">
      <c r="A275" s="46" t="s">
        <v>704</v>
      </c>
      <c r="B275" s="46">
        <v>145274</v>
      </c>
      <c r="C275" s="46" t="s">
        <v>1095</v>
      </c>
      <c r="D275" s="46">
        <v>115634</v>
      </c>
      <c r="E275" s="47">
        <v>386</v>
      </c>
      <c r="F275" s="47">
        <v>253</v>
      </c>
      <c r="G275" s="48" t="s">
        <v>633</v>
      </c>
      <c r="H275" s="48"/>
    </row>
    <row r="276" spans="1:9" outlineLevel="1" x14ac:dyDescent="0.2">
      <c r="A276" s="88" t="s">
        <v>2366</v>
      </c>
      <c r="B276" s="89"/>
      <c r="C276" s="89"/>
      <c r="D276" s="89"/>
      <c r="E276" s="84">
        <f>SUBTOTAL(9,E257:E275)</f>
        <v>11310</v>
      </c>
      <c r="F276" s="84">
        <f>SUBTOTAL(9,F257:F275)</f>
        <v>4176</v>
      </c>
      <c r="G276" s="90"/>
      <c r="H276" s="91"/>
      <c r="I276" s="44"/>
    </row>
    <row r="277" spans="1:9" outlineLevel="2" x14ac:dyDescent="0.2">
      <c r="A277" s="60" t="s">
        <v>795</v>
      </c>
      <c r="B277" s="60">
        <v>145441</v>
      </c>
      <c r="C277" s="60" t="s">
        <v>200</v>
      </c>
      <c r="D277" s="60">
        <v>116720</v>
      </c>
      <c r="E277" s="61">
        <v>366</v>
      </c>
      <c r="F277" s="61">
        <v>230</v>
      </c>
      <c r="G277" s="62" t="s">
        <v>633</v>
      </c>
      <c r="H277" s="62"/>
    </row>
    <row r="278" spans="1:9" outlineLevel="2" x14ac:dyDescent="0.2">
      <c r="A278" s="30" t="s">
        <v>795</v>
      </c>
      <c r="B278" s="30">
        <v>145441</v>
      </c>
      <c r="C278" s="30" t="s">
        <v>1096</v>
      </c>
      <c r="D278" s="30">
        <v>116874</v>
      </c>
      <c r="E278" s="31">
        <v>420</v>
      </c>
      <c r="F278" s="31">
        <v>251</v>
      </c>
      <c r="G278" s="1" t="s">
        <v>633</v>
      </c>
    </row>
    <row r="279" spans="1:9" outlineLevel="2" x14ac:dyDescent="0.2">
      <c r="A279" s="30" t="s">
        <v>795</v>
      </c>
      <c r="B279" s="30">
        <v>145441</v>
      </c>
      <c r="C279" s="30" t="s">
        <v>1097</v>
      </c>
      <c r="D279" s="30">
        <v>116870</v>
      </c>
      <c r="E279" s="31">
        <v>286</v>
      </c>
      <c r="F279" s="31">
        <v>268</v>
      </c>
      <c r="G279" s="1" t="s">
        <v>633</v>
      </c>
    </row>
    <row r="280" spans="1:9" outlineLevel="2" x14ac:dyDescent="0.2">
      <c r="A280" s="30" t="s">
        <v>795</v>
      </c>
      <c r="B280" s="30">
        <v>145441</v>
      </c>
      <c r="C280" s="30" t="s">
        <v>513</v>
      </c>
      <c r="D280" s="30">
        <v>116716</v>
      </c>
      <c r="E280" s="31">
        <v>1314</v>
      </c>
      <c r="F280" s="31">
        <v>471</v>
      </c>
      <c r="G280" s="1" t="s">
        <v>633</v>
      </c>
    </row>
    <row r="281" spans="1:9" outlineLevel="2" x14ac:dyDescent="0.2">
      <c r="A281" s="30" t="s">
        <v>795</v>
      </c>
      <c r="B281" s="30">
        <v>145441</v>
      </c>
      <c r="C281" s="30" t="s">
        <v>1098</v>
      </c>
      <c r="D281" s="30">
        <v>116878</v>
      </c>
      <c r="E281" s="31">
        <v>418</v>
      </c>
      <c r="F281" s="31">
        <v>99</v>
      </c>
      <c r="G281" s="1" t="s">
        <v>633</v>
      </c>
    </row>
    <row r="282" spans="1:9" outlineLevel="2" x14ac:dyDescent="0.2">
      <c r="A282" s="30" t="s">
        <v>795</v>
      </c>
      <c r="B282" s="30">
        <v>145441</v>
      </c>
      <c r="C282" s="30" t="s">
        <v>2337</v>
      </c>
      <c r="D282" s="30">
        <v>17009557</v>
      </c>
      <c r="E282" s="34">
        <v>0</v>
      </c>
      <c r="F282" s="34">
        <v>0</v>
      </c>
      <c r="G282" s="3" t="s">
        <v>633</v>
      </c>
    </row>
    <row r="283" spans="1:9" outlineLevel="2" x14ac:dyDescent="0.2">
      <c r="A283" s="30" t="s">
        <v>795</v>
      </c>
      <c r="B283" s="30">
        <v>145441</v>
      </c>
      <c r="C283" s="30" t="s">
        <v>238</v>
      </c>
      <c r="D283" s="30">
        <v>116715</v>
      </c>
      <c r="E283" s="31">
        <v>628</v>
      </c>
      <c r="F283" s="31">
        <v>185</v>
      </c>
      <c r="G283" s="1" t="s">
        <v>633</v>
      </c>
    </row>
    <row r="284" spans="1:9" outlineLevel="2" x14ac:dyDescent="0.2">
      <c r="A284" s="30" t="s">
        <v>795</v>
      </c>
      <c r="B284" s="30">
        <v>145441</v>
      </c>
      <c r="C284" s="30" t="s">
        <v>1099</v>
      </c>
      <c r="D284" s="30">
        <v>116682</v>
      </c>
      <c r="E284" s="31">
        <v>607</v>
      </c>
      <c r="F284" s="31">
        <v>389</v>
      </c>
      <c r="G284" s="1" t="s">
        <v>633</v>
      </c>
    </row>
    <row r="285" spans="1:9" outlineLevel="2" x14ac:dyDescent="0.2">
      <c r="A285" s="30" t="s">
        <v>795</v>
      </c>
      <c r="B285" s="30">
        <v>145441</v>
      </c>
      <c r="C285" s="30" t="s">
        <v>1100</v>
      </c>
      <c r="D285" s="30">
        <v>116681</v>
      </c>
      <c r="E285" s="31">
        <v>515</v>
      </c>
      <c r="F285" s="31">
        <v>165</v>
      </c>
      <c r="G285" s="1" t="s">
        <v>633</v>
      </c>
    </row>
    <row r="286" spans="1:9" outlineLevel="2" x14ac:dyDescent="0.2">
      <c r="A286" s="30" t="s">
        <v>795</v>
      </c>
      <c r="B286" s="30">
        <v>145441</v>
      </c>
      <c r="C286" s="30" t="s">
        <v>1101</v>
      </c>
      <c r="D286" s="30">
        <v>116877</v>
      </c>
      <c r="E286" s="31">
        <v>487</v>
      </c>
      <c r="F286" s="31">
        <v>145</v>
      </c>
      <c r="G286" s="1" t="s">
        <v>633</v>
      </c>
    </row>
    <row r="287" spans="1:9" outlineLevel="2" x14ac:dyDescent="0.2">
      <c r="A287" s="30" t="s">
        <v>795</v>
      </c>
      <c r="B287" s="30">
        <v>145441</v>
      </c>
      <c r="C287" s="30" t="s">
        <v>514</v>
      </c>
      <c r="D287" s="30">
        <v>17001564</v>
      </c>
      <c r="E287" s="31">
        <v>501</v>
      </c>
      <c r="F287" s="31">
        <v>101</v>
      </c>
      <c r="G287" s="1" t="s">
        <v>633</v>
      </c>
    </row>
    <row r="288" spans="1:9" outlineLevel="2" x14ac:dyDescent="0.2">
      <c r="A288" s="30" t="s">
        <v>795</v>
      </c>
      <c r="B288" s="30">
        <v>145441</v>
      </c>
      <c r="C288" s="30" t="s">
        <v>515</v>
      </c>
      <c r="D288" s="30">
        <v>195055</v>
      </c>
      <c r="E288" s="31">
        <v>479</v>
      </c>
      <c r="F288" s="31">
        <v>105</v>
      </c>
      <c r="G288" s="1" t="s">
        <v>633</v>
      </c>
    </row>
    <row r="289" spans="1:7" outlineLevel="2" x14ac:dyDescent="0.2">
      <c r="A289" s="30" t="s">
        <v>795</v>
      </c>
      <c r="B289" s="30">
        <v>145441</v>
      </c>
      <c r="C289" s="30" t="s">
        <v>1102</v>
      </c>
      <c r="D289" s="30">
        <v>116923</v>
      </c>
      <c r="E289" s="31">
        <v>298</v>
      </c>
      <c r="F289" s="31">
        <v>198</v>
      </c>
      <c r="G289" s="1" t="s">
        <v>633</v>
      </c>
    </row>
    <row r="290" spans="1:7" outlineLevel="2" x14ac:dyDescent="0.2">
      <c r="A290" s="30" t="s">
        <v>795</v>
      </c>
      <c r="B290" s="30">
        <v>145441</v>
      </c>
      <c r="C290" s="30" t="s">
        <v>1103</v>
      </c>
      <c r="D290" s="30">
        <v>16081706</v>
      </c>
      <c r="E290" s="31">
        <v>145</v>
      </c>
      <c r="F290" s="31">
        <v>91</v>
      </c>
      <c r="G290" s="1" t="s">
        <v>633</v>
      </c>
    </row>
    <row r="291" spans="1:7" outlineLevel="2" x14ac:dyDescent="0.2">
      <c r="A291" s="30" t="s">
        <v>795</v>
      </c>
      <c r="B291" s="30">
        <v>145441</v>
      </c>
      <c r="C291" s="30" t="s">
        <v>1104</v>
      </c>
      <c r="D291" s="30">
        <v>116869</v>
      </c>
      <c r="E291" s="31">
        <v>506</v>
      </c>
      <c r="F291" s="31">
        <v>430</v>
      </c>
      <c r="G291" s="1" t="s">
        <v>633</v>
      </c>
    </row>
    <row r="292" spans="1:7" outlineLevel="2" x14ac:dyDescent="0.2">
      <c r="A292" s="30" t="s">
        <v>795</v>
      </c>
      <c r="B292" s="30">
        <v>145441</v>
      </c>
      <c r="C292" s="30" t="s">
        <v>1105</v>
      </c>
      <c r="D292" s="30">
        <v>186154</v>
      </c>
      <c r="E292" s="31">
        <v>629</v>
      </c>
      <c r="F292" s="31">
        <v>548</v>
      </c>
      <c r="G292" s="1" t="s">
        <v>633</v>
      </c>
    </row>
    <row r="293" spans="1:7" outlineLevel="2" x14ac:dyDescent="0.2">
      <c r="A293" s="30" t="s">
        <v>795</v>
      </c>
      <c r="B293" s="30">
        <v>145441</v>
      </c>
      <c r="C293" s="30" t="s">
        <v>1106</v>
      </c>
      <c r="D293" s="30">
        <v>116881</v>
      </c>
      <c r="E293" s="31">
        <v>411</v>
      </c>
      <c r="F293" s="31">
        <v>164</v>
      </c>
      <c r="G293" s="1" t="s">
        <v>633</v>
      </c>
    </row>
    <row r="294" spans="1:7" outlineLevel="2" x14ac:dyDescent="0.2">
      <c r="A294" s="30" t="s">
        <v>795</v>
      </c>
      <c r="B294" s="30">
        <v>145441</v>
      </c>
      <c r="C294" s="30" t="s">
        <v>1107</v>
      </c>
      <c r="D294" s="30">
        <v>116719</v>
      </c>
      <c r="E294" s="31">
        <v>230</v>
      </c>
      <c r="F294" s="31">
        <v>216</v>
      </c>
      <c r="G294" s="1" t="s">
        <v>633</v>
      </c>
    </row>
    <row r="295" spans="1:7" outlineLevel="2" x14ac:dyDescent="0.2">
      <c r="A295" s="30" t="s">
        <v>795</v>
      </c>
      <c r="B295" s="30">
        <v>145441</v>
      </c>
      <c r="C295" s="30" t="s">
        <v>516</v>
      </c>
      <c r="D295" s="30">
        <v>17023202</v>
      </c>
      <c r="E295" s="31">
        <v>1332</v>
      </c>
      <c r="F295" s="31">
        <v>342</v>
      </c>
      <c r="G295" s="1" t="s">
        <v>633</v>
      </c>
    </row>
    <row r="296" spans="1:7" outlineLevel="2" x14ac:dyDescent="0.2">
      <c r="A296" s="30" t="s">
        <v>795</v>
      </c>
      <c r="B296" s="30">
        <v>145441</v>
      </c>
      <c r="C296" s="30" t="s">
        <v>1108</v>
      </c>
      <c r="D296" s="30">
        <v>17012746</v>
      </c>
      <c r="E296" s="31">
        <v>569</v>
      </c>
      <c r="F296" s="31">
        <v>254</v>
      </c>
      <c r="G296" s="1" t="s">
        <v>633</v>
      </c>
    </row>
    <row r="297" spans="1:7" outlineLevel="2" x14ac:dyDescent="0.2">
      <c r="A297" s="30" t="s">
        <v>795</v>
      </c>
      <c r="B297" s="30">
        <v>145441</v>
      </c>
      <c r="C297" s="30" t="s">
        <v>370</v>
      </c>
      <c r="D297" s="30">
        <v>17020323</v>
      </c>
      <c r="E297" s="31">
        <v>565</v>
      </c>
      <c r="F297" s="31">
        <v>161</v>
      </c>
      <c r="G297" s="1" t="s">
        <v>633</v>
      </c>
    </row>
    <row r="298" spans="1:7" outlineLevel="2" x14ac:dyDescent="0.2">
      <c r="A298" s="30" t="s">
        <v>795</v>
      </c>
      <c r="B298" s="30">
        <v>145441</v>
      </c>
      <c r="C298" s="30" t="s">
        <v>1109</v>
      </c>
      <c r="D298" s="30">
        <v>116875</v>
      </c>
      <c r="E298" s="31">
        <v>268</v>
      </c>
      <c r="F298" s="31">
        <v>139</v>
      </c>
      <c r="G298" s="1" t="s">
        <v>633</v>
      </c>
    </row>
    <row r="299" spans="1:7" outlineLevel="2" x14ac:dyDescent="0.2">
      <c r="A299" s="30" t="s">
        <v>795</v>
      </c>
      <c r="B299" s="30">
        <v>145441</v>
      </c>
      <c r="C299" s="30" t="s">
        <v>2336</v>
      </c>
      <c r="D299" s="30">
        <v>16084509</v>
      </c>
      <c r="E299" s="34">
        <v>0</v>
      </c>
      <c r="F299" s="34">
        <v>0</v>
      </c>
      <c r="G299" s="3" t="s">
        <v>633</v>
      </c>
    </row>
    <row r="300" spans="1:7" outlineLevel="2" x14ac:dyDescent="0.2">
      <c r="A300" s="30" t="s">
        <v>795</v>
      </c>
      <c r="B300" s="30">
        <v>145441</v>
      </c>
      <c r="C300" s="30" t="s">
        <v>1110</v>
      </c>
      <c r="D300" s="30">
        <v>17023203</v>
      </c>
      <c r="E300" s="34">
        <v>0</v>
      </c>
      <c r="F300" s="34">
        <v>0</v>
      </c>
      <c r="G300" s="3" t="s">
        <v>633</v>
      </c>
    </row>
    <row r="301" spans="1:7" outlineLevel="2" x14ac:dyDescent="0.2">
      <c r="A301" s="30" t="s">
        <v>795</v>
      </c>
      <c r="B301" s="30">
        <v>145441</v>
      </c>
      <c r="C301" s="30" t="s">
        <v>1111</v>
      </c>
      <c r="D301" s="30">
        <v>16072114</v>
      </c>
      <c r="E301" s="31">
        <v>176</v>
      </c>
      <c r="F301" s="31">
        <v>30</v>
      </c>
      <c r="G301" s="1" t="s">
        <v>633</v>
      </c>
    </row>
    <row r="302" spans="1:7" outlineLevel="2" x14ac:dyDescent="0.2">
      <c r="A302" s="30" t="s">
        <v>795</v>
      </c>
      <c r="B302" s="30">
        <v>145441</v>
      </c>
      <c r="C302" s="30" t="s">
        <v>1112</v>
      </c>
      <c r="D302" s="30">
        <v>116925</v>
      </c>
      <c r="E302" s="31">
        <v>394</v>
      </c>
      <c r="F302" s="31">
        <v>108</v>
      </c>
      <c r="G302" s="1" t="s">
        <v>633</v>
      </c>
    </row>
    <row r="303" spans="1:7" outlineLevel="2" x14ac:dyDescent="0.2">
      <c r="A303" s="30" t="s">
        <v>795</v>
      </c>
      <c r="B303" s="30">
        <v>145441</v>
      </c>
      <c r="C303" s="30" t="s">
        <v>378</v>
      </c>
      <c r="D303" s="30">
        <v>116718</v>
      </c>
      <c r="E303" s="31">
        <v>674</v>
      </c>
      <c r="F303" s="31">
        <v>121</v>
      </c>
      <c r="G303" s="1" t="s">
        <v>633</v>
      </c>
    </row>
    <row r="304" spans="1:7" outlineLevel="2" x14ac:dyDescent="0.2">
      <c r="A304" s="30" t="s">
        <v>795</v>
      </c>
      <c r="B304" s="30">
        <v>145441</v>
      </c>
      <c r="C304" s="30" t="s">
        <v>1113</v>
      </c>
      <c r="D304" s="30">
        <v>16035620</v>
      </c>
      <c r="E304" s="34">
        <v>0</v>
      </c>
      <c r="F304" s="34">
        <v>0</v>
      </c>
      <c r="G304" s="3" t="s">
        <v>633</v>
      </c>
    </row>
    <row r="305" spans="1:9" outlineLevel="2" x14ac:dyDescent="0.2">
      <c r="A305" s="30" t="s">
        <v>795</v>
      </c>
      <c r="B305" s="30">
        <v>145441</v>
      </c>
      <c r="C305" s="30" t="s">
        <v>1114</v>
      </c>
      <c r="D305" s="30">
        <v>116873</v>
      </c>
      <c r="E305" s="31">
        <v>267</v>
      </c>
      <c r="F305" s="31">
        <v>192</v>
      </c>
      <c r="G305" s="1" t="s">
        <v>633</v>
      </c>
    </row>
    <row r="306" spans="1:9" outlineLevel="2" x14ac:dyDescent="0.2">
      <c r="A306" s="46" t="s">
        <v>795</v>
      </c>
      <c r="B306" s="46">
        <v>145441</v>
      </c>
      <c r="C306" s="46" t="s">
        <v>517</v>
      </c>
      <c r="D306" s="46">
        <v>116879</v>
      </c>
      <c r="E306" s="47">
        <v>1390</v>
      </c>
      <c r="F306" s="47">
        <v>502</v>
      </c>
      <c r="G306" s="48" t="s">
        <v>633</v>
      </c>
      <c r="H306" s="48"/>
    </row>
    <row r="307" spans="1:9" outlineLevel="1" x14ac:dyDescent="0.2">
      <c r="A307" s="88" t="s">
        <v>2367</v>
      </c>
      <c r="B307" s="89"/>
      <c r="C307" s="89"/>
      <c r="D307" s="89"/>
      <c r="E307" s="84">
        <f>SUBTOTAL(9,E277:E306)</f>
        <v>13875</v>
      </c>
      <c r="F307" s="84">
        <f>SUBTOTAL(9,F277:F306)</f>
        <v>5905</v>
      </c>
      <c r="G307" s="90"/>
      <c r="H307" s="91"/>
      <c r="I307" s="44"/>
    </row>
    <row r="308" spans="1:9" outlineLevel="2" x14ac:dyDescent="0.2">
      <c r="A308" s="60" t="s">
        <v>636</v>
      </c>
      <c r="B308" s="60">
        <v>145302</v>
      </c>
      <c r="C308" s="60" t="s">
        <v>1115</v>
      </c>
      <c r="D308" s="60">
        <v>210903</v>
      </c>
      <c r="E308" s="61">
        <v>54</v>
      </c>
      <c r="F308" s="61">
        <v>54</v>
      </c>
      <c r="G308" s="62" t="s">
        <v>633</v>
      </c>
      <c r="H308" s="62"/>
    </row>
    <row r="309" spans="1:9" outlineLevel="2" x14ac:dyDescent="0.2">
      <c r="A309" s="30" t="s">
        <v>636</v>
      </c>
      <c r="B309" s="30">
        <v>145302</v>
      </c>
      <c r="C309" s="30" t="s">
        <v>354</v>
      </c>
      <c r="D309" s="30">
        <v>116106</v>
      </c>
      <c r="E309" s="31">
        <v>1033</v>
      </c>
      <c r="F309" s="31">
        <v>897</v>
      </c>
      <c r="G309" s="1" t="s">
        <v>632</v>
      </c>
    </row>
    <row r="310" spans="1:9" outlineLevel="2" x14ac:dyDescent="0.2">
      <c r="A310" s="30" t="s">
        <v>636</v>
      </c>
      <c r="B310" s="30">
        <v>145302</v>
      </c>
      <c r="C310" s="30" t="s">
        <v>1116</v>
      </c>
      <c r="D310" s="30">
        <v>116105</v>
      </c>
      <c r="E310" s="31">
        <v>551</v>
      </c>
      <c r="F310" s="31">
        <v>543</v>
      </c>
      <c r="G310" s="1" t="s">
        <v>633</v>
      </c>
    </row>
    <row r="311" spans="1:9" outlineLevel="2" x14ac:dyDescent="0.2">
      <c r="A311" s="30" t="s">
        <v>636</v>
      </c>
      <c r="B311" s="30">
        <v>145302</v>
      </c>
      <c r="C311" s="30" t="s">
        <v>1060</v>
      </c>
      <c r="D311" s="30">
        <v>116112</v>
      </c>
      <c r="E311" s="31">
        <v>287</v>
      </c>
      <c r="F311" s="31">
        <v>264</v>
      </c>
      <c r="G311" s="1" t="s">
        <v>633</v>
      </c>
    </row>
    <row r="312" spans="1:9" outlineLevel="2" x14ac:dyDescent="0.2">
      <c r="A312" s="30" t="s">
        <v>636</v>
      </c>
      <c r="B312" s="30">
        <v>145302</v>
      </c>
      <c r="C312" s="30" t="s">
        <v>1117</v>
      </c>
      <c r="D312" s="30">
        <v>116111</v>
      </c>
      <c r="E312" s="31">
        <v>452</v>
      </c>
      <c r="F312" s="31">
        <v>452</v>
      </c>
      <c r="G312" s="1" t="s">
        <v>633</v>
      </c>
    </row>
    <row r="313" spans="1:9" outlineLevel="2" x14ac:dyDescent="0.2">
      <c r="A313" s="30" t="s">
        <v>636</v>
      </c>
      <c r="B313" s="30">
        <v>145302</v>
      </c>
      <c r="C313" s="30" t="s">
        <v>1118</v>
      </c>
      <c r="D313" s="30">
        <v>116107</v>
      </c>
      <c r="E313" s="31">
        <v>420</v>
      </c>
      <c r="F313" s="31">
        <v>420</v>
      </c>
      <c r="G313" s="1" t="s">
        <v>633</v>
      </c>
    </row>
    <row r="314" spans="1:9" outlineLevel="2" x14ac:dyDescent="0.2">
      <c r="A314" s="30" t="s">
        <v>636</v>
      </c>
      <c r="B314" s="30">
        <v>145302</v>
      </c>
      <c r="C314" s="30" t="s">
        <v>1119</v>
      </c>
      <c r="D314" s="30">
        <v>116108</v>
      </c>
      <c r="E314" s="31">
        <v>411</v>
      </c>
      <c r="F314" s="31">
        <v>408</v>
      </c>
      <c r="G314" s="1" t="s">
        <v>633</v>
      </c>
    </row>
    <row r="315" spans="1:9" outlineLevel="2" x14ac:dyDescent="0.2">
      <c r="A315" s="46" t="s">
        <v>636</v>
      </c>
      <c r="B315" s="46">
        <v>145302</v>
      </c>
      <c r="C315" s="46" t="s">
        <v>26</v>
      </c>
      <c r="D315" s="46">
        <v>116109</v>
      </c>
      <c r="E315" s="47">
        <v>316</v>
      </c>
      <c r="F315" s="47">
        <v>316</v>
      </c>
      <c r="G315" s="48" t="s">
        <v>633</v>
      </c>
      <c r="H315" s="48"/>
    </row>
    <row r="316" spans="1:9" outlineLevel="1" x14ac:dyDescent="0.2">
      <c r="A316" s="88" t="s">
        <v>2368</v>
      </c>
      <c r="B316" s="89"/>
      <c r="C316" s="89"/>
      <c r="D316" s="89"/>
      <c r="E316" s="84">
        <f>SUBTOTAL(9,E308:E315)</f>
        <v>3524</v>
      </c>
      <c r="F316" s="84">
        <f>SUBTOTAL(9,F308:F315)</f>
        <v>3354</v>
      </c>
      <c r="G316" s="90"/>
      <c r="H316" s="91"/>
      <c r="I316" s="44"/>
    </row>
    <row r="317" spans="1:9" outlineLevel="2" x14ac:dyDescent="0.2">
      <c r="A317" s="60" t="s">
        <v>660</v>
      </c>
      <c r="B317" s="60">
        <v>145303</v>
      </c>
      <c r="C317" s="60" t="s">
        <v>352</v>
      </c>
      <c r="D317" s="60">
        <v>116119</v>
      </c>
      <c r="E317" s="61">
        <v>638</v>
      </c>
      <c r="F317" s="61">
        <v>397</v>
      </c>
      <c r="G317" s="62" t="s">
        <v>633</v>
      </c>
      <c r="H317" s="62"/>
    </row>
    <row r="318" spans="1:9" outlineLevel="2" x14ac:dyDescent="0.2">
      <c r="A318" s="30" t="s">
        <v>660</v>
      </c>
      <c r="B318" s="30">
        <v>145303</v>
      </c>
      <c r="C318" s="30" t="s">
        <v>1120</v>
      </c>
      <c r="D318" s="30">
        <v>222440</v>
      </c>
      <c r="E318" s="31">
        <v>94</v>
      </c>
      <c r="F318" s="31">
        <v>94</v>
      </c>
      <c r="G318" s="1" t="s">
        <v>633</v>
      </c>
    </row>
    <row r="319" spans="1:9" outlineLevel="2" x14ac:dyDescent="0.2">
      <c r="A319" s="30" t="s">
        <v>660</v>
      </c>
      <c r="B319" s="30">
        <v>145303</v>
      </c>
      <c r="C319" s="30" t="s">
        <v>1121</v>
      </c>
      <c r="D319" s="30">
        <v>17016999</v>
      </c>
      <c r="E319" s="31">
        <v>621</v>
      </c>
      <c r="F319" s="31">
        <v>426</v>
      </c>
      <c r="G319" s="1" t="s">
        <v>633</v>
      </c>
    </row>
    <row r="320" spans="1:9" outlineLevel="2" x14ac:dyDescent="0.2">
      <c r="A320" s="30" t="s">
        <v>660</v>
      </c>
      <c r="B320" s="30">
        <v>145303</v>
      </c>
      <c r="C320" s="30" t="s">
        <v>1122</v>
      </c>
      <c r="D320" s="30">
        <v>16042835</v>
      </c>
      <c r="E320" s="31">
        <v>10</v>
      </c>
      <c r="F320" s="31">
        <v>10</v>
      </c>
      <c r="G320" s="1" t="s">
        <v>633</v>
      </c>
    </row>
    <row r="321" spans="1:9" outlineLevel="2" x14ac:dyDescent="0.2">
      <c r="A321" s="30" t="s">
        <v>660</v>
      </c>
      <c r="B321" s="30">
        <v>145303</v>
      </c>
      <c r="C321" s="30" t="s">
        <v>353</v>
      </c>
      <c r="D321" s="30">
        <v>16080469</v>
      </c>
      <c r="E321" s="31">
        <v>47</v>
      </c>
      <c r="F321" s="31">
        <v>47</v>
      </c>
      <c r="G321" s="1" t="s">
        <v>633</v>
      </c>
    </row>
    <row r="322" spans="1:9" outlineLevel="2" x14ac:dyDescent="0.2">
      <c r="A322" s="30" t="s">
        <v>660</v>
      </c>
      <c r="B322" s="30">
        <v>145303</v>
      </c>
      <c r="C322" s="30" t="s">
        <v>1123</v>
      </c>
      <c r="D322" s="30">
        <v>17022153</v>
      </c>
      <c r="E322" s="31">
        <v>669</v>
      </c>
      <c r="F322" s="31">
        <v>431</v>
      </c>
      <c r="G322" s="1" t="s">
        <v>633</v>
      </c>
    </row>
    <row r="323" spans="1:9" outlineLevel="2" x14ac:dyDescent="0.2">
      <c r="A323" s="46" t="s">
        <v>660</v>
      </c>
      <c r="B323" s="46">
        <v>145303</v>
      </c>
      <c r="C323" s="46" t="s">
        <v>1124</v>
      </c>
      <c r="D323" s="46">
        <v>116118</v>
      </c>
      <c r="E323" s="47">
        <v>975</v>
      </c>
      <c r="F323" s="47">
        <v>341</v>
      </c>
      <c r="G323" s="48" t="s">
        <v>633</v>
      </c>
      <c r="H323" s="48"/>
    </row>
    <row r="324" spans="1:9" outlineLevel="1" x14ac:dyDescent="0.2">
      <c r="A324" s="88" t="s">
        <v>2369</v>
      </c>
      <c r="B324" s="89"/>
      <c r="C324" s="89"/>
      <c r="D324" s="89"/>
      <c r="E324" s="84">
        <f>SUBTOTAL(9,E317:E323)</f>
        <v>3054</v>
      </c>
      <c r="F324" s="84">
        <f>SUBTOTAL(9,F317:F323)</f>
        <v>1746</v>
      </c>
      <c r="G324" s="90"/>
      <c r="H324" s="91"/>
      <c r="I324" s="44"/>
    </row>
    <row r="325" spans="1:9" outlineLevel="2" x14ac:dyDescent="0.2">
      <c r="A325" s="60" t="s">
        <v>796</v>
      </c>
      <c r="B325" s="60">
        <v>145439</v>
      </c>
      <c r="C325" s="60" t="s">
        <v>1125</v>
      </c>
      <c r="D325" s="60">
        <v>116668</v>
      </c>
      <c r="E325" s="61">
        <v>541</v>
      </c>
      <c r="F325" s="61">
        <v>334</v>
      </c>
      <c r="G325" s="62" t="s">
        <v>632</v>
      </c>
      <c r="H325" s="62"/>
    </row>
    <row r="326" spans="1:9" outlineLevel="2" x14ac:dyDescent="0.2">
      <c r="A326" s="30" t="s">
        <v>796</v>
      </c>
      <c r="B326" s="30">
        <v>145439</v>
      </c>
      <c r="C326" s="30" t="s">
        <v>520</v>
      </c>
      <c r="D326" s="30">
        <v>116667</v>
      </c>
      <c r="E326" s="31">
        <v>1623</v>
      </c>
      <c r="F326" s="31">
        <v>737</v>
      </c>
      <c r="G326" s="1" t="s">
        <v>632</v>
      </c>
    </row>
    <row r="327" spans="1:9" outlineLevel="2" x14ac:dyDescent="0.2">
      <c r="A327" s="30" t="s">
        <v>796</v>
      </c>
      <c r="B327" s="30">
        <v>145439</v>
      </c>
      <c r="C327" s="30" t="s">
        <v>1126</v>
      </c>
      <c r="D327" s="30">
        <v>116666</v>
      </c>
      <c r="E327" s="31">
        <v>629</v>
      </c>
      <c r="F327" s="31">
        <v>396</v>
      </c>
      <c r="G327" s="1" t="s">
        <v>632</v>
      </c>
    </row>
    <row r="328" spans="1:9" outlineLevel="2" x14ac:dyDescent="0.2">
      <c r="A328" s="30" t="s">
        <v>796</v>
      </c>
      <c r="B328" s="30">
        <v>145439</v>
      </c>
      <c r="C328" s="30" t="s">
        <v>2298</v>
      </c>
      <c r="D328" s="30">
        <v>203576</v>
      </c>
      <c r="E328" s="31">
        <v>117</v>
      </c>
      <c r="F328" s="31">
        <v>95</v>
      </c>
      <c r="G328" s="1" t="s">
        <v>632</v>
      </c>
    </row>
    <row r="329" spans="1:9" outlineLevel="2" x14ac:dyDescent="0.2">
      <c r="A329" s="30" t="s">
        <v>796</v>
      </c>
      <c r="B329" s="30">
        <v>145439</v>
      </c>
      <c r="C329" s="30" t="s">
        <v>1127</v>
      </c>
      <c r="D329" s="30">
        <v>16072345</v>
      </c>
      <c r="E329" s="34">
        <v>0</v>
      </c>
      <c r="F329" s="34">
        <v>0</v>
      </c>
      <c r="G329" s="3" t="s">
        <v>632</v>
      </c>
    </row>
    <row r="330" spans="1:9" outlineLevel="2" x14ac:dyDescent="0.2">
      <c r="A330" s="30" t="s">
        <v>796</v>
      </c>
      <c r="B330" s="30">
        <v>145439</v>
      </c>
      <c r="C330" s="30" t="s">
        <v>1128</v>
      </c>
      <c r="D330" s="30">
        <v>116663</v>
      </c>
      <c r="E330" s="31">
        <v>316</v>
      </c>
      <c r="F330" s="31">
        <v>201</v>
      </c>
      <c r="G330" s="1" t="s">
        <v>632</v>
      </c>
    </row>
    <row r="331" spans="1:9" outlineLevel="2" x14ac:dyDescent="0.2">
      <c r="A331" s="30" t="s">
        <v>796</v>
      </c>
      <c r="B331" s="30">
        <v>145439</v>
      </c>
      <c r="C331" s="30" t="s">
        <v>521</v>
      </c>
      <c r="D331" s="30">
        <v>16077082</v>
      </c>
      <c r="E331" s="31">
        <v>551</v>
      </c>
      <c r="F331" s="31">
        <v>280</v>
      </c>
      <c r="G331" s="1" t="s">
        <v>632</v>
      </c>
    </row>
    <row r="332" spans="1:9" outlineLevel="2" x14ac:dyDescent="0.2">
      <c r="A332" s="30" t="s">
        <v>796</v>
      </c>
      <c r="B332" s="30">
        <v>145439</v>
      </c>
      <c r="C332" s="30" t="s">
        <v>1129</v>
      </c>
      <c r="D332" s="30">
        <v>116658</v>
      </c>
      <c r="E332" s="31">
        <v>606</v>
      </c>
      <c r="F332" s="31">
        <v>589</v>
      </c>
      <c r="G332" s="1" t="s">
        <v>633</v>
      </c>
    </row>
    <row r="333" spans="1:9" outlineLevel="2" x14ac:dyDescent="0.2">
      <c r="A333" s="30" t="s">
        <v>796</v>
      </c>
      <c r="B333" s="30">
        <v>145439</v>
      </c>
      <c r="C333" s="30" t="s">
        <v>522</v>
      </c>
      <c r="D333" s="30">
        <v>16072344</v>
      </c>
      <c r="E333" s="31">
        <v>594</v>
      </c>
      <c r="F333" s="31">
        <v>364</v>
      </c>
      <c r="G333" s="1" t="s">
        <v>632</v>
      </c>
    </row>
    <row r="334" spans="1:9" outlineLevel="2" x14ac:dyDescent="0.2">
      <c r="A334" s="46" t="s">
        <v>796</v>
      </c>
      <c r="B334" s="46">
        <v>145439</v>
      </c>
      <c r="C334" s="46" t="s">
        <v>1130</v>
      </c>
      <c r="D334" s="46">
        <v>116949</v>
      </c>
      <c r="E334" s="47">
        <v>638</v>
      </c>
      <c r="F334" s="47">
        <v>232</v>
      </c>
      <c r="G334" s="48" t="s">
        <v>632</v>
      </c>
      <c r="H334" s="48"/>
    </row>
    <row r="335" spans="1:9" outlineLevel="1" x14ac:dyDescent="0.2">
      <c r="A335" s="88" t="s">
        <v>2370</v>
      </c>
      <c r="B335" s="89"/>
      <c r="C335" s="89"/>
      <c r="D335" s="89"/>
      <c r="E335" s="84">
        <f>SUBTOTAL(9,E325:E334)</f>
        <v>5615</v>
      </c>
      <c r="F335" s="84">
        <f>SUBTOTAL(9,F325:F334)</f>
        <v>3228</v>
      </c>
      <c r="G335" s="90"/>
      <c r="H335" s="91"/>
      <c r="I335" s="44"/>
    </row>
    <row r="336" spans="1:9" outlineLevel="2" x14ac:dyDescent="0.2">
      <c r="A336" s="60" t="s">
        <v>797</v>
      </c>
      <c r="B336" s="60">
        <v>145456</v>
      </c>
      <c r="C336" s="60" t="s">
        <v>923</v>
      </c>
      <c r="D336" s="60">
        <v>222902</v>
      </c>
      <c r="E336" s="61">
        <v>17</v>
      </c>
      <c r="F336" s="61">
        <v>17</v>
      </c>
      <c r="G336" s="62" t="s">
        <v>632</v>
      </c>
      <c r="H336" s="62"/>
    </row>
    <row r="337" spans="1:9" outlineLevel="2" x14ac:dyDescent="0.2">
      <c r="A337" s="30" t="s">
        <v>797</v>
      </c>
      <c r="B337" s="30">
        <v>145456</v>
      </c>
      <c r="C337" s="30" t="s">
        <v>924</v>
      </c>
      <c r="D337" s="30">
        <v>116726</v>
      </c>
      <c r="E337" s="31">
        <v>327</v>
      </c>
      <c r="F337" s="31">
        <v>296</v>
      </c>
      <c r="G337" s="1" t="s">
        <v>632</v>
      </c>
    </row>
    <row r="338" spans="1:9" outlineLevel="2" x14ac:dyDescent="0.2">
      <c r="A338" s="30" t="s">
        <v>797</v>
      </c>
      <c r="B338" s="30">
        <v>145456</v>
      </c>
      <c r="C338" s="30" t="s">
        <v>925</v>
      </c>
      <c r="D338" s="30">
        <v>222908</v>
      </c>
      <c r="E338" s="31">
        <v>125</v>
      </c>
      <c r="F338" s="31">
        <v>104</v>
      </c>
      <c r="G338" s="1" t="s">
        <v>632</v>
      </c>
    </row>
    <row r="339" spans="1:9" outlineLevel="2" x14ac:dyDescent="0.2">
      <c r="A339" s="46" t="s">
        <v>797</v>
      </c>
      <c r="B339" s="46">
        <v>145456</v>
      </c>
      <c r="C339" s="46" t="s">
        <v>541</v>
      </c>
      <c r="D339" s="46">
        <v>116727</v>
      </c>
      <c r="E339" s="47">
        <v>308</v>
      </c>
      <c r="F339" s="47">
        <v>197</v>
      </c>
      <c r="G339" s="48" t="s">
        <v>632</v>
      </c>
      <c r="H339" s="48"/>
    </row>
    <row r="340" spans="1:9" outlineLevel="1" x14ac:dyDescent="0.2">
      <c r="A340" s="88" t="s">
        <v>2371</v>
      </c>
      <c r="B340" s="89"/>
      <c r="C340" s="89"/>
      <c r="D340" s="89"/>
      <c r="E340" s="84">
        <f>SUBTOTAL(9,E336:E339)</f>
        <v>777</v>
      </c>
      <c r="F340" s="84">
        <f>SUBTOTAL(9,F336:F339)</f>
        <v>614</v>
      </c>
      <c r="G340" s="90"/>
      <c r="H340" s="91"/>
      <c r="I340" s="44"/>
    </row>
    <row r="341" spans="1:9" outlineLevel="2" x14ac:dyDescent="0.2">
      <c r="A341" s="63" t="s">
        <v>853</v>
      </c>
      <c r="B341" s="63">
        <v>115777</v>
      </c>
      <c r="C341" s="63" t="s">
        <v>853</v>
      </c>
      <c r="D341" s="63">
        <v>115777</v>
      </c>
      <c r="E341" s="64">
        <v>677</v>
      </c>
      <c r="F341" s="64">
        <v>470</v>
      </c>
      <c r="G341" s="65" t="s">
        <v>633</v>
      </c>
      <c r="H341" s="65"/>
    </row>
    <row r="342" spans="1:9" outlineLevel="1" x14ac:dyDescent="0.2">
      <c r="A342" s="88" t="s">
        <v>2372</v>
      </c>
      <c r="B342" s="89"/>
      <c r="C342" s="89"/>
      <c r="D342" s="89"/>
      <c r="E342" s="84">
        <f>SUBTOTAL(9,E341:E341)</f>
        <v>677</v>
      </c>
      <c r="F342" s="84">
        <f>SUBTOTAL(9,F341:F341)</f>
        <v>470</v>
      </c>
      <c r="G342" s="90"/>
      <c r="H342" s="91"/>
      <c r="I342" s="44"/>
    </row>
    <row r="343" spans="1:9" outlineLevel="2" x14ac:dyDescent="0.2">
      <c r="A343" s="60" t="s">
        <v>705</v>
      </c>
      <c r="B343" s="60">
        <v>145252</v>
      </c>
      <c r="C343" s="60" t="s">
        <v>1131</v>
      </c>
      <c r="D343" s="60">
        <v>229614</v>
      </c>
      <c r="E343" s="61">
        <v>164</v>
      </c>
      <c r="F343" s="61">
        <v>135</v>
      </c>
      <c r="G343" s="62" t="s">
        <v>632</v>
      </c>
      <c r="H343" s="62"/>
    </row>
    <row r="344" spans="1:9" outlineLevel="2" x14ac:dyDescent="0.2">
      <c r="A344" s="30" t="s">
        <v>705</v>
      </c>
      <c r="B344" s="30">
        <v>145252</v>
      </c>
      <c r="C344" s="30" t="s">
        <v>1132</v>
      </c>
      <c r="D344" s="30">
        <v>115661</v>
      </c>
      <c r="E344" s="31">
        <v>266</v>
      </c>
      <c r="F344" s="31">
        <v>209</v>
      </c>
      <c r="G344" s="1" t="s">
        <v>632</v>
      </c>
    </row>
    <row r="345" spans="1:9" outlineLevel="2" x14ac:dyDescent="0.2">
      <c r="A345" s="46" t="s">
        <v>705</v>
      </c>
      <c r="B345" s="46">
        <v>145252</v>
      </c>
      <c r="C345" s="46" t="s">
        <v>1133</v>
      </c>
      <c r="D345" s="46">
        <v>115662</v>
      </c>
      <c r="E345" s="47">
        <v>251</v>
      </c>
      <c r="F345" s="47">
        <v>154</v>
      </c>
      <c r="G345" s="48" t="s">
        <v>632</v>
      </c>
      <c r="H345" s="48"/>
    </row>
    <row r="346" spans="1:9" outlineLevel="1" x14ac:dyDescent="0.2">
      <c r="A346" s="88" t="s">
        <v>2373</v>
      </c>
      <c r="B346" s="89"/>
      <c r="C346" s="89"/>
      <c r="D346" s="89"/>
      <c r="E346" s="84">
        <f>SUBTOTAL(9,E343:E345)</f>
        <v>681</v>
      </c>
      <c r="F346" s="84">
        <f>SUBTOTAL(9,F343:F345)</f>
        <v>498</v>
      </c>
      <c r="G346" s="90"/>
      <c r="H346" s="91"/>
      <c r="I346" s="44"/>
    </row>
    <row r="347" spans="1:9" outlineLevel="2" x14ac:dyDescent="0.2">
      <c r="A347" s="60" t="s">
        <v>742</v>
      </c>
      <c r="B347" s="60">
        <v>145548</v>
      </c>
      <c r="C347" s="60" t="s">
        <v>7</v>
      </c>
      <c r="D347" s="60">
        <v>117103</v>
      </c>
      <c r="E347" s="61">
        <v>709</v>
      </c>
      <c r="F347" s="61">
        <v>378</v>
      </c>
      <c r="G347" s="62" t="s">
        <v>633</v>
      </c>
      <c r="H347" s="62"/>
    </row>
    <row r="348" spans="1:9" outlineLevel="2" x14ac:dyDescent="0.2">
      <c r="A348" s="30" t="s">
        <v>742</v>
      </c>
      <c r="B348" s="30">
        <v>145548</v>
      </c>
      <c r="C348" s="30" t="s">
        <v>1134</v>
      </c>
      <c r="D348" s="30">
        <v>117099</v>
      </c>
      <c r="E348" s="34">
        <v>0</v>
      </c>
      <c r="F348" s="34">
        <v>0</v>
      </c>
      <c r="G348" s="3" t="s">
        <v>633</v>
      </c>
    </row>
    <row r="349" spans="1:9" outlineLevel="2" x14ac:dyDescent="0.2">
      <c r="A349" s="30" t="s">
        <v>742</v>
      </c>
      <c r="B349" s="30">
        <v>145548</v>
      </c>
      <c r="C349" s="30" t="s">
        <v>8</v>
      </c>
      <c r="D349" s="30">
        <v>117098</v>
      </c>
      <c r="E349" s="31">
        <v>304</v>
      </c>
      <c r="F349" s="31">
        <v>304</v>
      </c>
      <c r="G349" s="1" t="s">
        <v>633</v>
      </c>
    </row>
    <row r="350" spans="1:9" outlineLevel="2" x14ac:dyDescent="0.2">
      <c r="A350" s="30" t="s">
        <v>742</v>
      </c>
      <c r="B350" s="30">
        <v>145548</v>
      </c>
      <c r="C350" s="30" t="s">
        <v>9</v>
      </c>
      <c r="D350" s="30">
        <v>117096</v>
      </c>
      <c r="E350" s="31">
        <v>362</v>
      </c>
      <c r="F350" s="31">
        <v>150</v>
      </c>
      <c r="G350" s="1" t="s">
        <v>633</v>
      </c>
    </row>
    <row r="351" spans="1:9" outlineLevel="2" x14ac:dyDescent="0.2">
      <c r="A351" s="30" t="s">
        <v>742</v>
      </c>
      <c r="B351" s="30">
        <v>145548</v>
      </c>
      <c r="C351" s="30" t="s">
        <v>10</v>
      </c>
      <c r="D351" s="30">
        <v>117104</v>
      </c>
      <c r="E351" s="31">
        <v>294</v>
      </c>
      <c r="F351" s="31">
        <v>260</v>
      </c>
      <c r="G351" s="1" t="s">
        <v>633</v>
      </c>
    </row>
    <row r="352" spans="1:9" outlineLevel="2" x14ac:dyDescent="0.2">
      <c r="A352" s="30" t="s">
        <v>742</v>
      </c>
      <c r="B352" s="30">
        <v>145548</v>
      </c>
      <c r="C352" s="30" t="s">
        <v>11</v>
      </c>
      <c r="D352" s="30">
        <v>117097</v>
      </c>
      <c r="E352" s="31">
        <v>317</v>
      </c>
      <c r="F352" s="31">
        <v>228</v>
      </c>
      <c r="G352" s="1" t="s">
        <v>633</v>
      </c>
    </row>
    <row r="353" spans="1:9" outlineLevel="2" x14ac:dyDescent="0.2">
      <c r="A353" s="46" t="s">
        <v>742</v>
      </c>
      <c r="B353" s="46">
        <v>145548</v>
      </c>
      <c r="C353" s="46" t="s">
        <v>12</v>
      </c>
      <c r="D353" s="46">
        <v>117102</v>
      </c>
      <c r="E353" s="47">
        <v>321</v>
      </c>
      <c r="F353" s="47">
        <v>222</v>
      </c>
      <c r="G353" s="48" t="s">
        <v>633</v>
      </c>
      <c r="H353" s="48"/>
    </row>
    <row r="354" spans="1:9" outlineLevel="1" x14ac:dyDescent="0.2">
      <c r="A354" s="88" t="s">
        <v>2374</v>
      </c>
      <c r="B354" s="89"/>
      <c r="C354" s="89"/>
      <c r="D354" s="89"/>
      <c r="E354" s="84">
        <f>SUBTOTAL(9,E347:E353)</f>
        <v>2307</v>
      </c>
      <c r="F354" s="84">
        <f>SUBTOTAL(9,F347:F353)</f>
        <v>1542</v>
      </c>
      <c r="G354" s="90"/>
      <c r="H354" s="91"/>
      <c r="I354" s="44"/>
    </row>
    <row r="355" spans="1:9" outlineLevel="2" x14ac:dyDescent="0.2">
      <c r="A355" s="60" t="s">
        <v>649</v>
      </c>
      <c r="B355" s="60">
        <v>145415</v>
      </c>
      <c r="C355" s="60" t="s">
        <v>1135</v>
      </c>
      <c r="D355" s="60">
        <v>116588</v>
      </c>
      <c r="E355" s="61">
        <v>457</v>
      </c>
      <c r="F355" s="61">
        <v>175</v>
      </c>
      <c r="G355" s="62" t="s">
        <v>632</v>
      </c>
      <c r="H355" s="62"/>
    </row>
    <row r="356" spans="1:9" outlineLevel="2" x14ac:dyDescent="0.2">
      <c r="A356" s="30" t="s">
        <v>649</v>
      </c>
      <c r="B356" s="30">
        <v>145415</v>
      </c>
      <c r="C356" s="30" t="s">
        <v>1136</v>
      </c>
      <c r="D356" s="30">
        <v>116589</v>
      </c>
      <c r="E356" s="31">
        <v>254</v>
      </c>
      <c r="F356" s="31">
        <v>93</v>
      </c>
      <c r="G356" s="1" t="s">
        <v>632</v>
      </c>
    </row>
    <row r="357" spans="1:9" outlineLevel="2" x14ac:dyDescent="0.2">
      <c r="A357" s="30" t="s">
        <v>649</v>
      </c>
      <c r="B357" s="30">
        <v>145415</v>
      </c>
      <c r="C357" s="30" t="s">
        <v>1137</v>
      </c>
      <c r="D357" s="30">
        <v>116590</v>
      </c>
      <c r="E357" s="31">
        <v>237</v>
      </c>
      <c r="F357" s="31">
        <v>100</v>
      </c>
      <c r="G357" s="1" t="s">
        <v>632</v>
      </c>
    </row>
    <row r="358" spans="1:9" outlineLevel="2" x14ac:dyDescent="0.2">
      <c r="A358" s="46" t="s">
        <v>649</v>
      </c>
      <c r="B358" s="46">
        <v>145415</v>
      </c>
      <c r="C358" s="46" t="s">
        <v>344</v>
      </c>
      <c r="D358" s="46">
        <v>16026490</v>
      </c>
      <c r="E358" s="47">
        <v>21</v>
      </c>
      <c r="F358" s="47">
        <v>13</v>
      </c>
      <c r="G358" s="48" t="s">
        <v>632</v>
      </c>
      <c r="H358" s="48"/>
    </row>
    <row r="359" spans="1:9" outlineLevel="1" x14ac:dyDescent="0.2">
      <c r="A359" s="88" t="s">
        <v>2375</v>
      </c>
      <c r="B359" s="89"/>
      <c r="C359" s="89"/>
      <c r="D359" s="89"/>
      <c r="E359" s="84">
        <f>SUBTOTAL(9,E355:E358)</f>
        <v>969</v>
      </c>
      <c r="F359" s="84">
        <f>SUBTOTAL(9,F355:F358)</f>
        <v>381</v>
      </c>
      <c r="G359" s="90"/>
      <c r="H359" s="91"/>
      <c r="I359" s="44"/>
    </row>
    <row r="360" spans="1:9" outlineLevel="2" x14ac:dyDescent="0.2">
      <c r="A360" s="60" t="s">
        <v>673</v>
      </c>
      <c r="B360" s="60">
        <v>145285</v>
      </c>
      <c r="C360" s="60" t="s">
        <v>1138</v>
      </c>
      <c r="D360" s="60">
        <v>115952</v>
      </c>
      <c r="E360" s="61">
        <v>407</v>
      </c>
      <c r="F360" s="61">
        <v>163</v>
      </c>
      <c r="G360" s="62" t="s">
        <v>633</v>
      </c>
      <c r="H360" s="62"/>
    </row>
    <row r="361" spans="1:9" outlineLevel="2" x14ac:dyDescent="0.2">
      <c r="A361" s="30" t="s">
        <v>673</v>
      </c>
      <c r="B361" s="30">
        <v>145285</v>
      </c>
      <c r="C361" s="30" t="s">
        <v>1139</v>
      </c>
      <c r="D361" s="30">
        <v>115955</v>
      </c>
      <c r="E361" s="31">
        <v>490</v>
      </c>
      <c r="F361" s="31">
        <v>147</v>
      </c>
      <c r="G361" s="1" t="s">
        <v>633</v>
      </c>
    </row>
    <row r="362" spans="1:9" outlineLevel="2" x14ac:dyDescent="0.2">
      <c r="A362" s="30" t="s">
        <v>673</v>
      </c>
      <c r="B362" s="30">
        <v>145285</v>
      </c>
      <c r="C362" s="30" t="s">
        <v>1140</v>
      </c>
      <c r="D362" s="30">
        <v>17012801</v>
      </c>
      <c r="E362" s="31">
        <v>221</v>
      </c>
      <c r="F362" s="31">
        <v>221</v>
      </c>
      <c r="G362" s="1" t="s">
        <v>633</v>
      </c>
    </row>
    <row r="363" spans="1:9" outlineLevel="2" x14ac:dyDescent="0.2">
      <c r="A363" s="30" t="s">
        <v>673</v>
      </c>
      <c r="B363" s="30">
        <v>145285</v>
      </c>
      <c r="C363" s="30" t="s">
        <v>402</v>
      </c>
      <c r="D363" s="30">
        <v>116011</v>
      </c>
      <c r="E363" s="31">
        <v>1322</v>
      </c>
      <c r="F363" s="31">
        <v>1200</v>
      </c>
      <c r="G363" s="1" t="s">
        <v>633</v>
      </c>
    </row>
    <row r="364" spans="1:9" outlineLevel="2" x14ac:dyDescent="0.2">
      <c r="A364" s="30" t="s">
        <v>673</v>
      </c>
      <c r="B364" s="30">
        <v>145285</v>
      </c>
      <c r="C364" s="30" t="s">
        <v>1141</v>
      </c>
      <c r="D364" s="30">
        <v>116006</v>
      </c>
      <c r="E364" s="31">
        <v>292</v>
      </c>
      <c r="F364" s="31">
        <v>255</v>
      </c>
      <c r="G364" s="1" t="s">
        <v>633</v>
      </c>
    </row>
    <row r="365" spans="1:9" outlineLevel="2" x14ac:dyDescent="0.2">
      <c r="A365" s="30" t="s">
        <v>673</v>
      </c>
      <c r="B365" s="30">
        <v>145285</v>
      </c>
      <c r="C365" s="30" t="s">
        <v>1142</v>
      </c>
      <c r="D365" s="30">
        <v>115996</v>
      </c>
      <c r="E365" s="31">
        <v>297</v>
      </c>
      <c r="F365" s="31">
        <v>273</v>
      </c>
      <c r="G365" s="1" t="s">
        <v>633</v>
      </c>
    </row>
    <row r="366" spans="1:9" outlineLevel="2" x14ac:dyDescent="0.2">
      <c r="A366" s="30" t="s">
        <v>673</v>
      </c>
      <c r="B366" s="30">
        <v>145285</v>
      </c>
      <c r="C366" s="30" t="s">
        <v>1143</v>
      </c>
      <c r="D366" s="30">
        <v>116002</v>
      </c>
      <c r="E366" s="31">
        <v>967</v>
      </c>
      <c r="F366" s="31">
        <v>491</v>
      </c>
      <c r="G366" s="1" t="s">
        <v>633</v>
      </c>
    </row>
    <row r="367" spans="1:9" outlineLevel="2" x14ac:dyDescent="0.2">
      <c r="A367" s="30" t="s">
        <v>673</v>
      </c>
      <c r="B367" s="30">
        <v>145285</v>
      </c>
      <c r="C367" s="30" t="s">
        <v>1025</v>
      </c>
      <c r="D367" s="30">
        <v>115951</v>
      </c>
      <c r="E367" s="31">
        <v>490</v>
      </c>
      <c r="F367" s="31">
        <v>241</v>
      </c>
      <c r="G367" s="1" t="s">
        <v>633</v>
      </c>
    </row>
    <row r="368" spans="1:9" outlineLevel="2" x14ac:dyDescent="0.2">
      <c r="A368" s="30" t="s">
        <v>673</v>
      </c>
      <c r="B368" s="30">
        <v>145285</v>
      </c>
      <c r="C368" s="30" t="s">
        <v>1144</v>
      </c>
      <c r="D368" s="30">
        <v>17012930</v>
      </c>
      <c r="E368" s="31">
        <v>571</v>
      </c>
      <c r="F368" s="31">
        <v>571</v>
      </c>
      <c r="G368" s="1" t="s">
        <v>633</v>
      </c>
    </row>
    <row r="369" spans="1:9" outlineLevel="2" x14ac:dyDescent="0.2">
      <c r="A369" s="30" t="s">
        <v>673</v>
      </c>
      <c r="B369" s="30">
        <v>145285</v>
      </c>
      <c r="C369" s="30" t="s">
        <v>403</v>
      </c>
      <c r="D369" s="30">
        <v>16051434</v>
      </c>
      <c r="E369" s="31">
        <v>720</v>
      </c>
      <c r="F369" s="31">
        <v>427</v>
      </c>
      <c r="G369" s="1" t="s">
        <v>633</v>
      </c>
    </row>
    <row r="370" spans="1:9" outlineLevel="2" x14ac:dyDescent="0.2">
      <c r="A370" s="30" t="s">
        <v>673</v>
      </c>
      <c r="B370" s="30">
        <v>145285</v>
      </c>
      <c r="C370" s="30" t="s">
        <v>1145</v>
      </c>
      <c r="D370" s="30">
        <v>115949</v>
      </c>
      <c r="E370" s="31">
        <v>532</v>
      </c>
      <c r="F370" s="31">
        <v>292</v>
      </c>
      <c r="G370" s="1" t="s">
        <v>633</v>
      </c>
    </row>
    <row r="371" spans="1:9" outlineLevel="2" x14ac:dyDescent="0.2">
      <c r="A371" s="30" t="s">
        <v>673</v>
      </c>
      <c r="B371" s="30">
        <v>145285</v>
      </c>
      <c r="C371" s="30" t="s">
        <v>1146</v>
      </c>
      <c r="D371" s="30">
        <v>116008</v>
      </c>
      <c r="E371" s="31">
        <v>625</v>
      </c>
      <c r="F371" s="31">
        <v>511</v>
      </c>
      <c r="G371" s="1" t="s">
        <v>633</v>
      </c>
    </row>
    <row r="372" spans="1:9" outlineLevel="2" x14ac:dyDescent="0.2">
      <c r="A372" s="30" t="s">
        <v>673</v>
      </c>
      <c r="B372" s="30">
        <v>145285</v>
      </c>
      <c r="C372" s="30" t="s">
        <v>1147</v>
      </c>
      <c r="D372" s="30">
        <v>116005</v>
      </c>
      <c r="E372" s="31">
        <v>418</v>
      </c>
      <c r="F372" s="31">
        <v>156</v>
      </c>
      <c r="G372" s="1" t="s">
        <v>633</v>
      </c>
    </row>
    <row r="373" spans="1:9" outlineLevel="2" x14ac:dyDescent="0.2">
      <c r="A373" s="30" t="s">
        <v>673</v>
      </c>
      <c r="B373" s="30">
        <v>145285</v>
      </c>
      <c r="C373" s="30" t="s">
        <v>1148</v>
      </c>
      <c r="D373" s="30">
        <v>116003</v>
      </c>
      <c r="E373" s="31">
        <v>471</v>
      </c>
      <c r="F373" s="31">
        <v>401</v>
      </c>
      <c r="G373" s="1" t="s">
        <v>633</v>
      </c>
    </row>
    <row r="374" spans="1:9" outlineLevel="2" x14ac:dyDescent="0.2">
      <c r="A374" s="30" t="s">
        <v>673</v>
      </c>
      <c r="B374" s="30">
        <v>145285</v>
      </c>
      <c r="C374" s="30" t="s">
        <v>404</v>
      </c>
      <c r="D374" s="30">
        <v>115998</v>
      </c>
      <c r="E374" s="31">
        <v>1279</v>
      </c>
      <c r="F374" s="31">
        <v>550</v>
      </c>
      <c r="G374" s="1" t="s">
        <v>633</v>
      </c>
    </row>
    <row r="375" spans="1:9" outlineLevel="2" x14ac:dyDescent="0.2">
      <c r="A375" s="30" t="s">
        <v>673</v>
      </c>
      <c r="B375" s="30">
        <v>145285</v>
      </c>
      <c r="C375" s="30" t="s">
        <v>405</v>
      </c>
      <c r="D375" s="30">
        <v>116016</v>
      </c>
      <c r="E375" s="31">
        <v>540</v>
      </c>
      <c r="F375" s="31">
        <v>540</v>
      </c>
      <c r="G375" s="1" t="s">
        <v>633</v>
      </c>
    </row>
    <row r="376" spans="1:9" outlineLevel="2" x14ac:dyDescent="0.2">
      <c r="A376" s="30" t="s">
        <v>673</v>
      </c>
      <c r="B376" s="30">
        <v>145285</v>
      </c>
      <c r="C376" s="30" t="s">
        <v>406</v>
      </c>
      <c r="D376" s="30">
        <v>116015</v>
      </c>
      <c r="E376" s="31">
        <v>512</v>
      </c>
      <c r="F376" s="31">
        <v>512</v>
      </c>
      <c r="G376" s="1" t="s">
        <v>633</v>
      </c>
    </row>
    <row r="377" spans="1:9" outlineLevel="2" x14ac:dyDescent="0.2">
      <c r="A377" s="30" t="s">
        <v>673</v>
      </c>
      <c r="B377" s="30">
        <v>145285</v>
      </c>
      <c r="C377" s="30" t="s">
        <v>407</v>
      </c>
      <c r="D377" s="30">
        <v>115948</v>
      </c>
      <c r="E377" s="31">
        <v>278</v>
      </c>
      <c r="F377" s="31">
        <v>57</v>
      </c>
      <c r="G377" s="1" t="s">
        <v>633</v>
      </c>
    </row>
    <row r="378" spans="1:9" outlineLevel="2" x14ac:dyDescent="0.2">
      <c r="A378" s="30" t="s">
        <v>673</v>
      </c>
      <c r="B378" s="30">
        <v>145285</v>
      </c>
      <c r="C378" s="30" t="s">
        <v>1149</v>
      </c>
      <c r="D378" s="30">
        <v>116007</v>
      </c>
      <c r="E378" s="31">
        <v>293</v>
      </c>
      <c r="F378" s="31">
        <v>182</v>
      </c>
      <c r="G378" s="1" t="s">
        <v>633</v>
      </c>
    </row>
    <row r="379" spans="1:9" outlineLevel="2" x14ac:dyDescent="0.2">
      <c r="A379" s="30" t="s">
        <v>673</v>
      </c>
      <c r="B379" s="30">
        <v>145285</v>
      </c>
      <c r="C379" s="30" t="s">
        <v>1150</v>
      </c>
      <c r="D379" s="30">
        <v>116009</v>
      </c>
      <c r="E379" s="31">
        <v>352</v>
      </c>
      <c r="F379" s="31">
        <v>335</v>
      </c>
      <c r="G379" s="1" t="s">
        <v>633</v>
      </c>
    </row>
    <row r="380" spans="1:9" outlineLevel="2" x14ac:dyDescent="0.2">
      <c r="A380" s="30" t="s">
        <v>673</v>
      </c>
      <c r="B380" s="30">
        <v>145285</v>
      </c>
      <c r="C380" s="30" t="s">
        <v>408</v>
      </c>
      <c r="D380" s="30">
        <v>115947</v>
      </c>
      <c r="E380" s="31">
        <v>577</v>
      </c>
      <c r="F380" s="31">
        <v>246</v>
      </c>
      <c r="G380" s="1" t="s">
        <v>633</v>
      </c>
    </row>
    <row r="381" spans="1:9" outlineLevel="2" x14ac:dyDescent="0.2">
      <c r="A381" s="30" t="s">
        <v>673</v>
      </c>
      <c r="B381" s="30">
        <v>145285</v>
      </c>
      <c r="C381" s="30" t="s">
        <v>1151</v>
      </c>
      <c r="D381" s="30">
        <v>116000</v>
      </c>
      <c r="E381" s="31">
        <v>255</v>
      </c>
      <c r="F381" s="31">
        <v>255</v>
      </c>
      <c r="G381" s="1" t="s">
        <v>633</v>
      </c>
    </row>
    <row r="382" spans="1:9" outlineLevel="2" x14ac:dyDescent="0.2">
      <c r="A382" s="30" t="s">
        <v>673</v>
      </c>
      <c r="B382" s="30">
        <v>145285</v>
      </c>
      <c r="C382" s="30" t="s">
        <v>1152</v>
      </c>
      <c r="D382" s="30">
        <v>116019</v>
      </c>
      <c r="E382" s="31">
        <v>375</v>
      </c>
      <c r="F382" s="31">
        <v>375</v>
      </c>
      <c r="G382" s="1" t="s">
        <v>633</v>
      </c>
    </row>
    <row r="383" spans="1:9" outlineLevel="2" x14ac:dyDescent="0.2">
      <c r="A383" s="46" t="s">
        <v>673</v>
      </c>
      <c r="B383" s="46">
        <v>145285</v>
      </c>
      <c r="C383" s="46" t="s">
        <v>1153</v>
      </c>
      <c r="D383" s="46">
        <v>115953</v>
      </c>
      <c r="E383" s="55">
        <v>0</v>
      </c>
      <c r="F383" s="55">
        <v>0</v>
      </c>
      <c r="G383" s="56" t="s">
        <v>633</v>
      </c>
      <c r="H383" s="48"/>
    </row>
    <row r="384" spans="1:9" outlineLevel="1" x14ac:dyDescent="0.2">
      <c r="A384" s="88" t="s">
        <v>2376</v>
      </c>
      <c r="B384" s="89"/>
      <c r="C384" s="89"/>
      <c r="D384" s="89"/>
      <c r="E384" s="84">
        <f>SUBTOTAL(9,E360:E383)</f>
        <v>12284</v>
      </c>
      <c r="F384" s="84">
        <f>SUBTOTAL(9,F360:F383)</f>
        <v>8401</v>
      </c>
      <c r="G384" s="90"/>
      <c r="H384" s="91"/>
      <c r="I384" s="44"/>
    </row>
    <row r="385" spans="1:9" outlineLevel="2" x14ac:dyDescent="0.2">
      <c r="A385" s="60" t="s">
        <v>798</v>
      </c>
      <c r="B385" s="60">
        <v>145459</v>
      </c>
      <c r="C385" s="60" t="s">
        <v>1154</v>
      </c>
      <c r="D385" s="60">
        <v>116741</v>
      </c>
      <c r="E385" s="61">
        <v>268</v>
      </c>
      <c r="F385" s="61">
        <v>68</v>
      </c>
      <c r="G385" s="62" t="s">
        <v>632</v>
      </c>
      <c r="H385" s="62"/>
    </row>
    <row r="386" spans="1:9" outlineLevel="2" x14ac:dyDescent="0.2">
      <c r="A386" s="46" t="s">
        <v>798</v>
      </c>
      <c r="B386" s="46">
        <v>145459</v>
      </c>
      <c r="C386" s="46" t="s">
        <v>1155</v>
      </c>
      <c r="D386" s="46">
        <v>116742</v>
      </c>
      <c r="E386" s="47">
        <v>301</v>
      </c>
      <c r="F386" s="47">
        <v>100</v>
      </c>
      <c r="G386" s="48" t="s">
        <v>632</v>
      </c>
      <c r="H386" s="48"/>
    </row>
    <row r="387" spans="1:9" outlineLevel="1" x14ac:dyDescent="0.2">
      <c r="A387" s="88" t="s">
        <v>2377</v>
      </c>
      <c r="B387" s="89"/>
      <c r="C387" s="89"/>
      <c r="D387" s="89"/>
      <c r="E387" s="84">
        <f>SUBTOTAL(9,E385:E386)</f>
        <v>569</v>
      </c>
      <c r="F387" s="84">
        <f>SUBTOTAL(9,F385:F386)</f>
        <v>168</v>
      </c>
      <c r="G387" s="90"/>
      <c r="H387" s="91"/>
      <c r="I387" s="44"/>
    </row>
    <row r="388" spans="1:9" outlineLevel="2" x14ac:dyDescent="0.2">
      <c r="A388" s="60" t="s">
        <v>2290</v>
      </c>
      <c r="B388" s="60">
        <v>145517</v>
      </c>
      <c r="C388" s="60" t="s">
        <v>1156</v>
      </c>
      <c r="D388" s="60">
        <v>16074805</v>
      </c>
      <c r="E388" s="72">
        <v>0</v>
      </c>
      <c r="F388" s="72">
        <v>0</v>
      </c>
      <c r="G388" s="73" t="s">
        <v>633</v>
      </c>
      <c r="H388" s="62"/>
    </row>
    <row r="389" spans="1:9" outlineLevel="2" x14ac:dyDescent="0.2">
      <c r="A389" s="30" t="s">
        <v>2290</v>
      </c>
      <c r="B389" s="30">
        <v>145517</v>
      </c>
      <c r="C389" s="30" t="s">
        <v>1157</v>
      </c>
      <c r="D389" s="30">
        <v>116983</v>
      </c>
      <c r="E389" s="31">
        <v>703</v>
      </c>
      <c r="F389" s="31">
        <v>488</v>
      </c>
      <c r="G389" s="1" t="s">
        <v>633</v>
      </c>
    </row>
    <row r="390" spans="1:9" outlineLevel="2" x14ac:dyDescent="0.2">
      <c r="A390" s="46" t="s">
        <v>2290</v>
      </c>
      <c r="B390" s="46">
        <v>145517</v>
      </c>
      <c r="C390" s="46" t="s">
        <v>1158</v>
      </c>
      <c r="D390" s="46">
        <v>116985</v>
      </c>
      <c r="E390" s="47">
        <v>824</v>
      </c>
      <c r="F390" s="47">
        <v>566</v>
      </c>
      <c r="G390" s="48" t="s">
        <v>633</v>
      </c>
      <c r="H390" s="48"/>
    </row>
    <row r="391" spans="1:9" outlineLevel="1" x14ac:dyDescent="0.2">
      <c r="A391" s="88" t="s">
        <v>2378</v>
      </c>
      <c r="B391" s="89"/>
      <c r="C391" s="89"/>
      <c r="D391" s="89"/>
      <c r="E391" s="84">
        <f>SUBTOTAL(9,E388:E390)</f>
        <v>1527</v>
      </c>
      <c r="F391" s="84">
        <f>SUBTOTAL(9,F388:F390)</f>
        <v>1054</v>
      </c>
      <c r="G391" s="90"/>
      <c r="H391" s="91"/>
      <c r="I391" s="44"/>
    </row>
    <row r="392" spans="1:9" outlineLevel="2" x14ac:dyDescent="0.2">
      <c r="A392" s="60" t="s">
        <v>799</v>
      </c>
      <c r="B392" s="60">
        <v>145460</v>
      </c>
      <c r="C392" s="60" t="s">
        <v>1159</v>
      </c>
      <c r="D392" s="60">
        <v>116744</v>
      </c>
      <c r="E392" s="61">
        <v>91</v>
      </c>
      <c r="F392" s="61">
        <v>27</v>
      </c>
      <c r="G392" s="62" t="s">
        <v>632</v>
      </c>
      <c r="H392" s="62"/>
    </row>
    <row r="393" spans="1:9" outlineLevel="2" x14ac:dyDescent="0.2">
      <c r="A393" s="46" t="s">
        <v>799</v>
      </c>
      <c r="B393" s="46">
        <v>145460</v>
      </c>
      <c r="C393" s="46" t="s">
        <v>597</v>
      </c>
      <c r="D393" s="46">
        <v>214085</v>
      </c>
      <c r="E393" s="47">
        <v>61</v>
      </c>
      <c r="F393" s="47">
        <v>15</v>
      </c>
      <c r="G393" s="48" t="s">
        <v>632</v>
      </c>
      <c r="H393" s="48"/>
    </row>
    <row r="394" spans="1:9" outlineLevel="1" x14ac:dyDescent="0.2">
      <c r="A394" s="88" t="s">
        <v>2379</v>
      </c>
      <c r="B394" s="89"/>
      <c r="C394" s="89"/>
      <c r="D394" s="89"/>
      <c r="E394" s="84">
        <f>SUBTOTAL(9,E392:E393)</f>
        <v>152</v>
      </c>
      <c r="F394" s="84">
        <f>SUBTOTAL(9,F392:F393)</f>
        <v>42</v>
      </c>
      <c r="G394" s="90"/>
      <c r="H394" s="91"/>
      <c r="I394" s="44"/>
    </row>
    <row r="395" spans="1:9" outlineLevel="2" x14ac:dyDescent="0.2">
      <c r="A395" s="63" t="s">
        <v>800</v>
      </c>
      <c r="B395" s="63">
        <v>145475</v>
      </c>
      <c r="C395" s="63" t="s">
        <v>1160</v>
      </c>
      <c r="D395" s="63">
        <v>116772</v>
      </c>
      <c r="E395" s="64">
        <v>138</v>
      </c>
      <c r="F395" s="64">
        <v>125</v>
      </c>
      <c r="G395" s="65" t="s">
        <v>632</v>
      </c>
      <c r="H395" s="65"/>
    </row>
    <row r="396" spans="1:9" outlineLevel="1" x14ac:dyDescent="0.2">
      <c r="A396" s="88" t="s">
        <v>2380</v>
      </c>
      <c r="B396" s="89"/>
      <c r="C396" s="89"/>
      <c r="D396" s="89"/>
      <c r="E396" s="84">
        <f>SUBTOTAL(9,E395:E395)</f>
        <v>138</v>
      </c>
      <c r="F396" s="84">
        <f>SUBTOTAL(9,F395:F395)</f>
        <v>125</v>
      </c>
      <c r="G396" s="90"/>
      <c r="H396" s="91"/>
      <c r="I396" s="44"/>
    </row>
    <row r="397" spans="1:9" outlineLevel="2" x14ac:dyDescent="0.2">
      <c r="A397" s="60" t="s">
        <v>743</v>
      </c>
      <c r="B397" s="60">
        <v>145516</v>
      </c>
      <c r="C397" s="60" t="s">
        <v>131</v>
      </c>
      <c r="D397" s="60">
        <v>116977</v>
      </c>
      <c r="E397" s="61">
        <v>366</v>
      </c>
      <c r="F397" s="61">
        <v>239</v>
      </c>
      <c r="G397" s="62" t="s">
        <v>632</v>
      </c>
      <c r="H397" s="62"/>
    </row>
    <row r="398" spans="1:9" outlineLevel="2" x14ac:dyDescent="0.2">
      <c r="A398" s="30" t="s">
        <v>743</v>
      </c>
      <c r="B398" s="30">
        <v>145516</v>
      </c>
      <c r="C398" s="30" t="s">
        <v>346</v>
      </c>
      <c r="D398" s="30">
        <v>116978</v>
      </c>
      <c r="E398" s="31">
        <v>226</v>
      </c>
      <c r="F398" s="31">
        <v>139</v>
      </c>
      <c r="G398" s="1" t="s">
        <v>632</v>
      </c>
    </row>
    <row r="399" spans="1:9" outlineLevel="2" x14ac:dyDescent="0.2">
      <c r="A399" s="46" t="s">
        <v>743</v>
      </c>
      <c r="B399" s="46">
        <v>145516</v>
      </c>
      <c r="C399" s="46" t="s">
        <v>167</v>
      </c>
      <c r="D399" s="46">
        <v>116979</v>
      </c>
      <c r="E399" s="47">
        <v>197</v>
      </c>
      <c r="F399" s="47">
        <v>154</v>
      </c>
      <c r="G399" s="48" t="s">
        <v>632</v>
      </c>
      <c r="H399" s="48"/>
    </row>
    <row r="400" spans="1:9" outlineLevel="1" x14ac:dyDescent="0.2">
      <c r="A400" s="88" t="s">
        <v>2381</v>
      </c>
      <c r="B400" s="89"/>
      <c r="C400" s="89"/>
      <c r="D400" s="89"/>
      <c r="E400" s="84">
        <f>SUBTOTAL(9,E397:E399)</f>
        <v>789</v>
      </c>
      <c r="F400" s="84">
        <f>SUBTOTAL(9,F397:F399)</f>
        <v>532</v>
      </c>
      <c r="G400" s="90"/>
      <c r="H400" s="91"/>
      <c r="I400" s="44"/>
    </row>
    <row r="401" spans="1:9" outlineLevel="2" x14ac:dyDescent="0.2">
      <c r="A401" s="60" t="s">
        <v>801</v>
      </c>
      <c r="B401" s="60">
        <v>145461</v>
      </c>
      <c r="C401" s="60" t="s">
        <v>544</v>
      </c>
      <c r="D401" s="60">
        <v>116752</v>
      </c>
      <c r="E401" s="61">
        <v>515</v>
      </c>
      <c r="F401" s="61">
        <v>263</v>
      </c>
      <c r="G401" s="62" t="s">
        <v>632</v>
      </c>
      <c r="H401" s="62"/>
    </row>
    <row r="402" spans="1:9" outlineLevel="2" x14ac:dyDescent="0.2">
      <c r="A402" s="30" t="s">
        <v>801</v>
      </c>
      <c r="B402" s="30">
        <v>145461</v>
      </c>
      <c r="C402" s="30" t="s">
        <v>1161</v>
      </c>
      <c r="D402" s="30">
        <v>116745</v>
      </c>
      <c r="E402" s="31">
        <v>372</v>
      </c>
      <c r="F402" s="31">
        <v>246</v>
      </c>
      <c r="G402" s="1" t="s">
        <v>632</v>
      </c>
    </row>
    <row r="403" spans="1:9" outlineLevel="2" x14ac:dyDescent="0.2">
      <c r="A403" s="30" t="s">
        <v>801</v>
      </c>
      <c r="B403" s="30">
        <v>145461</v>
      </c>
      <c r="C403" s="30" t="s">
        <v>1162</v>
      </c>
      <c r="D403" s="30">
        <v>116749</v>
      </c>
      <c r="E403" s="31">
        <v>360</v>
      </c>
      <c r="F403" s="31">
        <v>279</v>
      </c>
      <c r="G403" s="1" t="s">
        <v>632</v>
      </c>
    </row>
    <row r="404" spans="1:9" outlineLevel="2" x14ac:dyDescent="0.2">
      <c r="A404" s="30" t="s">
        <v>801</v>
      </c>
      <c r="B404" s="30">
        <v>145461</v>
      </c>
      <c r="C404" s="30" t="s">
        <v>545</v>
      </c>
      <c r="D404" s="30">
        <v>116753</v>
      </c>
      <c r="E404" s="31">
        <v>378</v>
      </c>
      <c r="F404" s="31">
        <v>299</v>
      </c>
      <c r="G404" s="1" t="s">
        <v>632</v>
      </c>
    </row>
    <row r="405" spans="1:9" outlineLevel="2" x14ac:dyDescent="0.2">
      <c r="A405" s="46" t="s">
        <v>801</v>
      </c>
      <c r="B405" s="46">
        <v>145461</v>
      </c>
      <c r="C405" s="46" t="s">
        <v>1163</v>
      </c>
      <c r="D405" s="46">
        <v>116747</v>
      </c>
      <c r="E405" s="47">
        <v>42</v>
      </c>
      <c r="F405" s="47">
        <v>42</v>
      </c>
      <c r="G405" s="48" t="s">
        <v>632</v>
      </c>
      <c r="H405" s="48"/>
    </row>
    <row r="406" spans="1:9" outlineLevel="1" x14ac:dyDescent="0.2">
      <c r="A406" s="88" t="s">
        <v>2382</v>
      </c>
      <c r="B406" s="89"/>
      <c r="C406" s="89"/>
      <c r="D406" s="89"/>
      <c r="E406" s="84">
        <f>SUBTOTAL(9,E401:E405)</f>
        <v>1667</v>
      </c>
      <c r="F406" s="84">
        <f>SUBTOTAL(9,F401:F405)</f>
        <v>1129</v>
      </c>
      <c r="G406" s="90"/>
      <c r="H406" s="91"/>
      <c r="I406" s="44"/>
    </row>
    <row r="407" spans="1:9" outlineLevel="2" x14ac:dyDescent="0.2">
      <c r="A407" s="60" t="s">
        <v>706</v>
      </c>
      <c r="B407" s="60">
        <v>145213</v>
      </c>
      <c r="C407" s="60" t="s">
        <v>421</v>
      </c>
      <c r="D407" s="60">
        <v>115436</v>
      </c>
      <c r="E407" s="74">
        <v>327</v>
      </c>
      <c r="F407" s="74">
        <v>209</v>
      </c>
      <c r="G407" s="62" t="s">
        <v>632</v>
      </c>
      <c r="H407" s="62"/>
    </row>
    <row r="408" spans="1:9" outlineLevel="2" x14ac:dyDescent="0.2">
      <c r="A408" s="46" t="s">
        <v>706</v>
      </c>
      <c r="B408" s="46">
        <v>145213</v>
      </c>
      <c r="C408" s="46" t="s">
        <v>422</v>
      </c>
      <c r="D408" s="46">
        <v>115437</v>
      </c>
      <c r="E408" s="57">
        <v>221</v>
      </c>
      <c r="F408" s="57">
        <v>202</v>
      </c>
      <c r="G408" s="48" t="s">
        <v>632</v>
      </c>
      <c r="H408" s="48"/>
    </row>
    <row r="409" spans="1:9" outlineLevel="1" x14ac:dyDescent="0.2">
      <c r="A409" s="88" t="s">
        <v>2383</v>
      </c>
      <c r="B409" s="89"/>
      <c r="C409" s="89"/>
      <c r="D409" s="89"/>
      <c r="E409" s="84">
        <f>SUBTOTAL(9,E407:E408)</f>
        <v>548</v>
      </c>
      <c r="F409" s="84">
        <f>SUBTOTAL(9,F407:F408)</f>
        <v>411</v>
      </c>
      <c r="G409" s="90"/>
      <c r="H409" s="91"/>
      <c r="I409" s="44"/>
    </row>
    <row r="410" spans="1:9" outlineLevel="2" x14ac:dyDescent="0.2">
      <c r="A410" s="63" t="s">
        <v>854</v>
      </c>
      <c r="B410" s="63">
        <v>145236</v>
      </c>
      <c r="C410" s="63" t="s">
        <v>1165</v>
      </c>
      <c r="D410" s="63">
        <v>115556</v>
      </c>
      <c r="E410" s="64">
        <v>466</v>
      </c>
      <c r="F410" s="64">
        <v>102</v>
      </c>
      <c r="G410" s="65" t="s">
        <v>632</v>
      </c>
      <c r="H410" s="65"/>
    </row>
    <row r="411" spans="1:9" outlineLevel="1" x14ac:dyDescent="0.2">
      <c r="A411" s="88" t="s">
        <v>2384</v>
      </c>
      <c r="B411" s="89"/>
      <c r="C411" s="89"/>
      <c r="D411" s="89"/>
      <c r="E411" s="84">
        <f>SUBTOTAL(9,E410:E410)</f>
        <v>466</v>
      </c>
      <c r="F411" s="84">
        <f>SUBTOTAL(9,F410:F410)</f>
        <v>102</v>
      </c>
      <c r="G411" s="90"/>
      <c r="H411" s="91"/>
      <c r="I411" s="44"/>
    </row>
    <row r="412" spans="1:9" outlineLevel="2" x14ac:dyDescent="0.2">
      <c r="A412" s="63" t="s">
        <v>707</v>
      </c>
      <c r="B412" s="63">
        <v>145305</v>
      </c>
      <c r="C412" s="63" t="s">
        <v>185</v>
      </c>
      <c r="D412" s="63">
        <v>116123</v>
      </c>
      <c r="E412" s="64">
        <v>179</v>
      </c>
      <c r="F412" s="64">
        <v>92</v>
      </c>
      <c r="G412" s="65" t="s">
        <v>633</v>
      </c>
      <c r="H412" s="65"/>
    </row>
    <row r="413" spans="1:9" outlineLevel="1" x14ac:dyDescent="0.2">
      <c r="A413" s="88" t="s">
        <v>2385</v>
      </c>
      <c r="B413" s="89"/>
      <c r="C413" s="89"/>
      <c r="D413" s="89"/>
      <c r="E413" s="84">
        <f>SUBTOTAL(9,E412:E412)</f>
        <v>179</v>
      </c>
      <c r="F413" s="84">
        <f>SUBTOTAL(9,F412:F412)</f>
        <v>92</v>
      </c>
      <c r="G413" s="90"/>
      <c r="H413" s="91"/>
      <c r="I413" s="44"/>
    </row>
    <row r="414" spans="1:9" outlineLevel="2" x14ac:dyDescent="0.2">
      <c r="A414" s="60" t="s">
        <v>855</v>
      </c>
      <c r="B414" s="60">
        <v>145464</v>
      </c>
      <c r="C414" s="60" t="s">
        <v>1166</v>
      </c>
      <c r="D414" s="60">
        <v>116771</v>
      </c>
      <c r="E414" s="61">
        <v>90</v>
      </c>
      <c r="F414" s="61">
        <v>36</v>
      </c>
      <c r="G414" s="62" t="s">
        <v>632</v>
      </c>
      <c r="H414" s="62"/>
    </row>
    <row r="415" spans="1:9" outlineLevel="2" x14ac:dyDescent="0.2">
      <c r="A415" s="46" t="s">
        <v>855</v>
      </c>
      <c r="B415" s="46">
        <v>145464</v>
      </c>
      <c r="C415" s="46" t="s">
        <v>1167</v>
      </c>
      <c r="D415" s="46">
        <v>116754</v>
      </c>
      <c r="E415" s="47">
        <v>94</v>
      </c>
      <c r="F415" s="47">
        <v>46</v>
      </c>
      <c r="G415" s="48" t="s">
        <v>632</v>
      </c>
      <c r="H415" s="48"/>
    </row>
    <row r="416" spans="1:9" outlineLevel="1" x14ac:dyDescent="0.2">
      <c r="A416" s="88" t="s">
        <v>2386</v>
      </c>
      <c r="B416" s="89"/>
      <c r="C416" s="89"/>
      <c r="D416" s="89"/>
      <c r="E416" s="84">
        <f>SUBTOTAL(9,E414:E415)</f>
        <v>184</v>
      </c>
      <c r="F416" s="84">
        <f>SUBTOTAL(9,F414:F415)</f>
        <v>82</v>
      </c>
      <c r="G416" s="90"/>
      <c r="H416" s="91"/>
      <c r="I416" s="44"/>
    </row>
    <row r="417" spans="1:9" outlineLevel="2" x14ac:dyDescent="0.2">
      <c r="A417" s="60" t="s">
        <v>856</v>
      </c>
      <c r="B417" s="60">
        <v>145214</v>
      </c>
      <c r="C417" s="60" t="s">
        <v>192</v>
      </c>
      <c r="D417" s="60">
        <v>115442</v>
      </c>
      <c r="E417" s="61">
        <v>481</v>
      </c>
      <c r="F417" s="61">
        <v>208</v>
      </c>
      <c r="G417" s="62" t="s">
        <v>633</v>
      </c>
      <c r="H417" s="62"/>
    </row>
    <row r="418" spans="1:9" outlineLevel="2" x14ac:dyDescent="0.2">
      <c r="A418" s="30" t="s">
        <v>856</v>
      </c>
      <c r="B418" s="30">
        <v>145214</v>
      </c>
      <c r="C418" s="30" t="s">
        <v>193</v>
      </c>
      <c r="D418" s="30">
        <v>115440</v>
      </c>
      <c r="E418" s="31">
        <v>254</v>
      </c>
      <c r="F418" s="31">
        <v>84</v>
      </c>
      <c r="G418" s="1" t="s">
        <v>632</v>
      </c>
    </row>
    <row r="419" spans="1:9" outlineLevel="2" x14ac:dyDescent="0.2">
      <c r="A419" s="46" t="s">
        <v>856</v>
      </c>
      <c r="B419" s="46">
        <v>145214</v>
      </c>
      <c r="C419" s="46" t="s">
        <v>194</v>
      </c>
      <c r="D419" s="46">
        <v>115441</v>
      </c>
      <c r="E419" s="47">
        <v>222</v>
      </c>
      <c r="F419" s="47">
        <v>82</v>
      </c>
      <c r="G419" s="48" t="s">
        <v>632</v>
      </c>
      <c r="H419" s="48"/>
    </row>
    <row r="420" spans="1:9" outlineLevel="1" x14ac:dyDescent="0.2">
      <c r="A420" s="88" t="s">
        <v>2387</v>
      </c>
      <c r="B420" s="89"/>
      <c r="C420" s="89"/>
      <c r="D420" s="89"/>
      <c r="E420" s="84">
        <f>SUBTOTAL(9,E417:E419)</f>
        <v>957</v>
      </c>
      <c r="F420" s="84">
        <f>SUBTOTAL(9,F417:F419)</f>
        <v>374</v>
      </c>
      <c r="G420" s="90"/>
      <c r="H420" s="91"/>
      <c r="I420" s="44"/>
    </row>
    <row r="421" spans="1:9" outlineLevel="2" x14ac:dyDescent="0.2">
      <c r="A421" s="63" t="s">
        <v>708</v>
      </c>
      <c r="B421" s="63">
        <v>145258</v>
      </c>
      <c r="C421" s="63" t="s">
        <v>1168</v>
      </c>
      <c r="D421" s="63">
        <v>115702</v>
      </c>
      <c r="E421" s="64">
        <v>217</v>
      </c>
      <c r="F421" s="64">
        <v>112</v>
      </c>
      <c r="G421" s="65" t="s">
        <v>632</v>
      </c>
      <c r="H421" s="65"/>
    </row>
    <row r="422" spans="1:9" outlineLevel="1" x14ac:dyDescent="0.2">
      <c r="A422" s="88" t="s">
        <v>2388</v>
      </c>
      <c r="B422" s="89"/>
      <c r="C422" s="89"/>
      <c r="D422" s="89"/>
      <c r="E422" s="84">
        <f>SUBTOTAL(9,E421:E421)</f>
        <v>217</v>
      </c>
      <c r="F422" s="84">
        <f>SUBTOTAL(9,F421:F421)</f>
        <v>112</v>
      </c>
      <c r="G422" s="90"/>
      <c r="H422" s="91"/>
      <c r="I422" s="44"/>
    </row>
    <row r="423" spans="1:9" outlineLevel="2" x14ac:dyDescent="0.2">
      <c r="A423" s="60" t="s">
        <v>802</v>
      </c>
      <c r="B423" s="60">
        <v>145466</v>
      </c>
      <c r="C423" s="60" t="s">
        <v>1169</v>
      </c>
      <c r="D423" s="60">
        <v>184648</v>
      </c>
      <c r="E423" s="75">
        <v>43</v>
      </c>
      <c r="F423" s="75">
        <v>36</v>
      </c>
      <c r="G423" s="62" t="s">
        <v>632</v>
      </c>
      <c r="H423" s="62"/>
    </row>
    <row r="424" spans="1:9" outlineLevel="2" x14ac:dyDescent="0.2">
      <c r="A424" s="46" t="s">
        <v>802</v>
      </c>
      <c r="B424" s="46">
        <v>145466</v>
      </c>
      <c r="C424" s="46" t="s">
        <v>1170</v>
      </c>
      <c r="D424" s="46">
        <v>116758</v>
      </c>
      <c r="E424" s="52">
        <v>48</v>
      </c>
      <c r="F424" s="52">
        <v>23</v>
      </c>
      <c r="G424" s="48" t="s">
        <v>632</v>
      </c>
      <c r="H424" s="48"/>
    </row>
    <row r="425" spans="1:9" outlineLevel="1" x14ac:dyDescent="0.2">
      <c r="A425" s="88" t="s">
        <v>2389</v>
      </c>
      <c r="B425" s="89"/>
      <c r="C425" s="89"/>
      <c r="D425" s="89"/>
      <c r="E425" s="83">
        <f>SUBTOTAL(9,E423:E424)</f>
        <v>91</v>
      </c>
      <c r="F425" s="83">
        <f>SUBTOTAL(9,F423:F424)</f>
        <v>59</v>
      </c>
      <c r="G425" s="90"/>
      <c r="H425" s="91"/>
      <c r="I425" s="44"/>
    </row>
    <row r="426" spans="1:9" outlineLevel="2" x14ac:dyDescent="0.2">
      <c r="A426" s="60" t="s">
        <v>803</v>
      </c>
      <c r="B426" s="60">
        <v>145467</v>
      </c>
      <c r="C426" s="60" t="s">
        <v>1171</v>
      </c>
      <c r="D426" s="60">
        <v>17036483</v>
      </c>
      <c r="E426" s="75">
        <v>20</v>
      </c>
      <c r="F426" s="75">
        <v>15</v>
      </c>
      <c r="G426" s="62" t="s">
        <v>632</v>
      </c>
      <c r="H426" s="62"/>
    </row>
    <row r="427" spans="1:9" outlineLevel="2" x14ac:dyDescent="0.2">
      <c r="A427" s="30" t="s">
        <v>803</v>
      </c>
      <c r="B427" s="30">
        <v>145467</v>
      </c>
      <c r="C427" s="30" t="s">
        <v>1172</v>
      </c>
      <c r="D427" s="30">
        <v>116759</v>
      </c>
      <c r="E427" s="37">
        <v>198</v>
      </c>
      <c r="F427" s="37">
        <v>123</v>
      </c>
      <c r="G427" s="1" t="s">
        <v>632</v>
      </c>
    </row>
    <row r="428" spans="1:9" outlineLevel="2" x14ac:dyDescent="0.2">
      <c r="A428" s="46" t="s">
        <v>803</v>
      </c>
      <c r="B428" s="46">
        <v>145467</v>
      </c>
      <c r="C428" s="46" t="s">
        <v>1173</v>
      </c>
      <c r="D428" s="46">
        <v>17036332</v>
      </c>
      <c r="E428" s="52">
        <v>33</v>
      </c>
      <c r="F428" s="52">
        <v>11</v>
      </c>
      <c r="G428" s="48" t="s">
        <v>632</v>
      </c>
      <c r="H428" s="48"/>
    </row>
    <row r="429" spans="1:9" outlineLevel="1" x14ac:dyDescent="0.2">
      <c r="A429" s="88" t="s">
        <v>2390</v>
      </c>
      <c r="B429" s="89"/>
      <c r="C429" s="89"/>
      <c r="D429" s="89"/>
      <c r="E429" s="83">
        <f>SUBTOTAL(9,E426:E428)</f>
        <v>251</v>
      </c>
      <c r="F429" s="83">
        <f>SUBTOTAL(9,F426:F428)</f>
        <v>149</v>
      </c>
      <c r="G429" s="90"/>
      <c r="H429" s="91"/>
      <c r="I429" s="44"/>
    </row>
    <row r="430" spans="1:9" outlineLevel="2" x14ac:dyDescent="0.2">
      <c r="A430" s="60" t="s">
        <v>804</v>
      </c>
      <c r="B430" s="60">
        <v>145468</v>
      </c>
      <c r="C430" s="60" t="s">
        <v>1174</v>
      </c>
      <c r="D430" s="60">
        <v>116761</v>
      </c>
      <c r="E430" s="61">
        <v>98</v>
      </c>
      <c r="F430" s="61">
        <v>73</v>
      </c>
      <c r="G430" s="62" t="s">
        <v>632</v>
      </c>
      <c r="H430" s="62"/>
    </row>
    <row r="431" spans="1:9" outlineLevel="2" x14ac:dyDescent="0.2">
      <c r="A431" s="30" t="s">
        <v>804</v>
      </c>
      <c r="B431" s="30">
        <v>145468</v>
      </c>
      <c r="C431" s="30" t="s">
        <v>1175</v>
      </c>
      <c r="D431" s="30">
        <v>214086</v>
      </c>
      <c r="E431" s="31">
        <v>138</v>
      </c>
      <c r="F431" s="31">
        <v>126</v>
      </c>
      <c r="G431" s="1" t="s">
        <v>632</v>
      </c>
    </row>
    <row r="432" spans="1:9" outlineLevel="2" x14ac:dyDescent="0.2">
      <c r="A432" s="46" t="s">
        <v>804</v>
      </c>
      <c r="B432" s="46">
        <v>145468</v>
      </c>
      <c r="C432" s="46" t="s">
        <v>368</v>
      </c>
      <c r="D432" s="46">
        <v>17024287</v>
      </c>
      <c r="E432" s="47">
        <v>34</v>
      </c>
      <c r="F432" s="47">
        <v>31</v>
      </c>
      <c r="G432" s="48" t="s">
        <v>632</v>
      </c>
      <c r="H432" s="48"/>
    </row>
    <row r="433" spans="1:9" outlineLevel="1" x14ac:dyDescent="0.2">
      <c r="A433" s="88" t="s">
        <v>2391</v>
      </c>
      <c r="B433" s="89"/>
      <c r="C433" s="89"/>
      <c r="D433" s="89"/>
      <c r="E433" s="84">
        <f>SUBTOTAL(9,E430:E432)</f>
        <v>270</v>
      </c>
      <c r="F433" s="84">
        <f>SUBTOTAL(9,F430:F432)</f>
        <v>230</v>
      </c>
      <c r="G433" s="90"/>
      <c r="H433" s="91"/>
      <c r="I433" s="44"/>
    </row>
    <row r="434" spans="1:9" outlineLevel="2" x14ac:dyDescent="0.2">
      <c r="A434" s="60" t="s">
        <v>744</v>
      </c>
      <c r="B434" s="60">
        <v>145215</v>
      </c>
      <c r="C434" s="60" t="s">
        <v>1176</v>
      </c>
      <c r="D434" s="60">
        <v>115447</v>
      </c>
      <c r="E434" s="61">
        <v>117</v>
      </c>
      <c r="F434" s="61">
        <v>69</v>
      </c>
      <c r="G434" s="62" t="s">
        <v>632</v>
      </c>
      <c r="H434" s="62"/>
    </row>
    <row r="435" spans="1:9" outlineLevel="2" x14ac:dyDescent="0.2">
      <c r="A435" s="46" t="s">
        <v>744</v>
      </c>
      <c r="B435" s="46">
        <v>145215</v>
      </c>
      <c r="C435" s="46" t="s">
        <v>1177</v>
      </c>
      <c r="D435" s="46">
        <v>115446</v>
      </c>
      <c r="E435" s="47">
        <v>322</v>
      </c>
      <c r="F435" s="47">
        <v>249</v>
      </c>
      <c r="G435" s="48" t="s">
        <v>632</v>
      </c>
      <c r="H435" s="48"/>
    </row>
    <row r="436" spans="1:9" outlineLevel="1" x14ac:dyDescent="0.2">
      <c r="A436" s="88" t="s">
        <v>2392</v>
      </c>
      <c r="B436" s="89"/>
      <c r="C436" s="89"/>
      <c r="D436" s="89"/>
      <c r="E436" s="84">
        <f>SUBTOTAL(9,E434:E435)</f>
        <v>439</v>
      </c>
      <c r="F436" s="84">
        <f>SUBTOTAL(9,F434:F435)</f>
        <v>318</v>
      </c>
      <c r="G436" s="90"/>
      <c r="H436" s="91"/>
      <c r="I436" s="44"/>
    </row>
    <row r="437" spans="1:9" outlineLevel="2" x14ac:dyDescent="0.2">
      <c r="A437" s="60" t="s">
        <v>805</v>
      </c>
      <c r="B437" s="60">
        <v>145469</v>
      </c>
      <c r="C437" s="60" t="s">
        <v>1178</v>
      </c>
      <c r="D437" s="60">
        <v>16026324</v>
      </c>
      <c r="E437" s="75">
        <v>14</v>
      </c>
      <c r="F437" s="75">
        <v>14</v>
      </c>
      <c r="G437" s="62" t="s">
        <v>632</v>
      </c>
      <c r="H437" s="62"/>
    </row>
    <row r="438" spans="1:9" outlineLevel="2" x14ac:dyDescent="0.2">
      <c r="A438" s="30" t="s">
        <v>805</v>
      </c>
      <c r="B438" s="30">
        <v>145469</v>
      </c>
      <c r="C438" s="30" t="s">
        <v>1179</v>
      </c>
      <c r="D438" s="30">
        <v>116762</v>
      </c>
      <c r="E438" s="31">
        <v>307</v>
      </c>
      <c r="F438" s="31">
        <v>172</v>
      </c>
      <c r="G438" s="1" t="s">
        <v>632</v>
      </c>
    </row>
    <row r="439" spans="1:9" outlineLevel="2" x14ac:dyDescent="0.2">
      <c r="A439" s="46" t="s">
        <v>805</v>
      </c>
      <c r="B439" s="46">
        <v>145469</v>
      </c>
      <c r="C439" s="46" t="s">
        <v>1180</v>
      </c>
      <c r="D439" s="46">
        <v>116763</v>
      </c>
      <c r="E439" s="47">
        <v>322</v>
      </c>
      <c r="F439" s="47">
        <v>158</v>
      </c>
      <c r="G439" s="48" t="s">
        <v>632</v>
      </c>
      <c r="H439" s="48"/>
    </row>
    <row r="440" spans="1:9" outlineLevel="1" x14ac:dyDescent="0.2">
      <c r="A440" s="88" t="s">
        <v>2393</v>
      </c>
      <c r="B440" s="89"/>
      <c r="C440" s="89"/>
      <c r="D440" s="89"/>
      <c r="E440" s="84">
        <f>SUBTOTAL(9,E437:E439)</f>
        <v>643</v>
      </c>
      <c r="F440" s="84">
        <f>SUBTOTAL(9,F437:F439)</f>
        <v>344</v>
      </c>
      <c r="G440" s="90"/>
      <c r="H440" s="91"/>
      <c r="I440" s="44"/>
    </row>
    <row r="441" spans="1:9" outlineLevel="2" x14ac:dyDescent="0.2">
      <c r="A441" s="60" t="s">
        <v>745</v>
      </c>
      <c r="B441" s="60">
        <v>145520</v>
      </c>
      <c r="C441" s="60" t="s">
        <v>120</v>
      </c>
      <c r="D441" s="60">
        <v>116992</v>
      </c>
      <c r="E441" s="61">
        <v>191</v>
      </c>
      <c r="F441" s="61">
        <v>139</v>
      </c>
      <c r="G441" s="62" t="s">
        <v>632</v>
      </c>
      <c r="H441" s="62"/>
    </row>
    <row r="442" spans="1:9" outlineLevel="2" x14ac:dyDescent="0.2">
      <c r="A442" s="30" t="s">
        <v>745</v>
      </c>
      <c r="B442" s="30">
        <v>145520</v>
      </c>
      <c r="C442" s="30" t="s">
        <v>121</v>
      </c>
      <c r="D442" s="30">
        <v>166902</v>
      </c>
      <c r="E442" s="31">
        <v>90</v>
      </c>
      <c r="F442" s="31">
        <v>47</v>
      </c>
      <c r="G442" s="1" t="s">
        <v>632</v>
      </c>
    </row>
    <row r="443" spans="1:9" outlineLevel="2" x14ac:dyDescent="0.2">
      <c r="A443" s="46" t="s">
        <v>745</v>
      </c>
      <c r="B443" s="46">
        <v>145520</v>
      </c>
      <c r="C443" s="46" t="s">
        <v>1181</v>
      </c>
      <c r="D443" s="46">
        <v>116991</v>
      </c>
      <c r="E443" s="47">
        <v>109</v>
      </c>
      <c r="F443" s="47">
        <v>58</v>
      </c>
      <c r="G443" s="48" t="s">
        <v>632</v>
      </c>
      <c r="H443" s="48"/>
    </row>
    <row r="444" spans="1:9" outlineLevel="1" x14ac:dyDescent="0.2">
      <c r="A444" s="88" t="s">
        <v>2394</v>
      </c>
      <c r="B444" s="89"/>
      <c r="C444" s="89"/>
      <c r="D444" s="89"/>
      <c r="E444" s="84">
        <f>SUBTOTAL(9,E441:E443)</f>
        <v>390</v>
      </c>
      <c r="F444" s="84">
        <f>SUBTOTAL(9,F441:F443)</f>
        <v>244</v>
      </c>
      <c r="G444" s="90"/>
      <c r="H444" s="91"/>
      <c r="I444" s="44"/>
    </row>
    <row r="445" spans="1:9" outlineLevel="2" x14ac:dyDescent="0.2">
      <c r="A445" s="60" t="s">
        <v>674</v>
      </c>
      <c r="B445" s="60">
        <v>145440</v>
      </c>
      <c r="C445" s="60" t="s">
        <v>533</v>
      </c>
      <c r="D445" s="60">
        <v>116673</v>
      </c>
      <c r="E445" s="61">
        <v>470</v>
      </c>
      <c r="F445" s="61">
        <v>230</v>
      </c>
      <c r="G445" s="62" t="s">
        <v>632</v>
      </c>
      <c r="H445" s="62"/>
    </row>
    <row r="446" spans="1:9" outlineLevel="2" x14ac:dyDescent="0.2">
      <c r="A446" s="30" t="s">
        <v>674</v>
      </c>
      <c r="B446" s="30">
        <v>145440</v>
      </c>
      <c r="C446" s="30" t="s">
        <v>1182</v>
      </c>
      <c r="D446" s="30">
        <v>17003640</v>
      </c>
      <c r="E446" s="34">
        <v>0</v>
      </c>
      <c r="F446" s="34">
        <v>0</v>
      </c>
      <c r="G446" s="3" t="s">
        <v>632</v>
      </c>
    </row>
    <row r="447" spans="1:9" outlineLevel="2" x14ac:dyDescent="0.2">
      <c r="A447" s="30" t="s">
        <v>674</v>
      </c>
      <c r="B447" s="30">
        <v>145440</v>
      </c>
      <c r="C447" s="30" t="s">
        <v>534</v>
      </c>
      <c r="D447" s="30">
        <v>16074185</v>
      </c>
      <c r="E447" s="31">
        <v>92</v>
      </c>
      <c r="F447" s="31">
        <v>92</v>
      </c>
      <c r="G447" s="1" t="s">
        <v>632</v>
      </c>
    </row>
    <row r="448" spans="1:9" outlineLevel="2" x14ac:dyDescent="0.2">
      <c r="A448" s="30" t="s">
        <v>674</v>
      </c>
      <c r="B448" s="30">
        <v>145440</v>
      </c>
      <c r="C448" s="30" t="s">
        <v>1183</v>
      </c>
      <c r="D448" s="30">
        <v>116672</v>
      </c>
      <c r="E448" s="31">
        <v>434</v>
      </c>
      <c r="F448" s="31">
        <v>232</v>
      </c>
      <c r="G448" s="1" t="s">
        <v>632</v>
      </c>
    </row>
    <row r="449" spans="1:9" outlineLevel="2" x14ac:dyDescent="0.2">
      <c r="A449" s="30" t="s">
        <v>674</v>
      </c>
      <c r="B449" s="30">
        <v>145440</v>
      </c>
      <c r="C449" s="30" t="s">
        <v>535</v>
      </c>
      <c r="D449" s="30">
        <v>116671</v>
      </c>
      <c r="E449" s="31">
        <v>723</v>
      </c>
      <c r="F449" s="31">
        <v>328</v>
      </c>
      <c r="G449" s="1" t="s">
        <v>632</v>
      </c>
    </row>
    <row r="450" spans="1:9" outlineLevel="2" x14ac:dyDescent="0.2">
      <c r="A450" s="30" t="s">
        <v>674</v>
      </c>
      <c r="B450" s="30">
        <v>145440</v>
      </c>
      <c r="C450" s="30" t="s">
        <v>1184</v>
      </c>
      <c r="D450" s="30">
        <v>229607</v>
      </c>
      <c r="E450" s="34">
        <v>0</v>
      </c>
      <c r="F450" s="34">
        <v>0</v>
      </c>
      <c r="G450" s="3" t="s">
        <v>632</v>
      </c>
    </row>
    <row r="451" spans="1:9" outlineLevel="2" x14ac:dyDescent="0.2">
      <c r="A451" s="30" t="s">
        <v>674</v>
      </c>
      <c r="B451" s="30">
        <v>145440</v>
      </c>
      <c r="C451" s="30" t="s">
        <v>536</v>
      </c>
      <c r="D451" s="30">
        <v>116675</v>
      </c>
      <c r="E451" s="31">
        <v>475</v>
      </c>
      <c r="F451" s="31">
        <v>292</v>
      </c>
      <c r="G451" s="1" t="s">
        <v>632</v>
      </c>
    </row>
    <row r="452" spans="1:9" outlineLevel="2" x14ac:dyDescent="0.2">
      <c r="A452" s="46" t="s">
        <v>674</v>
      </c>
      <c r="B452" s="46">
        <v>145440</v>
      </c>
      <c r="C452" s="46" t="s">
        <v>1185</v>
      </c>
      <c r="D452" s="46">
        <v>17035510</v>
      </c>
      <c r="E452" s="55">
        <v>0</v>
      </c>
      <c r="F452" s="55">
        <v>0</v>
      </c>
      <c r="G452" s="56" t="s">
        <v>632</v>
      </c>
      <c r="H452" s="48"/>
    </row>
    <row r="453" spans="1:9" outlineLevel="1" x14ac:dyDescent="0.2">
      <c r="A453" s="88" t="s">
        <v>2395</v>
      </c>
      <c r="B453" s="89"/>
      <c r="C453" s="89"/>
      <c r="D453" s="89"/>
      <c r="E453" s="84">
        <f>SUBTOTAL(9,E445:E452)</f>
        <v>2194</v>
      </c>
      <c r="F453" s="84">
        <f>SUBTOTAL(9,F445:F452)</f>
        <v>1174</v>
      </c>
      <c r="G453" s="90"/>
      <c r="H453" s="91"/>
      <c r="I453" s="44"/>
    </row>
    <row r="454" spans="1:9" outlineLevel="2" x14ac:dyDescent="0.2">
      <c r="A454" s="60" t="s">
        <v>675</v>
      </c>
      <c r="B454" s="60">
        <v>145278</v>
      </c>
      <c r="C454" s="60" t="s">
        <v>1186</v>
      </c>
      <c r="D454" s="60">
        <v>224611</v>
      </c>
      <c r="E454" s="61">
        <v>474</v>
      </c>
      <c r="F454" s="61">
        <v>78</v>
      </c>
      <c r="G454" s="62" t="s">
        <v>633</v>
      </c>
      <c r="H454" s="62"/>
    </row>
    <row r="455" spans="1:9" outlineLevel="2" x14ac:dyDescent="0.2">
      <c r="A455" s="30" t="s">
        <v>675</v>
      </c>
      <c r="B455" s="30">
        <v>145278</v>
      </c>
      <c r="C455" s="30" t="s">
        <v>1187</v>
      </c>
      <c r="D455" s="30">
        <v>115859</v>
      </c>
      <c r="E455" s="31">
        <v>457</v>
      </c>
      <c r="F455" s="31">
        <v>83</v>
      </c>
      <c r="G455" s="1" t="s">
        <v>633</v>
      </c>
    </row>
    <row r="456" spans="1:9" outlineLevel="2" x14ac:dyDescent="0.2">
      <c r="A456" s="46" t="s">
        <v>675</v>
      </c>
      <c r="B456" s="46">
        <v>145278</v>
      </c>
      <c r="C456" s="46" t="s">
        <v>1188</v>
      </c>
      <c r="D456" s="46">
        <v>115867</v>
      </c>
      <c r="E456" s="47">
        <v>528</v>
      </c>
      <c r="F456" s="47">
        <v>103</v>
      </c>
      <c r="G456" s="48" t="s">
        <v>633</v>
      </c>
      <c r="H456" s="48"/>
    </row>
    <row r="457" spans="1:9" outlineLevel="1" x14ac:dyDescent="0.2">
      <c r="A457" s="88" t="s">
        <v>2396</v>
      </c>
      <c r="B457" s="89"/>
      <c r="C457" s="89"/>
      <c r="D457" s="89"/>
      <c r="E457" s="84">
        <f>SUBTOTAL(9,E454:E456)</f>
        <v>1459</v>
      </c>
      <c r="F457" s="84">
        <f>SUBTOTAL(9,F454:F456)</f>
        <v>264</v>
      </c>
      <c r="G457" s="90"/>
      <c r="H457" s="91"/>
      <c r="I457" s="44"/>
    </row>
    <row r="458" spans="1:9" outlineLevel="2" x14ac:dyDescent="0.2">
      <c r="A458" s="63" t="s">
        <v>746</v>
      </c>
      <c r="B458" s="63">
        <v>145521</v>
      </c>
      <c r="C458" s="63" t="s">
        <v>1189</v>
      </c>
      <c r="D458" s="63">
        <v>116993</v>
      </c>
      <c r="E458" s="64">
        <v>16</v>
      </c>
      <c r="F458" s="64">
        <v>8</v>
      </c>
      <c r="G458" s="65" t="s">
        <v>632</v>
      </c>
      <c r="H458" s="65"/>
    </row>
    <row r="459" spans="1:9" outlineLevel="1" x14ac:dyDescent="0.2">
      <c r="A459" s="88" t="s">
        <v>2397</v>
      </c>
      <c r="B459" s="89"/>
      <c r="C459" s="89"/>
      <c r="D459" s="89"/>
      <c r="E459" s="84">
        <f>SUBTOTAL(9,E458:E458)</f>
        <v>16</v>
      </c>
      <c r="F459" s="84">
        <f>SUBTOTAL(9,F458:F458)</f>
        <v>8</v>
      </c>
      <c r="G459" s="90"/>
      <c r="H459" s="91"/>
      <c r="I459" s="44"/>
    </row>
    <row r="460" spans="1:9" outlineLevel="2" x14ac:dyDescent="0.2">
      <c r="A460" s="60" t="s">
        <v>857</v>
      </c>
      <c r="B460" s="60">
        <v>145510</v>
      </c>
      <c r="C460" s="60" t="s">
        <v>1190</v>
      </c>
      <c r="D460" s="60">
        <v>116694</v>
      </c>
      <c r="E460" s="61">
        <v>400</v>
      </c>
      <c r="F460" s="61">
        <v>337</v>
      </c>
      <c r="G460" s="62" t="s">
        <v>632</v>
      </c>
      <c r="H460" s="62"/>
    </row>
    <row r="461" spans="1:9" outlineLevel="2" x14ac:dyDescent="0.2">
      <c r="A461" s="30" t="s">
        <v>857</v>
      </c>
      <c r="B461" s="30">
        <v>145510</v>
      </c>
      <c r="C461" s="30" t="s">
        <v>523</v>
      </c>
      <c r="D461" s="30">
        <v>116930</v>
      </c>
      <c r="E461" s="31">
        <v>961</v>
      </c>
      <c r="F461" s="31">
        <v>576</v>
      </c>
      <c r="G461" s="1" t="s">
        <v>633</v>
      </c>
    </row>
    <row r="462" spans="1:9" outlineLevel="2" x14ac:dyDescent="0.2">
      <c r="A462" s="30" t="s">
        <v>857</v>
      </c>
      <c r="B462" s="30">
        <v>145510</v>
      </c>
      <c r="C462" s="30" t="s">
        <v>524</v>
      </c>
      <c r="D462" s="30">
        <v>116927</v>
      </c>
      <c r="E462" s="31">
        <v>439</v>
      </c>
      <c r="F462" s="31">
        <v>377</v>
      </c>
      <c r="G462" s="1" t="s">
        <v>633</v>
      </c>
    </row>
    <row r="463" spans="1:9" outlineLevel="2" x14ac:dyDescent="0.2">
      <c r="A463" s="30" t="s">
        <v>857</v>
      </c>
      <c r="B463" s="30">
        <v>145510</v>
      </c>
      <c r="C463" s="30" t="s">
        <v>1191</v>
      </c>
      <c r="D463" s="30">
        <v>16082319</v>
      </c>
      <c r="E463" s="31">
        <v>187</v>
      </c>
      <c r="F463" s="31">
        <v>123</v>
      </c>
      <c r="G463" s="1" t="s">
        <v>633</v>
      </c>
    </row>
    <row r="464" spans="1:9" outlineLevel="2" x14ac:dyDescent="0.2">
      <c r="A464" s="30" t="s">
        <v>857</v>
      </c>
      <c r="B464" s="30">
        <v>145510</v>
      </c>
      <c r="C464" s="30" t="s">
        <v>1192</v>
      </c>
      <c r="D464" s="30">
        <v>116699</v>
      </c>
      <c r="E464" s="31">
        <v>369</v>
      </c>
      <c r="F464" s="31">
        <v>332</v>
      </c>
      <c r="G464" s="1" t="s">
        <v>633</v>
      </c>
    </row>
    <row r="465" spans="1:9" outlineLevel="2" x14ac:dyDescent="0.2">
      <c r="A465" s="30" t="s">
        <v>857</v>
      </c>
      <c r="B465" s="30">
        <v>145510</v>
      </c>
      <c r="C465" s="30" t="s">
        <v>1193</v>
      </c>
      <c r="D465" s="30">
        <v>116929</v>
      </c>
      <c r="E465" s="31">
        <v>371</v>
      </c>
      <c r="F465" s="31">
        <v>132</v>
      </c>
      <c r="G465" s="1" t="s">
        <v>633</v>
      </c>
    </row>
    <row r="466" spans="1:9" outlineLevel="2" x14ac:dyDescent="0.2">
      <c r="A466" s="30" t="s">
        <v>857</v>
      </c>
      <c r="B466" s="30">
        <v>145510</v>
      </c>
      <c r="C466" s="30" t="s">
        <v>1194</v>
      </c>
      <c r="D466" s="30">
        <v>116868</v>
      </c>
      <c r="E466" s="31">
        <v>498</v>
      </c>
      <c r="F466" s="31">
        <v>498</v>
      </c>
      <c r="G466" s="1" t="s">
        <v>633</v>
      </c>
    </row>
    <row r="467" spans="1:9" outlineLevel="2" x14ac:dyDescent="0.2">
      <c r="A467" s="46" t="s">
        <v>857</v>
      </c>
      <c r="B467" s="46">
        <v>145510</v>
      </c>
      <c r="C467" s="46" t="s">
        <v>1195</v>
      </c>
      <c r="D467" s="46">
        <v>116928</v>
      </c>
      <c r="E467" s="47">
        <v>426</v>
      </c>
      <c r="F467" s="47">
        <v>364</v>
      </c>
      <c r="G467" s="48" t="s">
        <v>633</v>
      </c>
      <c r="H467" s="48"/>
    </row>
    <row r="468" spans="1:9" outlineLevel="1" x14ac:dyDescent="0.2">
      <c r="A468" s="88" t="s">
        <v>2398</v>
      </c>
      <c r="B468" s="89"/>
      <c r="C468" s="89"/>
      <c r="D468" s="89"/>
      <c r="E468" s="84">
        <f>SUBTOTAL(9,E460:E467)</f>
        <v>3651</v>
      </c>
      <c r="F468" s="84">
        <f>SUBTOTAL(9,F460:F467)</f>
        <v>2739</v>
      </c>
      <c r="G468" s="90"/>
      <c r="H468" s="91"/>
      <c r="I468" s="44"/>
    </row>
    <row r="469" spans="1:9" outlineLevel="2" x14ac:dyDescent="0.2">
      <c r="A469" s="60" t="s">
        <v>858</v>
      </c>
      <c r="B469" s="60">
        <v>145408</v>
      </c>
      <c r="C469" s="60" t="s">
        <v>1196</v>
      </c>
      <c r="D469" s="60">
        <v>116549</v>
      </c>
      <c r="E469" s="61">
        <v>800</v>
      </c>
      <c r="F469" s="61">
        <v>603</v>
      </c>
      <c r="G469" s="62" t="s">
        <v>632</v>
      </c>
      <c r="H469" s="62"/>
    </row>
    <row r="470" spans="1:9" outlineLevel="2" x14ac:dyDescent="0.2">
      <c r="A470" s="30" t="s">
        <v>858</v>
      </c>
      <c r="B470" s="30">
        <v>145408</v>
      </c>
      <c r="C470" s="30" t="s">
        <v>1197</v>
      </c>
      <c r="D470" s="30">
        <v>116551</v>
      </c>
      <c r="E470" s="31">
        <v>535</v>
      </c>
      <c r="F470" s="31">
        <v>412</v>
      </c>
      <c r="G470" s="1" t="s">
        <v>632</v>
      </c>
    </row>
    <row r="471" spans="1:9" outlineLevel="2" x14ac:dyDescent="0.2">
      <c r="A471" s="30" t="s">
        <v>858</v>
      </c>
      <c r="B471" s="30">
        <v>145408</v>
      </c>
      <c r="C471" s="30" t="s">
        <v>523</v>
      </c>
      <c r="D471" s="30">
        <v>116550</v>
      </c>
      <c r="E471" s="31">
        <v>1016</v>
      </c>
      <c r="F471" s="31">
        <v>739</v>
      </c>
      <c r="G471" s="1" t="s">
        <v>632</v>
      </c>
    </row>
    <row r="472" spans="1:9" outlineLevel="2" x14ac:dyDescent="0.2">
      <c r="A472" s="30" t="s">
        <v>858</v>
      </c>
      <c r="B472" s="30">
        <v>145408</v>
      </c>
      <c r="C472" s="30" t="s">
        <v>1198</v>
      </c>
      <c r="D472" s="30">
        <v>116618</v>
      </c>
      <c r="E472" s="31">
        <v>502</v>
      </c>
      <c r="F472" s="31">
        <v>318</v>
      </c>
      <c r="G472" s="1" t="s">
        <v>632</v>
      </c>
    </row>
    <row r="473" spans="1:9" outlineLevel="2" x14ac:dyDescent="0.2">
      <c r="A473" s="46" t="s">
        <v>858</v>
      </c>
      <c r="B473" s="46">
        <v>145408</v>
      </c>
      <c r="C473" s="46" t="s">
        <v>1199</v>
      </c>
      <c r="D473" s="46">
        <v>116544</v>
      </c>
      <c r="E473" s="47">
        <v>497</v>
      </c>
      <c r="F473" s="47">
        <v>406</v>
      </c>
      <c r="G473" s="48" t="s">
        <v>633</v>
      </c>
      <c r="H473" s="48"/>
    </row>
    <row r="474" spans="1:9" outlineLevel="1" x14ac:dyDescent="0.2">
      <c r="A474" s="88" t="s">
        <v>2399</v>
      </c>
      <c r="B474" s="89"/>
      <c r="C474" s="89"/>
      <c r="D474" s="89"/>
      <c r="E474" s="84">
        <f>SUBTOTAL(9,E469:E473)</f>
        <v>3350</v>
      </c>
      <c r="F474" s="84">
        <f>SUBTOTAL(9,F469:F473)</f>
        <v>2478</v>
      </c>
      <c r="G474" s="90"/>
      <c r="H474" s="91"/>
      <c r="I474" s="44"/>
    </row>
    <row r="475" spans="1:9" outlineLevel="2" x14ac:dyDescent="0.2">
      <c r="A475" s="60" t="s">
        <v>859</v>
      </c>
      <c r="B475" s="60">
        <v>145380</v>
      </c>
      <c r="C475" s="60" t="s">
        <v>1200</v>
      </c>
      <c r="D475" s="60">
        <v>16081904</v>
      </c>
      <c r="E475" s="75">
        <v>6</v>
      </c>
      <c r="F475" s="75">
        <v>6</v>
      </c>
      <c r="G475" s="62" t="s">
        <v>633</v>
      </c>
      <c r="H475" s="62"/>
    </row>
    <row r="476" spans="1:9" outlineLevel="2" x14ac:dyDescent="0.2">
      <c r="A476" s="30" t="s">
        <v>859</v>
      </c>
      <c r="B476" s="30">
        <v>145380</v>
      </c>
      <c r="C476" s="30" t="s">
        <v>13</v>
      </c>
      <c r="D476" s="30">
        <v>116442</v>
      </c>
      <c r="E476" s="31">
        <v>614</v>
      </c>
      <c r="F476" s="31">
        <v>382</v>
      </c>
      <c r="G476" s="1" t="s">
        <v>633</v>
      </c>
    </row>
    <row r="477" spans="1:9" outlineLevel="2" x14ac:dyDescent="0.2">
      <c r="A477" s="30" t="s">
        <v>859</v>
      </c>
      <c r="B477" s="30">
        <v>145380</v>
      </c>
      <c r="C477" s="30" t="s">
        <v>139</v>
      </c>
      <c r="D477" s="30">
        <v>16029223</v>
      </c>
      <c r="E477" s="31">
        <v>476</v>
      </c>
      <c r="F477" s="31">
        <v>353</v>
      </c>
      <c r="G477" s="1" t="s">
        <v>633</v>
      </c>
    </row>
    <row r="478" spans="1:9" outlineLevel="2" x14ac:dyDescent="0.2">
      <c r="A478" s="30" t="s">
        <v>859</v>
      </c>
      <c r="B478" s="30">
        <v>145380</v>
      </c>
      <c r="C478" s="30" t="s">
        <v>140</v>
      </c>
      <c r="D478" s="30">
        <v>116444</v>
      </c>
      <c r="E478" s="31">
        <v>705</v>
      </c>
      <c r="F478" s="31">
        <v>530</v>
      </c>
      <c r="G478" s="1" t="s">
        <v>633</v>
      </c>
    </row>
    <row r="479" spans="1:9" outlineLevel="2" x14ac:dyDescent="0.2">
      <c r="A479" s="30" t="s">
        <v>859</v>
      </c>
      <c r="B479" s="30">
        <v>145380</v>
      </c>
      <c r="C479" s="30" t="s">
        <v>141</v>
      </c>
      <c r="D479" s="30">
        <v>116446</v>
      </c>
      <c r="E479" s="31">
        <v>1478</v>
      </c>
      <c r="F479" s="31">
        <v>981</v>
      </c>
      <c r="G479" s="1" t="s">
        <v>633</v>
      </c>
    </row>
    <row r="480" spans="1:9" outlineLevel="2" x14ac:dyDescent="0.2">
      <c r="A480" s="30" t="s">
        <v>859</v>
      </c>
      <c r="B480" s="30">
        <v>145380</v>
      </c>
      <c r="C480" s="30" t="s">
        <v>1201</v>
      </c>
      <c r="D480" s="30">
        <v>116447</v>
      </c>
      <c r="E480" s="31">
        <v>498</v>
      </c>
      <c r="F480" s="31">
        <v>330</v>
      </c>
      <c r="G480" s="1" t="s">
        <v>633</v>
      </c>
    </row>
    <row r="481" spans="1:9" outlineLevel="2" x14ac:dyDescent="0.2">
      <c r="A481" s="30" t="s">
        <v>859</v>
      </c>
      <c r="B481" s="30">
        <v>145380</v>
      </c>
      <c r="C481" s="30" t="s">
        <v>142</v>
      </c>
      <c r="D481" s="30">
        <v>116448</v>
      </c>
      <c r="E481" s="31">
        <v>537</v>
      </c>
      <c r="F481" s="31">
        <v>421</v>
      </c>
      <c r="G481" s="1" t="s">
        <v>633</v>
      </c>
    </row>
    <row r="482" spans="1:9" outlineLevel="2" x14ac:dyDescent="0.2">
      <c r="A482" s="30" t="s">
        <v>859</v>
      </c>
      <c r="B482" s="30">
        <v>145380</v>
      </c>
      <c r="C482" s="30" t="s">
        <v>1202</v>
      </c>
      <c r="D482" s="30">
        <v>116443</v>
      </c>
      <c r="E482" s="31">
        <v>547</v>
      </c>
      <c r="F482" s="31">
        <v>379</v>
      </c>
      <c r="G482" s="1" t="s">
        <v>633</v>
      </c>
    </row>
    <row r="483" spans="1:9" outlineLevel="2" x14ac:dyDescent="0.2">
      <c r="A483" s="30" t="s">
        <v>859</v>
      </c>
      <c r="B483" s="30">
        <v>145380</v>
      </c>
      <c r="C483" s="30" t="s">
        <v>1203</v>
      </c>
      <c r="D483" s="30">
        <v>116525</v>
      </c>
      <c r="E483" s="31">
        <v>295</v>
      </c>
      <c r="F483" s="31">
        <v>294</v>
      </c>
      <c r="G483" s="1" t="s">
        <v>633</v>
      </c>
    </row>
    <row r="484" spans="1:9" outlineLevel="2" x14ac:dyDescent="0.2">
      <c r="A484" s="46" t="s">
        <v>859</v>
      </c>
      <c r="B484" s="46">
        <v>145380</v>
      </c>
      <c r="C484" s="46" t="s">
        <v>1204</v>
      </c>
      <c r="D484" s="46">
        <v>116445</v>
      </c>
      <c r="E484" s="47">
        <v>754</v>
      </c>
      <c r="F484" s="47">
        <v>517</v>
      </c>
      <c r="G484" s="48" t="s">
        <v>633</v>
      </c>
      <c r="H484" s="48"/>
    </row>
    <row r="485" spans="1:9" outlineLevel="1" x14ac:dyDescent="0.2">
      <c r="A485" s="88" t="s">
        <v>2400</v>
      </c>
      <c r="B485" s="89"/>
      <c r="C485" s="89"/>
      <c r="D485" s="89"/>
      <c r="E485" s="84">
        <f>SUBTOTAL(9,E475:E484)</f>
        <v>5910</v>
      </c>
      <c r="F485" s="84">
        <f>SUBTOTAL(9,F475:F484)</f>
        <v>4193</v>
      </c>
      <c r="G485" s="90"/>
      <c r="H485" s="91"/>
      <c r="I485" s="44"/>
    </row>
    <row r="486" spans="1:9" outlineLevel="2" x14ac:dyDescent="0.2">
      <c r="A486" s="63" t="s">
        <v>860</v>
      </c>
      <c r="B486" s="63">
        <v>145417</v>
      </c>
      <c r="C486" s="63" t="s">
        <v>1205</v>
      </c>
      <c r="D486" s="63">
        <v>116593</v>
      </c>
      <c r="E486" s="64">
        <v>93</v>
      </c>
      <c r="F486" s="64">
        <v>73</v>
      </c>
      <c r="G486" s="65" t="s">
        <v>632</v>
      </c>
      <c r="H486" s="65"/>
    </row>
    <row r="487" spans="1:9" outlineLevel="1" x14ac:dyDescent="0.2">
      <c r="A487" s="88" t="s">
        <v>2401</v>
      </c>
      <c r="B487" s="89"/>
      <c r="C487" s="89"/>
      <c r="D487" s="89"/>
      <c r="E487" s="84">
        <f>SUBTOTAL(9,E486:E486)</f>
        <v>93</v>
      </c>
      <c r="F487" s="84">
        <f>SUBTOTAL(9,F486:F486)</f>
        <v>73</v>
      </c>
      <c r="G487" s="90"/>
      <c r="H487" s="91"/>
      <c r="I487" s="44"/>
    </row>
    <row r="488" spans="1:9" outlineLevel="2" x14ac:dyDescent="0.2">
      <c r="A488" s="60" t="s">
        <v>709</v>
      </c>
      <c r="B488" s="60">
        <v>145253</v>
      </c>
      <c r="C488" s="60" t="s">
        <v>1206</v>
      </c>
      <c r="D488" s="60">
        <v>115624</v>
      </c>
      <c r="E488" s="61">
        <v>158</v>
      </c>
      <c r="F488" s="61">
        <v>103</v>
      </c>
      <c r="G488" s="62" t="s">
        <v>632</v>
      </c>
      <c r="H488" s="62"/>
    </row>
    <row r="489" spans="1:9" outlineLevel="2" x14ac:dyDescent="0.2">
      <c r="A489" s="30" t="s">
        <v>709</v>
      </c>
      <c r="B489" s="30">
        <v>145253</v>
      </c>
      <c r="C489" s="30" t="s">
        <v>1207</v>
      </c>
      <c r="D489" s="30">
        <v>115666</v>
      </c>
      <c r="E489" s="31">
        <v>439</v>
      </c>
      <c r="F489" s="31">
        <v>170</v>
      </c>
      <c r="G489" s="1" t="s">
        <v>632</v>
      </c>
    </row>
    <row r="490" spans="1:9" outlineLevel="2" x14ac:dyDescent="0.2">
      <c r="A490" s="30" t="s">
        <v>709</v>
      </c>
      <c r="B490" s="30">
        <v>145253</v>
      </c>
      <c r="C490" s="30" t="s">
        <v>1208</v>
      </c>
      <c r="D490" s="30">
        <v>115667</v>
      </c>
      <c r="E490" s="31">
        <v>590</v>
      </c>
      <c r="F490" s="31">
        <v>193</v>
      </c>
      <c r="G490" s="1" t="s">
        <v>632</v>
      </c>
    </row>
    <row r="491" spans="1:9" outlineLevel="2" x14ac:dyDescent="0.2">
      <c r="A491" s="30" t="s">
        <v>709</v>
      </c>
      <c r="B491" s="30">
        <v>145253</v>
      </c>
      <c r="C491" s="30" t="s">
        <v>1209</v>
      </c>
      <c r="D491" s="30">
        <v>115668</v>
      </c>
      <c r="E491" s="31">
        <v>426</v>
      </c>
      <c r="F491" s="31">
        <v>156</v>
      </c>
      <c r="G491" s="1" t="s">
        <v>632</v>
      </c>
    </row>
    <row r="492" spans="1:9" outlineLevel="2" x14ac:dyDescent="0.2">
      <c r="A492" s="46" t="s">
        <v>709</v>
      </c>
      <c r="B492" s="46">
        <v>145253</v>
      </c>
      <c r="C492" s="46" t="s">
        <v>1210</v>
      </c>
      <c r="D492" s="46">
        <v>115669</v>
      </c>
      <c r="E492" s="47">
        <v>375</v>
      </c>
      <c r="F492" s="47">
        <v>123</v>
      </c>
      <c r="G492" s="48" t="s">
        <v>632</v>
      </c>
      <c r="H492" s="48"/>
    </row>
    <row r="493" spans="1:9" outlineLevel="1" x14ac:dyDescent="0.2">
      <c r="A493" s="88" t="s">
        <v>2402</v>
      </c>
      <c r="B493" s="89"/>
      <c r="C493" s="89"/>
      <c r="D493" s="89"/>
      <c r="E493" s="84">
        <f>SUBTOTAL(9,E488:E492)</f>
        <v>1988</v>
      </c>
      <c r="F493" s="84">
        <f>SUBTOTAL(9,F488:F492)</f>
        <v>745</v>
      </c>
      <c r="G493" s="90"/>
      <c r="H493" s="91"/>
      <c r="I493" s="44"/>
    </row>
    <row r="494" spans="1:9" outlineLevel="2" x14ac:dyDescent="0.2">
      <c r="A494" s="60" t="s">
        <v>676</v>
      </c>
      <c r="B494" s="60">
        <v>145182</v>
      </c>
      <c r="C494" s="60" t="s">
        <v>1211</v>
      </c>
      <c r="D494" s="60">
        <v>16037944</v>
      </c>
      <c r="E494" s="71">
        <v>446</v>
      </c>
      <c r="F494" s="71">
        <v>177</v>
      </c>
      <c r="G494" s="62" t="s">
        <v>633</v>
      </c>
      <c r="H494" s="62" t="s">
        <v>1164</v>
      </c>
    </row>
    <row r="495" spans="1:9" outlineLevel="2" x14ac:dyDescent="0.2">
      <c r="A495" s="30" t="s">
        <v>676</v>
      </c>
      <c r="B495" s="30">
        <v>145182</v>
      </c>
      <c r="C495" s="30" t="s">
        <v>1212</v>
      </c>
      <c r="D495" s="30">
        <v>17010252</v>
      </c>
      <c r="E495" s="39">
        <v>689</v>
      </c>
      <c r="F495" s="39">
        <v>351</v>
      </c>
      <c r="G495" s="1" t="s">
        <v>633</v>
      </c>
      <c r="H495" s="1" t="s">
        <v>1164</v>
      </c>
    </row>
    <row r="496" spans="1:9" outlineLevel="2" x14ac:dyDescent="0.2">
      <c r="A496" s="30" t="s">
        <v>676</v>
      </c>
      <c r="B496" s="30">
        <v>145182</v>
      </c>
      <c r="C496" s="30" t="s">
        <v>1213</v>
      </c>
      <c r="D496" s="30">
        <v>114868</v>
      </c>
      <c r="E496" s="39">
        <v>441</v>
      </c>
      <c r="F496" s="39">
        <v>189</v>
      </c>
      <c r="G496" s="1" t="s">
        <v>633</v>
      </c>
      <c r="H496" s="1" t="s">
        <v>1164</v>
      </c>
    </row>
    <row r="497" spans="1:8" outlineLevel="2" x14ac:dyDescent="0.2">
      <c r="A497" s="30" t="s">
        <v>676</v>
      </c>
      <c r="B497" s="30">
        <v>145182</v>
      </c>
      <c r="C497" s="30" t="s">
        <v>1214</v>
      </c>
      <c r="D497" s="30">
        <v>114849</v>
      </c>
      <c r="E497" s="39">
        <v>401</v>
      </c>
      <c r="F497" s="39">
        <v>69</v>
      </c>
      <c r="G497" s="1" t="s">
        <v>633</v>
      </c>
      <c r="H497" s="1" t="s">
        <v>1164</v>
      </c>
    </row>
    <row r="498" spans="1:8" outlineLevel="2" x14ac:dyDescent="0.2">
      <c r="A498" s="30" t="s">
        <v>676</v>
      </c>
      <c r="B498" s="30">
        <v>145182</v>
      </c>
      <c r="C498" s="30" t="s">
        <v>1215</v>
      </c>
      <c r="D498" s="30">
        <v>114861</v>
      </c>
      <c r="E498" s="39">
        <v>673</v>
      </c>
      <c r="F498" s="39">
        <v>201</v>
      </c>
      <c r="G498" s="1" t="s">
        <v>633</v>
      </c>
      <c r="H498" s="1" t="s">
        <v>1164</v>
      </c>
    </row>
    <row r="499" spans="1:8" outlineLevel="2" x14ac:dyDescent="0.2">
      <c r="A499" s="30" t="s">
        <v>676</v>
      </c>
      <c r="B499" s="30">
        <v>145182</v>
      </c>
      <c r="C499" s="30" t="s">
        <v>1216</v>
      </c>
      <c r="D499" s="30">
        <v>114859</v>
      </c>
      <c r="E499" s="39">
        <v>451</v>
      </c>
      <c r="F499" s="39">
        <v>329</v>
      </c>
      <c r="G499" s="1" t="s">
        <v>633</v>
      </c>
      <c r="H499" s="1" t="s">
        <v>1164</v>
      </c>
    </row>
    <row r="500" spans="1:8" outlineLevel="2" x14ac:dyDescent="0.2">
      <c r="A500" s="30" t="s">
        <v>676</v>
      </c>
      <c r="B500" s="30">
        <v>145182</v>
      </c>
      <c r="C500" s="30" t="s">
        <v>1217</v>
      </c>
      <c r="D500" s="30">
        <v>114919</v>
      </c>
      <c r="E500" s="39">
        <v>549</v>
      </c>
      <c r="F500" s="39">
        <v>371</v>
      </c>
      <c r="G500" s="1" t="s">
        <v>633</v>
      </c>
      <c r="H500" s="1" t="s">
        <v>1164</v>
      </c>
    </row>
    <row r="501" spans="1:8" outlineLevel="2" x14ac:dyDescent="0.2">
      <c r="A501" s="30" t="s">
        <v>676</v>
      </c>
      <c r="B501" s="30">
        <v>145182</v>
      </c>
      <c r="C501" s="30" t="s">
        <v>1218</v>
      </c>
      <c r="D501" s="30">
        <v>114779</v>
      </c>
      <c r="E501" s="39">
        <v>412</v>
      </c>
      <c r="F501" s="39">
        <v>272</v>
      </c>
      <c r="G501" s="1" t="s">
        <v>633</v>
      </c>
      <c r="H501" s="1" t="s">
        <v>1164</v>
      </c>
    </row>
    <row r="502" spans="1:8" outlineLevel="2" x14ac:dyDescent="0.2">
      <c r="A502" s="30" t="s">
        <v>676</v>
      </c>
      <c r="B502" s="30">
        <v>145182</v>
      </c>
      <c r="C502" s="30" t="s">
        <v>1219</v>
      </c>
      <c r="D502" s="30">
        <v>114853</v>
      </c>
      <c r="E502" s="39">
        <v>445</v>
      </c>
      <c r="F502" s="39">
        <v>305</v>
      </c>
      <c r="G502" s="1" t="s">
        <v>633</v>
      </c>
      <c r="H502" s="1" t="s">
        <v>1164</v>
      </c>
    </row>
    <row r="503" spans="1:8" outlineLevel="2" x14ac:dyDescent="0.2">
      <c r="A503" s="30" t="s">
        <v>676</v>
      </c>
      <c r="B503" s="30">
        <v>145182</v>
      </c>
      <c r="C503" s="30" t="s">
        <v>455</v>
      </c>
      <c r="D503" s="30">
        <v>114854</v>
      </c>
      <c r="E503" s="39">
        <v>479</v>
      </c>
      <c r="F503" s="39">
        <v>384</v>
      </c>
      <c r="G503" s="1" t="s">
        <v>633</v>
      </c>
      <c r="H503" s="1" t="s">
        <v>1164</v>
      </c>
    </row>
    <row r="504" spans="1:8" outlineLevel="2" x14ac:dyDescent="0.2">
      <c r="A504" s="30" t="s">
        <v>676</v>
      </c>
      <c r="B504" s="30">
        <v>145182</v>
      </c>
      <c r="C504" s="30" t="s">
        <v>1220</v>
      </c>
      <c r="D504" s="30">
        <v>114732</v>
      </c>
      <c r="E504" s="39">
        <v>271</v>
      </c>
      <c r="F504" s="39">
        <v>38</v>
      </c>
      <c r="G504" s="1" t="s">
        <v>633</v>
      </c>
      <c r="H504" s="1" t="s">
        <v>1164</v>
      </c>
    </row>
    <row r="505" spans="1:8" outlineLevel="2" x14ac:dyDescent="0.2">
      <c r="A505" s="30" t="s">
        <v>676</v>
      </c>
      <c r="B505" s="30">
        <v>145182</v>
      </c>
      <c r="C505" s="30" t="s">
        <v>1221</v>
      </c>
      <c r="D505" s="30">
        <v>205104</v>
      </c>
      <c r="E505" s="39">
        <v>564</v>
      </c>
      <c r="F505" s="39">
        <v>109</v>
      </c>
      <c r="G505" s="1" t="s">
        <v>633</v>
      </c>
      <c r="H505" s="1" t="s">
        <v>1164</v>
      </c>
    </row>
    <row r="506" spans="1:8" outlineLevel="2" x14ac:dyDescent="0.2">
      <c r="A506" s="30" t="s">
        <v>676</v>
      </c>
      <c r="B506" s="30">
        <v>145182</v>
      </c>
      <c r="C506" s="30" t="s">
        <v>1222</v>
      </c>
      <c r="D506" s="30">
        <v>222934</v>
      </c>
      <c r="E506" s="39">
        <v>1596</v>
      </c>
      <c r="F506" s="39">
        <v>494</v>
      </c>
      <c r="G506" s="1" t="s">
        <v>633</v>
      </c>
      <c r="H506" s="1" t="s">
        <v>1164</v>
      </c>
    </row>
    <row r="507" spans="1:8" outlineLevel="2" x14ac:dyDescent="0.2">
      <c r="A507" s="30" t="s">
        <v>676</v>
      </c>
      <c r="B507" s="30">
        <v>145182</v>
      </c>
      <c r="C507" s="30" t="s">
        <v>259</v>
      </c>
      <c r="D507" s="30">
        <v>186197</v>
      </c>
      <c r="E507" s="39">
        <v>402</v>
      </c>
      <c r="F507" s="39">
        <v>157</v>
      </c>
      <c r="G507" s="1" t="s">
        <v>633</v>
      </c>
      <c r="H507" s="1" t="s">
        <v>1164</v>
      </c>
    </row>
    <row r="508" spans="1:8" outlineLevel="2" x14ac:dyDescent="0.2">
      <c r="A508" s="30" t="s">
        <v>676</v>
      </c>
      <c r="B508" s="30">
        <v>145182</v>
      </c>
      <c r="C508" s="30" t="s">
        <v>1223</v>
      </c>
      <c r="D508" s="30">
        <v>114857</v>
      </c>
      <c r="E508" s="39">
        <v>582</v>
      </c>
      <c r="F508" s="39">
        <v>94</v>
      </c>
      <c r="G508" s="1" t="s">
        <v>633</v>
      </c>
      <c r="H508" s="1" t="s">
        <v>1164</v>
      </c>
    </row>
    <row r="509" spans="1:8" outlineLevel="2" x14ac:dyDescent="0.2">
      <c r="A509" s="30" t="s">
        <v>676</v>
      </c>
      <c r="B509" s="30">
        <v>145182</v>
      </c>
      <c r="C509" s="30" t="s">
        <v>456</v>
      </c>
      <c r="D509" s="30">
        <v>114850</v>
      </c>
      <c r="E509" s="39">
        <v>448</v>
      </c>
      <c r="F509" s="39">
        <v>282</v>
      </c>
      <c r="G509" s="1" t="s">
        <v>633</v>
      </c>
      <c r="H509" s="1" t="s">
        <v>1164</v>
      </c>
    </row>
    <row r="510" spans="1:8" outlineLevel="2" x14ac:dyDescent="0.2">
      <c r="A510" s="30" t="s">
        <v>676</v>
      </c>
      <c r="B510" s="30">
        <v>145182</v>
      </c>
      <c r="C510" s="30" t="s">
        <v>457</v>
      </c>
      <c r="D510" s="30">
        <v>114869</v>
      </c>
      <c r="E510" s="39">
        <v>592</v>
      </c>
      <c r="F510" s="39">
        <v>287</v>
      </c>
      <c r="G510" s="1" t="s">
        <v>633</v>
      </c>
      <c r="H510" s="1" t="s">
        <v>1164</v>
      </c>
    </row>
    <row r="511" spans="1:8" outlineLevel="2" x14ac:dyDescent="0.2">
      <c r="A511" s="30" t="s">
        <v>676</v>
      </c>
      <c r="B511" s="30">
        <v>145182</v>
      </c>
      <c r="C511" s="30" t="s">
        <v>458</v>
      </c>
      <c r="D511" s="30">
        <v>114870</v>
      </c>
      <c r="E511" s="39">
        <v>1386</v>
      </c>
      <c r="F511" s="39">
        <v>597</v>
      </c>
      <c r="G511" s="1" t="s">
        <v>633</v>
      </c>
      <c r="H511" s="1" t="s">
        <v>1164</v>
      </c>
    </row>
    <row r="512" spans="1:8" outlineLevel="2" x14ac:dyDescent="0.2">
      <c r="A512" s="30" t="s">
        <v>676</v>
      </c>
      <c r="B512" s="30">
        <v>145182</v>
      </c>
      <c r="C512" s="30" t="s">
        <v>222</v>
      </c>
      <c r="D512" s="30">
        <v>114739</v>
      </c>
      <c r="E512" s="39">
        <v>609</v>
      </c>
      <c r="F512" s="39">
        <v>77</v>
      </c>
      <c r="G512" s="1" t="s">
        <v>633</v>
      </c>
      <c r="H512" s="1" t="s">
        <v>1164</v>
      </c>
    </row>
    <row r="513" spans="1:9" outlineLevel="2" x14ac:dyDescent="0.2">
      <c r="A513" s="30" t="s">
        <v>676</v>
      </c>
      <c r="B513" s="30">
        <v>145182</v>
      </c>
      <c r="C513" s="30" t="s">
        <v>1224</v>
      </c>
      <c r="D513" s="30">
        <v>114777</v>
      </c>
      <c r="E513" s="39">
        <v>473</v>
      </c>
      <c r="F513" s="39">
        <v>59</v>
      </c>
      <c r="G513" s="1" t="s">
        <v>633</v>
      </c>
      <c r="H513" s="1" t="s">
        <v>1164</v>
      </c>
    </row>
    <row r="514" spans="1:9" outlineLevel="2" x14ac:dyDescent="0.2">
      <c r="A514" s="30" t="s">
        <v>676</v>
      </c>
      <c r="B514" s="30">
        <v>145182</v>
      </c>
      <c r="C514" s="30" t="s">
        <v>1225</v>
      </c>
      <c r="D514" s="30">
        <v>114873</v>
      </c>
      <c r="E514" s="39">
        <v>537</v>
      </c>
      <c r="F514" s="39">
        <v>238</v>
      </c>
      <c r="G514" s="1" t="s">
        <v>633</v>
      </c>
      <c r="H514" s="1" t="s">
        <v>1164</v>
      </c>
    </row>
    <row r="515" spans="1:9" outlineLevel="2" x14ac:dyDescent="0.2">
      <c r="A515" s="30" t="s">
        <v>676</v>
      </c>
      <c r="B515" s="30">
        <v>145182</v>
      </c>
      <c r="C515" s="30" t="s">
        <v>1226</v>
      </c>
      <c r="D515" s="30">
        <v>114866</v>
      </c>
      <c r="E515" s="39">
        <v>471</v>
      </c>
      <c r="F515" s="39">
        <v>203</v>
      </c>
      <c r="G515" s="1" t="s">
        <v>633</v>
      </c>
      <c r="H515" s="1" t="s">
        <v>1164</v>
      </c>
    </row>
    <row r="516" spans="1:9" outlineLevel="2" x14ac:dyDescent="0.2">
      <c r="A516" s="30" t="s">
        <v>676</v>
      </c>
      <c r="B516" s="30">
        <v>145182</v>
      </c>
      <c r="C516" s="30" t="s">
        <v>459</v>
      </c>
      <c r="D516" s="30">
        <v>114864</v>
      </c>
      <c r="E516" s="39">
        <v>1555</v>
      </c>
      <c r="F516" s="39">
        <v>620</v>
      </c>
      <c r="G516" s="1" t="s">
        <v>633</v>
      </c>
      <c r="H516" s="1" t="s">
        <v>1164</v>
      </c>
    </row>
    <row r="517" spans="1:9" outlineLevel="2" x14ac:dyDescent="0.2">
      <c r="A517" s="30" t="s">
        <v>676</v>
      </c>
      <c r="B517" s="30">
        <v>145182</v>
      </c>
      <c r="C517" s="30" t="s">
        <v>1227</v>
      </c>
      <c r="D517" s="30">
        <v>114865</v>
      </c>
      <c r="E517" s="39">
        <v>731</v>
      </c>
      <c r="F517" s="39">
        <v>295</v>
      </c>
      <c r="G517" s="1" t="s">
        <v>633</v>
      </c>
      <c r="H517" s="1" t="s">
        <v>1164</v>
      </c>
    </row>
    <row r="518" spans="1:9" outlineLevel="2" x14ac:dyDescent="0.2">
      <c r="A518" s="30" t="s">
        <v>676</v>
      </c>
      <c r="B518" s="30">
        <v>145182</v>
      </c>
      <c r="C518" s="30" t="s">
        <v>1228</v>
      </c>
      <c r="D518" s="30">
        <v>114915</v>
      </c>
      <c r="E518" s="39">
        <v>429</v>
      </c>
      <c r="F518" s="39">
        <v>197</v>
      </c>
      <c r="G518" s="1" t="s">
        <v>633</v>
      </c>
      <c r="H518" s="1" t="s">
        <v>1164</v>
      </c>
    </row>
    <row r="519" spans="1:9" outlineLevel="2" x14ac:dyDescent="0.2">
      <c r="A519" s="30" t="s">
        <v>676</v>
      </c>
      <c r="B519" s="30">
        <v>145182</v>
      </c>
      <c r="C519" s="30" t="s">
        <v>460</v>
      </c>
      <c r="D519" s="30">
        <v>114916</v>
      </c>
      <c r="E519" s="39">
        <v>1402</v>
      </c>
      <c r="F519" s="39">
        <v>433</v>
      </c>
      <c r="G519" s="1" t="s">
        <v>633</v>
      </c>
      <c r="H519" s="1" t="s">
        <v>1164</v>
      </c>
    </row>
    <row r="520" spans="1:9" outlineLevel="2" x14ac:dyDescent="0.2">
      <c r="A520" s="30" t="s">
        <v>676</v>
      </c>
      <c r="B520" s="30">
        <v>145182</v>
      </c>
      <c r="C520" s="30" t="s">
        <v>1229</v>
      </c>
      <c r="D520" s="30">
        <v>114874</v>
      </c>
      <c r="E520" s="39">
        <v>556</v>
      </c>
      <c r="F520" s="39">
        <v>224</v>
      </c>
      <c r="G520" s="1" t="s">
        <v>633</v>
      </c>
      <c r="H520" s="1" t="s">
        <v>1164</v>
      </c>
    </row>
    <row r="521" spans="1:9" outlineLevel="2" x14ac:dyDescent="0.2">
      <c r="A521" s="30" t="s">
        <v>676</v>
      </c>
      <c r="B521" s="30">
        <v>145182</v>
      </c>
      <c r="C521" s="30" t="s">
        <v>1230</v>
      </c>
      <c r="D521" s="30">
        <v>114851</v>
      </c>
      <c r="E521" s="39">
        <v>190</v>
      </c>
      <c r="F521" s="39">
        <v>129</v>
      </c>
      <c r="G521" s="1" t="s">
        <v>633</v>
      </c>
      <c r="H521" s="1" t="s">
        <v>1164</v>
      </c>
    </row>
    <row r="522" spans="1:9" outlineLevel="2" x14ac:dyDescent="0.2">
      <c r="A522" s="30" t="s">
        <v>676</v>
      </c>
      <c r="B522" s="30">
        <v>145182</v>
      </c>
      <c r="C522" s="30" t="s">
        <v>1231</v>
      </c>
      <c r="D522" s="30">
        <v>114775</v>
      </c>
      <c r="E522" s="39">
        <v>409</v>
      </c>
      <c r="F522" s="39">
        <v>72</v>
      </c>
      <c r="G522" s="1" t="s">
        <v>633</v>
      </c>
      <c r="H522" s="1" t="s">
        <v>1164</v>
      </c>
    </row>
    <row r="523" spans="1:9" outlineLevel="2" x14ac:dyDescent="0.2">
      <c r="A523" s="30" t="s">
        <v>676</v>
      </c>
      <c r="B523" s="30">
        <v>145182</v>
      </c>
      <c r="C523" s="30" t="s">
        <v>1232</v>
      </c>
      <c r="D523" s="30">
        <v>114737</v>
      </c>
      <c r="E523" s="39">
        <v>490</v>
      </c>
      <c r="F523" s="39">
        <v>92</v>
      </c>
      <c r="G523" s="1" t="s">
        <v>633</v>
      </c>
      <c r="H523" s="1" t="s">
        <v>1164</v>
      </c>
    </row>
    <row r="524" spans="1:9" outlineLevel="2" x14ac:dyDescent="0.2">
      <c r="A524" s="30" t="s">
        <v>676</v>
      </c>
      <c r="B524" s="30">
        <v>145182</v>
      </c>
      <c r="C524" s="30" t="s">
        <v>1233</v>
      </c>
      <c r="D524" s="30">
        <v>114872</v>
      </c>
      <c r="E524" s="39">
        <v>640</v>
      </c>
      <c r="F524" s="39">
        <v>371</v>
      </c>
      <c r="G524" s="1" t="s">
        <v>633</v>
      </c>
      <c r="H524" s="1" t="s">
        <v>1164</v>
      </c>
    </row>
    <row r="525" spans="1:9" outlineLevel="2" x14ac:dyDescent="0.2">
      <c r="A525" s="30" t="s">
        <v>676</v>
      </c>
      <c r="B525" s="30">
        <v>145182</v>
      </c>
      <c r="C525" s="30" t="s">
        <v>1234</v>
      </c>
      <c r="D525" s="30">
        <v>114918</v>
      </c>
      <c r="E525" s="39">
        <v>722</v>
      </c>
      <c r="F525" s="39">
        <v>129</v>
      </c>
      <c r="G525" s="1" t="s">
        <v>633</v>
      </c>
      <c r="H525" s="1" t="s">
        <v>1164</v>
      </c>
    </row>
    <row r="526" spans="1:9" outlineLevel="2" x14ac:dyDescent="0.2">
      <c r="A526" s="46" t="s">
        <v>676</v>
      </c>
      <c r="B526" s="46">
        <v>145182</v>
      </c>
      <c r="C526" s="46" t="s">
        <v>1235</v>
      </c>
      <c r="D526" s="46">
        <v>114734</v>
      </c>
      <c r="E526" s="54">
        <v>493</v>
      </c>
      <c r="F526" s="54">
        <v>171</v>
      </c>
      <c r="G526" s="48" t="s">
        <v>633</v>
      </c>
      <c r="H526" s="48" t="s">
        <v>1164</v>
      </c>
    </row>
    <row r="527" spans="1:9" outlineLevel="1" x14ac:dyDescent="0.2">
      <c r="A527" s="88" t="s">
        <v>2403</v>
      </c>
      <c r="B527" s="89"/>
      <c r="C527" s="89"/>
      <c r="D527" s="89"/>
      <c r="E527" s="93">
        <f>SUBTOTAL(9,E494:E526)</f>
        <v>20534</v>
      </c>
      <c r="F527" s="93">
        <f>SUBTOTAL(9,F494:F526)</f>
        <v>8016</v>
      </c>
      <c r="G527" s="90"/>
      <c r="H527" s="91"/>
      <c r="I527" s="44"/>
    </row>
    <row r="528" spans="1:9" outlineLevel="2" x14ac:dyDescent="0.2">
      <c r="A528" s="60" t="s">
        <v>653</v>
      </c>
      <c r="B528" s="60">
        <v>145418</v>
      </c>
      <c r="C528" s="60" t="s">
        <v>341</v>
      </c>
      <c r="D528" s="60">
        <v>116596</v>
      </c>
      <c r="E528" s="61">
        <v>1016</v>
      </c>
      <c r="F528" s="61">
        <v>329</v>
      </c>
      <c r="G528" s="62" t="s">
        <v>632</v>
      </c>
      <c r="H528" s="62"/>
    </row>
    <row r="529" spans="1:9" outlineLevel="2" x14ac:dyDescent="0.2">
      <c r="A529" s="30" t="s">
        <v>653</v>
      </c>
      <c r="B529" s="30">
        <v>145418</v>
      </c>
      <c r="C529" s="30" t="s">
        <v>342</v>
      </c>
      <c r="D529" s="30">
        <v>17023767</v>
      </c>
      <c r="E529" s="31">
        <v>283</v>
      </c>
      <c r="F529" s="31">
        <v>228</v>
      </c>
      <c r="G529" s="1" t="s">
        <v>632</v>
      </c>
    </row>
    <row r="530" spans="1:9" outlineLevel="2" x14ac:dyDescent="0.2">
      <c r="A530" s="30" t="s">
        <v>653</v>
      </c>
      <c r="B530" s="30">
        <v>145418</v>
      </c>
      <c r="C530" s="30" t="s">
        <v>74</v>
      </c>
      <c r="D530" s="30">
        <v>116598</v>
      </c>
      <c r="E530" s="31">
        <v>350</v>
      </c>
      <c r="F530" s="31">
        <v>194</v>
      </c>
      <c r="G530" s="1" t="s">
        <v>632</v>
      </c>
    </row>
    <row r="531" spans="1:9" outlineLevel="2" x14ac:dyDescent="0.2">
      <c r="A531" s="30" t="s">
        <v>653</v>
      </c>
      <c r="B531" s="30">
        <v>145418</v>
      </c>
      <c r="C531" s="30" t="s">
        <v>343</v>
      </c>
      <c r="D531" s="30">
        <v>116595</v>
      </c>
      <c r="E531" s="31">
        <v>800</v>
      </c>
      <c r="F531" s="31">
        <v>320</v>
      </c>
      <c r="G531" s="1" t="s">
        <v>632</v>
      </c>
    </row>
    <row r="532" spans="1:9" outlineLevel="2" x14ac:dyDescent="0.2">
      <c r="A532" s="30" t="s">
        <v>653</v>
      </c>
      <c r="B532" s="30">
        <v>145418</v>
      </c>
      <c r="C532" s="30" t="s">
        <v>1236</v>
      </c>
      <c r="D532" s="30">
        <v>116600</v>
      </c>
      <c r="E532" s="31">
        <v>444</v>
      </c>
      <c r="F532" s="31">
        <v>298</v>
      </c>
      <c r="G532" s="1" t="s">
        <v>632</v>
      </c>
    </row>
    <row r="533" spans="1:9" outlineLevel="2" x14ac:dyDescent="0.2">
      <c r="A533" s="46" t="s">
        <v>653</v>
      </c>
      <c r="B533" s="46">
        <v>145418</v>
      </c>
      <c r="C533" s="46" t="s">
        <v>1237</v>
      </c>
      <c r="D533" s="46">
        <v>116597</v>
      </c>
      <c r="E533" s="47">
        <v>403</v>
      </c>
      <c r="F533" s="47">
        <v>92</v>
      </c>
      <c r="G533" s="48" t="s">
        <v>632</v>
      </c>
      <c r="H533" s="48"/>
    </row>
    <row r="534" spans="1:9" outlineLevel="1" x14ac:dyDescent="0.2">
      <c r="A534" s="88" t="s">
        <v>2404</v>
      </c>
      <c r="B534" s="89"/>
      <c r="C534" s="89"/>
      <c r="D534" s="89"/>
      <c r="E534" s="84">
        <f>SUBTOTAL(9,E528:E533)</f>
        <v>3296</v>
      </c>
      <c r="F534" s="84">
        <f>SUBTOTAL(9,F528:F533)</f>
        <v>1461</v>
      </c>
      <c r="G534" s="90"/>
      <c r="H534" s="91"/>
      <c r="I534" s="44"/>
    </row>
    <row r="535" spans="1:9" outlineLevel="2" x14ac:dyDescent="0.2">
      <c r="A535" s="60" t="s">
        <v>710</v>
      </c>
      <c r="B535" s="60">
        <v>145307</v>
      </c>
      <c r="C535" s="60" t="s">
        <v>1238</v>
      </c>
      <c r="D535" s="60">
        <v>222907</v>
      </c>
      <c r="E535" s="61">
        <v>67</v>
      </c>
      <c r="F535" s="61">
        <v>53</v>
      </c>
      <c r="G535" s="62" t="s">
        <v>632</v>
      </c>
      <c r="H535" s="62"/>
    </row>
    <row r="536" spans="1:9" outlineLevel="2" x14ac:dyDescent="0.2">
      <c r="A536" s="30" t="s">
        <v>710</v>
      </c>
      <c r="B536" s="30">
        <v>145307</v>
      </c>
      <c r="C536" s="30" t="s">
        <v>1239</v>
      </c>
      <c r="D536" s="30">
        <v>116128</v>
      </c>
      <c r="E536" s="31">
        <v>702</v>
      </c>
      <c r="F536" s="31">
        <v>503</v>
      </c>
      <c r="G536" s="1" t="s">
        <v>632</v>
      </c>
    </row>
    <row r="537" spans="1:9" outlineLevel="2" x14ac:dyDescent="0.2">
      <c r="A537" s="30" t="s">
        <v>710</v>
      </c>
      <c r="B537" s="30">
        <v>145307</v>
      </c>
      <c r="C537" s="30" t="s">
        <v>182</v>
      </c>
      <c r="D537" s="30">
        <v>116129</v>
      </c>
      <c r="E537" s="31">
        <v>489</v>
      </c>
      <c r="F537" s="31">
        <v>282</v>
      </c>
      <c r="G537" s="1" t="s">
        <v>632</v>
      </c>
    </row>
    <row r="538" spans="1:9" outlineLevel="2" x14ac:dyDescent="0.2">
      <c r="A538" s="46" t="s">
        <v>710</v>
      </c>
      <c r="B538" s="46">
        <v>145307</v>
      </c>
      <c r="C538" s="46" t="s">
        <v>183</v>
      </c>
      <c r="D538" s="46">
        <v>116130</v>
      </c>
      <c r="E538" s="47">
        <v>381</v>
      </c>
      <c r="F538" s="47">
        <v>251</v>
      </c>
      <c r="G538" s="48" t="s">
        <v>632</v>
      </c>
      <c r="H538" s="48"/>
    </row>
    <row r="539" spans="1:9" outlineLevel="1" x14ac:dyDescent="0.2">
      <c r="A539" s="88" t="s">
        <v>2405</v>
      </c>
      <c r="B539" s="89"/>
      <c r="C539" s="89"/>
      <c r="D539" s="89"/>
      <c r="E539" s="84">
        <f>SUBTOTAL(9,E535:E538)</f>
        <v>1639</v>
      </c>
      <c r="F539" s="84">
        <f>SUBTOTAL(9,F535:F538)</f>
        <v>1089</v>
      </c>
      <c r="G539" s="90"/>
      <c r="H539" s="91"/>
      <c r="I539" s="44"/>
    </row>
    <row r="540" spans="1:9" outlineLevel="2" x14ac:dyDescent="0.2">
      <c r="A540" s="63" t="s">
        <v>806</v>
      </c>
      <c r="B540" s="63">
        <v>145471</v>
      </c>
      <c r="C540" s="63" t="s">
        <v>1240</v>
      </c>
      <c r="D540" s="63">
        <v>222909</v>
      </c>
      <c r="E540" s="64">
        <v>85</v>
      </c>
      <c r="F540" s="64">
        <v>63</v>
      </c>
      <c r="G540" s="65" t="s">
        <v>632</v>
      </c>
      <c r="H540" s="65"/>
    </row>
    <row r="541" spans="1:9" outlineLevel="1" x14ac:dyDescent="0.2">
      <c r="A541" s="88" t="s">
        <v>2406</v>
      </c>
      <c r="B541" s="89"/>
      <c r="C541" s="89"/>
      <c r="D541" s="89"/>
      <c r="E541" s="84">
        <f>SUBTOTAL(9,E540:E540)</f>
        <v>85</v>
      </c>
      <c r="F541" s="84">
        <f>SUBTOTAL(9,F540:F540)</f>
        <v>63</v>
      </c>
      <c r="G541" s="90"/>
      <c r="H541" s="91"/>
      <c r="I541" s="44"/>
    </row>
    <row r="542" spans="1:9" outlineLevel="2" x14ac:dyDescent="0.2">
      <c r="A542" s="60" t="s">
        <v>861</v>
      </c>
      <c r="B542" s="60">
        <v>145387</v>
      </c>
      <c r="C542" s="60" t="s">
        <v>1241</v>
      </c>
      <c r="D542" s="60">
        <v>116467</v>
      </c>
      <c r="E542" s="61">
        <v>146</v>
      </c>
      <c r="F542" s="61">
        <v>101</v>
      </c>
      <c r="G542" s="62" t="s">
        <v>632</v>
      </c>
      <c r="H542" s="62"/>
    </row>
    <row r="543" spans="1:9" outlineLevel="2" x14ac:dyDescent="0.2">
      <c r="A543" s="46" t="s">
        <v>861</v>
      </c>
      <c r="B543" s="46">
        <v>145387</v>
      </c>
      <c r="C543" s="46" t="s">
        <v>1242</v>
      </c>
      <c r="D543" s="46">
        <v>116468</v>
      </c>
      <c r="E543" s="47">
        <v>205</v>
      </c>
      <c r="F543" s="47">
        <v>195</v>
      </c>
      <c r="G543" s="48" t="s">
        <v>632</v>
      </c>
      <c r="H543" s="48"/>
    </row>
    <row r="544" spans="1:9" outlineLevel="1" x14ac:dyDescent="0.2">
      <c r="A544" s="88" t="s">
        <v>2407</v>
      </c>
      <c r="B544" s="89"/>
      <c r="C544" s="89"/>
      <c r="D544" s="89"/>
      <c r="E544" s="84">
        <f>SUBTOTAL(9,E542:E543)</f>
        <v>351</v>
      </c>
      <c r="F544" s="84">
        <f>SUBTOTAL(9,F542:F543)</f>
        <v>296</v>
      </c>
      <c r="G544" s="90"/>
      <c r="H544" s="91"/>
      <c r="I544" s="44"/>
    </row>
    <row r="545" spans="1:9" outlineLevel="2" x14ac:dyDescent="0.2">
      <c r="A545" s="60" t="s">
        <v>862</v>
      </c>
      <c r="B545" s="60">
        <v>145178</v>
      </c>
      <c r="C545" s="60" t="s">
        <v>1243</v>
      </c>
      <c r="D545" s="60">
        <v>114696</v>
      </c>
      <c r="E545" s="61">
        <v>432</v>
      </c>
      <c r="F545" s="61">
        <v>84</v>
      </c>
      <c r="G545" s="62" t="s">
        <v>633</v>
      </c>
      <c r="H545" s="62"/>
    </row>
    <row r="546" spans="1:9" outlineLevel="2" x14ac:dyDescent="0.2">
      <c r="A546" s="30" t="s">
        <v>862</v>
      </c>
      <c r="B546" s="30">
        <v>145178</v>
      </c>
      <c r="C546" s="30" t="s">
        <v>1244</v>
      </c>
      <c r="D546" s="30">
        <v>114751</v>
      </c>
      <c r="E546" s="31">
        <v>410</v>
      </c>
      <c r="F546" s="31">
        <v>149</v>
      </c>
      <c r="G546" s="1" t="s">
        <v>633</v>
      </c>
    </row>
    <row r="547" spans="1:9" outlineLevel="2" x14ac:dyDescent="0.2">
      <c r="A547" s="30" t="s">
        <v>862</v>
      </c>
      <c r="B547" s="30">
        <v>145178</v>
      </c>
      <c r="C547" s="30" t="s">
        <v>1245</v>
      </c>
      <c r="D547" s="30">
        <v>114749</v>
      </c>
      <c r="E547" s="31">
        <v>1325</v>
      </c>
      <c r="F547" s="31">
        <v>332</v>
      </c>
      <c r="G547" s="1" t="s">
        <v>633</v>
      </c>
    </row>
    <row r="548" spans="1:9" outlineLevel="2" x14ac:dyDescent="0.2">
      <c r="A548" s="30" t="s">
        <v>862</v>
      </c>
      <c r="B548" s="30">
        <v>145178</v>
      </c>
      <c r="C548" s="30" t="s">
        <v>1246</v>
      </c>
      <c r="D548" s="30">
        <v>114750</v>
      </c>
      <c r="E548" s="31">
        <v>513</v>
      </c>
      <c r="F548" s="31">
        <v>154</v>
      </c>
      <c r="G548" s="1" t="s">
        <v>633</v>
      </c>
    </row>
    <row r="549" spans="1:9" outlineLevel="2" x14ac:dyDescent="0.2">
      <c r="A549" s="30" t="s">
        <v>862</v>
      </c>
      <c r="B549" s="30">
        <v>145178</v>
      </c>
      <c r="C549" s="30" t="s">
        <v>1247</v>
      </c>
      <c r="D549" s="30">
        <v>114752</v>
      </c>
      <c r="E549" s="31">
        <v>166</v>
      </c>
      <c r="F549" s="31">
        <v>166</v>
      </c>
      <c r="G549" s="1" t="s">
        <v>633</v>
      </c>
    </row>
    <row r="550" spans="1:9" outlineLevel="2" x14ac:dyDescent="0.2">
      <c r="A550" s="30" t="s">
        <v>862</v>
      </c>
      <c r="B550" s="30">
        <v>145178</v>
      </c>
      <c r="C550" s="30" t="s">
        <v>1248</v>
      </c>
      <c r="D550" s="30">
        <v>114755</v>
      </c>
      <c r="E550" s="31">
        <v>325</v>
      </c>
      <c r="F550" s="31">
        <v>104</v>
      </c>
      <c r="G550" s="1" t="s">
        <v>633</v>
      </c>
    </row>
    <row r="551" spans="1:9" outlineLevel="2" x14ac:dyDescent="0.2">
      <c r="A551" s="30" t="s">
        <v>862</v>
      </c>
      <c r="B551" s="30">
        <v>145178</v>
      </c>
      <c r="C551" s="30" t="s">
        <v>378</v>
      </c>
      <c r="D551" s="30">
        <v>114753</v>
      </c>
      <c r="E551" s="31">
        <v>382</v>
      </c>
      <c r="F551" s="31">
        <v>126</v>
      </c>
      <c r="G551" s="1" t="s">
        <v>633</v>
      </c>
    </row>
    <row r="552" spans="1:9" outlineLevel="2" x14ac:dyDescent="0.2">
      <c r="A552" s="30" t="s">
        <v>862</v>
      </c>
      <c r="B552" s="30">
        <v>145178</v>
      </c>
      <c r="C552" s="30" t="s">
        <v>1249</v>
      </c>
      <c r="D552" s="30">
        <v>230184</v>
      </c>
      <c r="E552" s="31">
        <v>447</v>
      </c>
      <c r="F552" s="31">
        <v>120</v>
      </c>
      <c r="G552" s="1" t="s">
        <v>633</v>
      </c>
    </row>
    <row r="553" spans="1:9" outlineLevel="2" x14ac:dyDescent="0.2">
      <c r="A553" s="46" t="s">
        <v>862</v>
      </c>
      <c r="B553" s="46">
        <v>145178</v>
      </c>
      <c r="C553" s="46" t="s">
        <v>1250</v>
      </c>
      <c r="D553" s="46">
        <v>114754</v>
      </c>
      <c r="E553" s="47">
        <v>345</v>
      </c>
      <c r="F553" s="47">
        <v>83</v>
      </c>
      <c r="G553" s="48" t="s">
        <v>632</v>
      </c>
      <c r="H553" s="48"/>
    </row>
    <row r="554" spans="1:9" outlineLevel="1" x14ac:dyDescent="0.2">
      <c r="A554" s="88" t="s">
        <v>2408</v>
      </c>
      <c r="B554" s="89"/>
      <c r="C554" s="89"/>
      <c r="D554" s="89"/>
      <c r="E554" s="84">
        <f>SUBTOTAL(9,E545:E553)</f>
        <v>4345</v>
      </c>
      <c r="F554" s="84">
        <f>SUBTOTAL(9,F545:F553)</f>
        <v>1318</v>
      </c>
      <c r="G554" s="90"/>
      <c r="H554" s="91"/>
      <c r="I554" s="44"/>
    </row>
    <row r="555" spans="1:9" outlineLevel="2" x14ac:dyDescent="0.2">
      <c r="A555" s="60" t="s">
        <v>661</v>
      </c>
      <c r="B555" s="60">
        <v>145388</v>
      </c>
      <c r="C555" s="60" t="s">
        <v>1251</v>
      </c>
      <c r="D555" s="60">
        <v>116472</v>
      </c>
      <c r="E555" s="61">
        <v>472</v>
      </c>
      <c r="F555" s="61">
        <v>315</v>
      </c>
      <c r="G555" s="62" t="s">
        <v>632</v>
      </c>
      <c r="H555" s="62"/>
    </row>
    <row r="556" spans="1:9" outlineLevel="2" x14ac:dyDescent="0.2">
      <c r="A556" s="30" t="s">
        <v>661</v>
      </c>
      <c r="B556" s="30">
        <v>145388</v>
      </c>
      <c r="C556" s="30" t="s">
        <v>173</v>
      </c>
      <c r="D556" s="30">
        <v>116473</v>
      </c>
      <c r="E556" s="31">
        <v>450</v>
      </c>
      <c r="F556" s="31">
        <v>321</v>
      </c>
      <c r="G556" s="1" t="s">
        <v>632</v>
      </c>
    </row>
    <row r="557" spans="1:9" outlineLevel="2" x14ac:dyDescent="0.2">
      <c r="A557" s="30" t="s">
        <v>661</v>
      </c>
      <c r="B557" s="30">
        <v>145388</v>
      </c>
      <c r="C557" s="30" t="s">
        <v>1252</v>
      </c>
      <c r="D557" s="30">
        <v>116475</v>
      </c>
      <c r="E557" s="31">
        <v>848</v>
      </c>
      <c r="F557" s="31">
        <v>493</v>
      </c>
      <c r="G557" s="1" t="s">
        <v>632</v>
      </c>
    </row>
    <row r="558" spans="1:9" outlineLevel="2" x14ac:dyDescent="0.2">
      <c r="A558" s="30" t="s">
        <v>661</v>
      </c>
      <c r="B558" s="30">
        <v>145388</v>
      </c>
      <c r="C558" s="30" t="s">
        <v>1201</v>
      </c>
      <c r="D558" s="30">
        <v>116469</v>
      </c>
      <c r="E558" s="31">
        <v>491</v>
      </c>
      <c r="F558" s="31">
        <v>391</v>
      </c>
      <c r="G558" s="1" t="s">
        <v>632</v>
      </c>
    </row>
    <row r="559" spans="1:9" outlineLevel="2" x14ac:dyDescent="0.2">
      <c r="A559" s="30" t="s">
        <v>661</v>
      </c>
      <c r="B559" s="30">
        <v>145388</v>
      </c>
      <c r="C559" s="30" t="s">
        <v>1253</v>
      </c>
      <c r="D559" s="30">
        <v>156076</v>
      </c>
      <c r="E559" s="31">
        <v>409</v>
      </c>
      <c r="F559" s="31">
        <v>303</v>
      </c>
      <c r="G559" s="1" t="s">
        <v>632</v>
      </c>
    </row>
    <row r="560" spans="1:9" outlineLevel="2" x14ac:dyDescent="0.2">
      <c r="A560" s="46" t="s">
        <v>661</v>
      </c>
      <c r="B560" s="46">
        <v>145388</v>
      </c>
      <c r="C560" s="46" t="s">
        <v>1254</v>
      </c>
      <c r="D560" s="46">
        <v>16024301</v>
      </c>
      <c r="E560" s="55">
        <v>0</v>
      </c>
      <c r="F560" s="55">
        <v>0</v>
      </c>
      <c r="G560" s="56" t="s">
        <v>632</v>
      </c>
      <c r="H560" s="48"/>
    </row>
    <row r="561" spans="1:9" outlineLevel="1" x14ac:dyDescent="0.2">
      <c r="A561" s="88" t="s">
        <v>2409</v>
      </c>
      <c r="B561" s="89"/>
      <c r="C561" s="89"/>
      <c r="D561" s="89"/>
      <c r="E561" s="84">
        <f>SUBTOTAL(9,E555:E560)</f>
        <v>2670</v>
      </c>
      <c r="F561" s="84">
        <f>SUBTOTAL(9,F555:F560)</f>
        <v>1823</v>
      </c>
      <c r="G561" s="90"/>
      <c r="H561" s="91"/>
      <c r="I561" s="44"/>
    </row>
    <row r="562" spans="1:9" outlineLevel="2" x14ac:dyDescent="0.2">
      <c r="A562" s="63" t="s">
        <v>637</v>
      </c>
      <c r="B562" s="63">
        <v>145336</v>
      </c>
      <c r="C562" s="63" t="s">
        <v>1255</v>
      </c>
      <c r="D562" s="63">
        <v>116216</v>
      </c>
      <c r="E562" s="69">
        <v>53</v>
      </c>
      <c r="F562" s="69">
        <v>27</v>
      </c>
      <c r="G562" s="65" t="s">
        <v>632</v>
      </c>
      <c r="H562" s="65" t="s">
        <v>2333</v>
      </c>
    </row>
    <row r="563" spans="1:9" outlineLevel="1" x14ac:dyDescent="0.2">
      <c r="A563" s="88" t="s">
        <v>2410</v>
      </c>
      <c r="B563" s="89"/>
      <c r="C563" s="89"/>
      <c r="D563" s="89"/>
      <c r="E563" s="83">
        <f>SUBTOTAL(9,E562:E562)</f>
        <v>53</v>
      </c>
      <c r="F563" s="83">
        <f>SUBTOTAL(9,F562:F562)</f>
        <v>27</v>
      </c>
      <c r="G563" s="90"/>
      <c r="H563" s="91"/>
      <c r="I563" s="44"/>
    </row>
    <row r="564" spans="1:9" outlineLevel="2" x14ac:dyDescent="0.2">
      <c r="A564" s="60" t="s">
        <v>654</v>
      </c>
      <c r="B564" s="60">
        <v>145200</v>
      </c>
      <c r="C564" s="60" t="s">
        <v>47</v>
      </c>
      <c r="D564" s="60">
        <v>115334</v>
      </c>
      <c r="E564" s="61">
        <v>1785</v>
      </c>
      <c r="F564" s="61">
        <v>1046</v>
      </c>
      <c r="G564" s="62" t="s">
        <v>633</v>
      </c>
      <c r="H564" s="62"/>
    </row>
    <row r="565" spans="1:9" outlineLevel="2" x14ac:dyDescent="0.2">
      <c r="A565" s="30" t="s">
        <v>654</v>
      </c>
      <c r="B565" s="30">
        <v>145200</v>
      </c>
      <c r="C565" s="30" t="s">
        <v>1256</v>
      </c>
      <c r="D565" s="30">
        <v>114719</v>
      </c>
      <c r="E565" s="31">
        <v>718</v>
      </c>
      <c r="F565" s="31">
        <v>142</v>
      </c>
      <c r="G565" s="1" t="s">
        <v>633</v>
      </c>
    </row>
    <row r="566" spans="1:9" outlineLevel="2" x14ac:dyDescent="0.2">
      <c r="A566" s="30" t="s">
        <v>654</v>
      </c>
      <c r="B566" s="30">
        <v>145200</v>
      </c>
      <c r="C566" s="30" t="s">
        <v>436</v>
      </c>
      <c r="D566" s="30">
        <v>210882</v>
      </c>
      <c r="E566" s="31">
        <v>875</v>
      </c>
      <c r="F566" s="31">
        <v>430</v>
      </c>
      <c r="G566" s="1" t="s">
        <v>633</v>
      </c>
    </row>
    <row r="567" spans="1:9" outlineLevel="2" x14ac:dyDescent="0.2">
      <c r="A567" s="30" t="s">
        <v>654</v>
      </c>
      <c r="B567" s="30">
        <v>145200</v>
      </c>
      <c r="C567" s="30" t="s">
        <v>210</v>
      </c>
      <c r="D567" s="30">
        <v>115352</v>
      </c>
      <c r="E567" s="31">
        <v>619</v>
      </c>
      <c r="F567" s="31">
        <v>487</v>
      </c>
      <c r="G567" s="1" t="s">
        <v>633</v>
      </c>
    </row>
    <row r="568" spans="1:9" outlineLevel="2" x14ac:dyDescent="0.2">
      <c r="A568" s="30" t="s">
        <v>654</v>
      </c>
      <c r="B568" s="30">
        <v>145200</v>
      </c>
      <c r="C568" s="30" t="s">
        <v>1257</v>
      </c>
      <c r="D568" s="30">
        <v>115323</v>
      </c>
      <c r="E568" s="31">
        <v>1601</v>
      </c>
      <c r="F568" s="31">
        <v>994</v>
      </c>
      <c r="G568" s="1" t="s">
        <v>633</v>
      </c>
    </row>
    <row r="569" spans="1:9" outlineLevel="2" x14ac:dyDescent="0.2">
      <c r="A569" s="30" t="s">
        <v>654</v>
      </c>
      <c r="B569" s="30">
        <v>145200</v>
      </c>
      <c r="C569" s="30" t="s">
        <v>238</v>
      </c>
      <c r="D569" s="30">
        <v>115333</v>
      </c>
      <c r="E569" s="31">
        <v>920</v>
      </c>
      <c r="F569" s="31">
        <v>666</v>
      </c>
      <c r="G569" s="1" t="s">
        <v>633</v>
      </c>
    </row>
    <row r="570" spans="1:9" outlineLevel="2" x14ac:dyDescent="0.2">
      <c r="A570" s="30" t="s">
        <v>654</v>
      </c>
      <c r="B570" s="30">
        <v>145200</v>
      </c>
      <c r="C570" s="30" t="s">
        <v>437</v>
      </c>
      <c r="D570" s="30">
        <v>16047546</v>
      </c>
      <c r="E570" s="31">
        <v>639</v>
      </c>
      <c r="F570" s="31">
        <v>67</v>
      </c>
      <c r="G570" s="1" t="s">
        <v>633</v>
      </c>
    </row>
    <row r="571" spans="1:9" outlineLevel="2" x14ac:dyDescent="0.2">
      <c r="A571" s="30" t="s">
        <v>654</v>
      </c>
      <c r="B571" s="30">
        <v>145200</v>
      </c>
      <c r="C571" s="30" t="s">
        <v>613</v>
      </c>
      <c r="D571" s="30">
        <v>115324</v>
      </c>
      <c r="E571" s="31">
        <v>384</v>
      </c>
      <c r="F571" s="31">
        <v>322</v>
      </c>
      <c r="G571" s="1" t="s">
        <v>633</v>
      </c>
    </row>
    <row r="572" spans="1:9" outlineLevel="2" x14ac:dyDescent="0.2">
      <c r="A572" s="30" t="s">
        <v>654</v>
      </c>
      <c r="B572" s="30">
        <v>145200</v>
      </c>
      <c r="C572" s="30" t="s">
        <v>438</v>
      </c>
      <c r="D572" s="30">
        <v>115361</v>
      </c>
      <c r="E572" s="31">
        <v>962</v>
      </c>
      <c r="F572" s="31">
        <v>132</v>
      </c>
      <c r="G572" s="1" t="s">
        <v>633</v>
      </c>
    </row>
    <row r="573" spans="1:9" outlineLevel="2" x14ac:dyDescent="0.2">
      <c r="A573" s="30" t="s">
        <v>654</v>
      </c>
      <c r="B573" s="30">
        <v>145200</v>
      </c>
      <c r="C573" s="30" t="s">
        <v>1258</v>
      </c>
      <c r="D573" s="30">
        <v>115320</v>
      </c>
      <c r="E573" s="31">
        <v>454</v>
      </c>
      <c r="F573" s="31">
        <v>454</v>
      </c>
      <c r="G573" s="1" t="s">
        <v>633</v>
      </c>
    </row>
    <row r="574" spans="1:9" outlineLevel="2" x14ac:dyDescent="0.2">
      <c r="A574" s="30" t="s">
        <v>654</v>
      </c>
      <c r="B574" s="30">
        <v>145200</v>
      </c>
      <c r="C574" s="30" t="s">
        <v>439</v>
      </c>
      <c r="D574" s="30">
        <v>114716</v>
      </c>
      <c r="E574" s="31">
        <v>984</v>
      </c>
      <c r="F574" s="31">
        <v>271</v>
      </c>
      <c r="G574" s="1" t="s">
        <v>633</v>
      </c>
    </row>
    <row r="575" spans="1:9" outlineLevel="2" x14ac:dyDescent="0.2">
      <c r="A575" s="30" t="s">
        <v>654</v>
      </c>
      <c r="B575" s="30">
        <v>145200</v>
      </c>
      <c r="C575" s="30" t="s">
        <v>1259</v>
      </c>
      <c r="D575" s="30">
        <v>114717</v>
      </c>
      <c r="E575" s="31">
        <v>2171</v>
      </c>
      <c r="F575" s="31">
        <v>441</v>
      </c>
      <c r="G575" s="1" t="s">
        <v>633</v>
      </c>
    </row>
    <row r="576" spans="1:9" outlineLevel="2" x14ac:dyDescent="0.2">
      <c r="A576" s="30" t="s">
        <v>654</v>
      </c>
      <c r="B576" s="30">
        <v>145200</v>
      </c>
      <c r="C576" s="30" t="s">
        <v>1260</v>
      </c>
      <c r="D576" s="30">
        <v>115328</v>
      </c>
      <c r="E576" s="31">
        <v>335</v>
      </c>
      <c r="F576" s="31">
        <v>286</v>
      </c>
      <c r="G576" s="1" t="s">
        <v>633</v>
      </c>
    </row>
    <row r="577" spans="1:9" outlineLevel="2" x14ac:dyDescent="0.2">
      <c r="A577" s="30" t="s">
        <v>654</v>
      </c>
      <c r="B577" s="30">
        <v>145200</v>
      </c>
      <c r="C577" s="30" t="s">
        <v>440</v>
      </c>
      <c r="D577" s="30">
        <v>115354</v>
      </c>
      <c r="E577" s="31">
        <v>493</v>
      </c>
      <c r="F577" s="31">
        <v>209</v>
      </c>
      <c r="G577" s="1" t="s">
        <v>633</v>
      </c>
    </row>
    <row r="578" spans="1:9" outlineLevel="2" x14ac:dyDescent="0.2">
      <c r="A578" s="30" t="s">
        <v>654</v>
      </c>
      <c r="B578" s="30">
        <v>145200</v>
      </c>
      <c r="C578" s="30" t="s">
        <v>1008</v>
      </c>
      <c r="D578" s="30">
        <v>115330</v>
      </c>
      <c r="E578" s="31">
        <v>563</v>
      </c>
      <c r="F578" s="31">
        <v>461</v>
      </c>
      <c r="G578" s="1" t="s">
        <v>633</v>
      </c>
    </row>
    <row r="579" spans="1:9" outlineLevel="2" x14ac:dyDescent="0.2">
      <c r="A579" s="30" t="s">
        <v>654</v>
      </c>
      <c r="B579" s="30">
        <v>145200</v>
      </c>
      <c r="C579" s="30" t="s">
        <v>1261</v>
      </c>
      <c r="D579" s="30">
        <v>115332</v>
      </c>
      <c r="E579" s="31">
        <v>445</v>
      </c>
      <c r="F579" s="31">
        <v>399</v>
      </c>
      <c r="G579" s="1" t="s">
        <v>633</v>
      </c>
    </row>
    <row r="580" spans="1:9" outlineLevel="2" x14ac:dyDescent="0.2">
      <c r="A580" s="30" t="s">
        <v>654</v>
      </c>
      <c r="B580" s="30">
        <v>145200</v>
      </c>
      <c r="C580" s="30" t="s">
        <v>1262</v>
      </c>
      <c r="D580" s="30">
        <v>114718</v>
      </c>
      <c r="E580" s="31">
        <v>675</v>
      </c>
      <c r="F580" s="31">
        <v>162</v>
      </c>
      <c r="G580" s="1" t="s">
        <v>633</v>
      </c>
    </row>
    <row r="581" spans="1:9" outlineLevel="2" x14ac:dyDescent="0.2">
      <c r="A581" s="30" t="s">
        <v>654</v>
      </c>
      <c r="B581" s="30">
        <v>145200</v>
      </c>
      <c r="C581" s="30" t="s">
        <v>1263</v>
      </c>
      <c r="D581" s="30">
        <v>115359</v>
      </c>
      <c r="E581" s="31">
        <v>493</v>
      </c>
      <c r="F581" s="31">
        <v>239</v>
      </c>
      <c r="G581" s="1" t="s">
        <v>633</v>
      </c>
    </row>
    <row r="582" spans="1:9" outlineLevel="2" x14ac:dyDescent="0.2">
      <c r="A582" s="30" t="s">
        <v>654</v>
      </c>
      <c r="B582" s="30">
        <v>145200</v>
      </c>
      <c r="C582" s="30" t="s">
        <v>441</v>
      </c>
      <c r="D582" s="30">
        <v>115326</v>
      </c>
      <c r="E582" s="31">
        <v>704</v>
      </c>
      <c r="F582" s="31">
        <v>559</v>
      </c>
      <c r="G582" s="1" t="s">
        <v>633</v>
      </c>
    </row>
    <row r="583" spans="1:9" outlineLevel="2" x14ac:dyDescent="0.2">
      <c r="A583" s="30" t="s">
        <v>654</v>
      </c>
      <c r="B583" s="30">
        <v>145200</v>
      </c>
      <c r="C583" s="30" t="s">
        <v>1264</v>
      </c>
      <c r="D583" s="30">
        <v>210955</v>
      </c>
      <c r="E583" s="31">
        <v>764</v>
      </c>
      <c r="F583" s="31">
        <v>221</v>
      </c>
      <c r="G583" s="1" t="s">
        <v>633</v>
      </c>
    </row>
    <row r="584" spans="1:9" outlineLevel="2" x14ac:dyDescent="0.2">
      <c r="A584" s="30" t="s">
        <v>654</v>
      </c>
      <c r="B584" s="30">
        <v>145200</v>
      </c>
      <c r="C584" s="30" t="s">
        <v>1265</v>
      </c>
      <c r="D584" s="30">
        <v>17016577</v>
      </c>
      <c r="E584" s="34">
        <v>0</v>
      </c>
      <c r="F584" s="34">
        <v>0</v>
      </c>
      <c r="G584" s="3" t="s">
        <v>633</v>
      </c>
    </row>
    <row r="585" spans="1:9" outlineLevel="2" x14ac:dyDescent="0.2">
      <c r="A585" s="30" t="s">
        <v>654</v>
      </c>
      <c r="B585" s="30">
        <v>145200</v>
      </c>
      <c r="C585" s="30" t="s">
        <v>442</v>
      </c>
      <c r="D585" s="30">
        <v>115327</v>
      </c>
      <c r="E585" s="31">
        <v>169</v>
      </c>
      <c r="F585" s="31">
        <v>136</v>
      </c>
      <c r="G585" s="1" t="s">
        <v>633</v>
      </c>
    </row>
    <row r="586" spans="1:9" outlineLevel="2" x14ac:dyDescent="0.2">
      <c r="A586" s="30" t="s">
        <v>654</v>
      </c>
      <c r="B586" s="30">
        <v>145200</v>
      </c>
      <c r="C586" s="30" t="s">
        <v>1266</v>
      </c>
      <c r="D586" s="30">
        <v>115360</v>
      </c>
      <c r="E586" s="31">
        <v>542</v>
      </c>
      <c r="F586" s="31">
        <v>84</v>
      </c>
      <c r="G586" s="1" t="s">
        <v>633</v>
      </c>
    </row>
    <row r="587" spans="1:9" outlineLevel="2" x14ac:dyDescent="0.2">
      <c r="A587" s="30" t="s">
        <v>654</v>
      </c>
      <c r="B587" s="30">
        <v>145200</v>
      </c>
      <c r="C587" s="30" t="s">
        <v>1267</v>
      </c>
      <c r="D587" s="30">
        <v>115357</v>
      </c>
      <c r="E587" s="31">
        <v>591</v>
      </c>
      <c r="F587" s="31">
        <v>424</v>
      </c>
      <c r="G587" s="1" t="s">
        <v>633</v>
      </c>
    </row>
    <row r="588" spans="1:9" outlineLevel="2" x14ac:dyDescent="0.2">
      <c r="A588" s="30" t="s">
        <v>654</v>
      </c>
      <c r="B588" s="30">
        <v>145200</v>
      </c>
      <c r="C588" s="30" t="s">
        <v>1268</v>
      </c>
      <c r="D588" s="30">
        <v>17019510</v>
      </c>
      <c r="E588" s="31">
        <v>736</v>
      </c>
      <c r="F588" s="31">
        <v>47</v>
      </c>
      <c r="G588" s="1" t="s">
        <v>633</v>
      </c>
    </row>
    <row r="589" spans="1:9" outlineLevel="2" x14ac:dyDescent="0.2">
      <c r="A589" s="30" t="s">
        <v>654</v>
      </c>
      <c r="B589" s="30">
        <v>145200</v>
      </c>
      <c r="C589" s="30" t="s">
        <v>1050</v>
      </c>
      <c r="D589" s="30">
        <v>115331</v>
      </c>
      <c r="E589" s="31">
        <v>478</v>
      </c>
      <c r="F589" s="31">
        <v>259</v>
      </c>
      <c r="G589" s="1" t="s">
        <v>633</v>
      </c>
    </row>
    <row r="590" spans="1:9" outlineLevel="2" x14ac:dyDescent="0.2">
      <c r="A590" s="30" t="s">
        <v>654</v>
      </c>
      <c r="B590" s="30">
        <v>145200</v>
      </c>
      <c r="C590" s="30" t="s">
        <v>153</v>
      </c>
      <c r="D590" s="30">
        <v>115319</v>
      </c>
      <c r="E590" s="31">
        <v>406</v>
      </c>
      <c r="F590" s="31">
        <v>191</v>
      </c>
      <c r="G590" s="1" t="s">
        <v>633</v>
      </c>
    </row>
    <row r="591" spans="1:9" outlineLevel="2" x14ac:dyDescent="0.2">
      <c r="A591" s="46" t="s">
        <v>654</v>
      </c>
      <c r="B591" s="46">
        <v>145200</v>
      </c>
      <c r="C591" s="46" t="s">
        <v>1269</v>
      </c>
      <c r="D591" s="46">
        <v>114720</v>
      </c>
      <c r="E591" s="47">
        <v>572</v>
      </c>
      <c r="F591" s="47">
        <v>248</v>
      </c>
      <c r="G591" s="48" t="s">
        <v>633</v>
      </c>
      <c r="H591" s="48"/>
    </row>
    <row r="592" spans="1:9" outlineLevel="1" x14ac:dyDescent="0.2">
      <c r="A592" s="88" t="s">
        <v>2411</v>
      </c>
      <c r="B592" s="89"/>
      <c r="C592" s="89"/>
      <c r="D592" s="89"/>
      <c r="E592" s="84">
        <f>SUBTOTAL(9,E564:E591)</f>
        <v>20078</v>
      </c>
      <c r="F592" s="84">
        <f>SUBTOTAL(9,F564:F591)</f>
        <v>9377</v>
      </c>
      <c r="G592" s="90"/>
      <c r="H592" s="91"/>
      <c r="I592" s="44"/>
    </row>
    <row r="593" spans="1:8" outlineLevel="2" x14ac:dyDescent="0.2">
      <c r="A593" s="60" t="s">
        <v>747</v>
      </c>
      <c r="B593" s="60">
        <v>145369</v>
      </c>
      <c r="C593" s="60" t="s">
        <v>1270</v>
      </c>
      <c r="D593" s="60">
        <v>116403</v>
      </c>
      <c r="E593" s="61">
        <v>374</v>
      </c>
      <c r="F593" s="61">
        <v>271</v>
      </c>
      <c r="G593" s="62" t="s">
        <v>633</v>
      </c>
      <c r="H593" s="62"/>
    </row>
    <row r="594" spans="1:8" outlineLevel="2" x14ac:dyDescent="0.2">
      <c r="A594" s="30" t="s">
        <v>747</v>
      </c>
      <c r="B594" s="30">
        <v>145369</v>
      </c>
      <c r="C594" s="30" t="s">
        <v>1271</v>
      </c>
      <c r="D594" s="30">
        <v>116406</v>
      </c>
      <c r="E594" s="31">
        <v>348</v>
      </c>
      <c r="F594" s="31">
        <v>310</v>
      </c>
      <c r="G594" s="1" t="s">
        <v>633</v>
      </c>
    </row>
    <row r="595" spans="1:8" outlineLevel="2" x14ac:dyDescent="0.2">
      <c r="A595" s="30" t="s">
        <v>747</v>
      </c>
      <c r="B595" s="30">
        <v>145369</v>
      </c>
      <c r="C595" s="30" t="s">
        <v>88</v>
      </c>
      <c r="D595" s="30">
        <v>116414</v>
      </c>
      <c r="E595" s="31">
        <v>848</v>
      </c>
      <c r="F595" s="31">
        <v>737</v>
      </c>
      <c r="G595" s="1" t="s">
        <v>633</v>
      </c>
    </row>
    <row r="596" spans="1:8" outlineLevel="2" x14ac:dyDescent="0.2">
      <c r="A596" s="30" t="s">
        <v>747</v>
      </c>
      <c r="B596" s="30">
        <v>145369</v>
      </c>
      <c r="C596" s="30" t="s">
        <v>2325</v>
      </c>
      <c r="D596" s="30">
        <v>116405</v>
      </c>
      <c r="E596" s="34">
        <v>0</v>
      </c>
      <c r="F596" s="34">
        <v>0</v>
      </c>
      <c r="G596" s="3" t="s">
        <v>633</v>
      </c>
    </row>
    <row r="597" spans="1:8" outlineLevel="2" x14ac:dyDescent="0.2">
      <c r="A597" s="30" t="s">
        <v>747</v>
      </c>
      <c r="B597" s="30">
        <v>145369</v>
      </c>
      <c r="C597" s="30" t="s">
        <v>1272</v>
      </c>
      <c r="D597" s="30">
        <v>232637</v>
      </c>
      <c r="E597" s="31">
        <v>398</v>
      </c>
      <c r="F597" s="31">
        <v>253</v>
      </c>
      <c r="G597" s="1" t="s">
        <v>633</v>
      </c>
    </row>
    <row r="598" spans="1:8" outlineLevel="2" x14ac:dyDescent="0.2">
      <c r="A598" s="30" t="s">
        <v>747</v>
      </c>
      <c r="B598" s="30">
        <v>145369</v>
      </c>
      <c r="C598" s="30" t="s">
        <v>89</v>
      </c>
      <c r="D598" s="30">
        <v>116358</v>
      </c>
      <c r="E598" s="31">
        <v>857</v>
      </c>
      <c r="F598" s="31">
        <v>741</v>
      </c>
      <c r="G598" s="1" t="s">
        <v>633</v>
      </c>
    </row>
    <row r="599" spans="1:8" outlineLevel="2" x14ac:dyDescent="0.2">
      <c r="A599" s="30" t="s">
        <v>747</v>
      </c>
      <c r="B599" s="30">
        <v>145369</v>
      </c>
      <c r="C599" s="30" t="s">
        <v>90</v>
      </c>
      <c r="D599" s="30">
        <v>116408</v>
      </c>
      <c r="E599" s="31">
        <v>482</v>
      </c>
      <c r="F599" s="31">
        <v>404</v>
      </c>
      <c r="G599" s="1" t="s">
        <v>633</v>
      </c>
    </row>
    <row r="600" spans="1:8" outlineLevel="2" x14ac:dyDescent="0.2">
      <c r="A600" s="30" t="s">
        <v>747</v>
      </c>
      <c r="B600" s="30">
        <v>145369</v>
      </c>
      <c r="C600" s="30" t="s">
        <v>1273</v>
      </c>
      <c r="D600" s="30">
        <v>116373</v>
      </c>
      <c r="E600" s="31">
        <v>373</v>
      </c>
      <c r="F600" s="31">
        <v>324</v>
      </c>
      <c r="G600" s="1" t="s">
        <v>633</v>
      </c>
    </row>
    <row r="601" spans="1:8" outlineLevel="2" x14ac:dyDescent="0.2">
      <c r="A601" s="30" t="s">
        <v>747</v>
      </c>
      <c r="B601" s="30">
        <v>145369</v>
      </c>
      <c r="C601" s="30" t="s">
        <v>91</v>
      </c>
      <c r="D601" s="30">
        <v>17023649</v>
      </c>
      <c r="E601" s="31">
        <v>464</v>
      </c>
      <c r="F601" s="31">
        <v>243</v>
      </c>
      <c r="G601" s="1" t="s">
        <v>633</v>
      </c>
    </row>
    <row r="602" spans="1:8" outlineLevel="2" x14ac:dyDescent="0.2">
      <c r="A602" s="30" t="s">
        <v>747</v>
      </c>
      <c r="B602" s="30">
        <v>145369</v>
      </c>
      <c r="C602" s="30" t="s">
        <v>92</v>
      </c>
      <c r="D602" s="30">
        <v>16051451</v>
      </c>
      <c r="E602" s="31">
        <v>634</v>
      </c>
      <c r="F602" s="31">
        <v>544</v>
      </c>
      <c r="G602" s="1" t="s">
        <v>633</v>
      </c>
    </row>
    <row r="603" spans="1:8" outlineLevel="2" x14ac:dyDescent="0.2">
      <c r="A603" s="30" t="s">
        <v>747</v>
      </c>
      <c r="B603" s="30">
        <v>145369</v>
      </c>
      <c r="C603" s="30" t="s">
        <v>93</v>
      </c>
      <c r="D603" s="30">
        <v>116417</v>
      </c>
      <c r="E603" s="31">
        <v>1538</v>
      </c>
      <c r="F603" s="31">
        <v>1150</v>
      </c>
      <c r="G603" s="1" t="s">
        <v>633</v>
      </c>
    </row>
    <row r="604" spans="1:8" outlineLevel="2" x14ac:dyDescent="0.2">
      <c r="A604" s="30" t="s">
        <v>747</v>
      </c>
      <c r="B604" s="30">
        <v>145369</v>
      </c>
      <c r="C604" s="30" t="s">
        <v>1274</v>
      </c>
      <c r="D604" s="30">
        <v>116413</v>
      </c>
      <c r="E604" s="31">
        <v>285</v>
      </c>
      <c r="F604" s="31">
        <v>272</v>
      </c>
      <c r="G604" s="1" t="s">
        <v>633</v>
      </c>
    </row>
    <row r="605" spans="1:8" outlineLevel="2" x14ac:dyDescent="0.2">
      <c r="A605" s="30" t="s">
        <v>747</v>
      </c>
      <c r="B605" s="30">
        <v>145369</v>
      </c>
      <c r="C605" s="30" t="s">
        <v>1275</v>
      </c>
      <c r="D605" s="30">
        <v>116411</v>
      </c>
      <c r="E605" s="31">
        <v>458</v>
      </c>
      <c r="F605" s="31">
        <v>136</v>
      </c>
      <c r="G605" s="1" t="s">
        <v>633</v>
      </c>
    </row>
    <row r="606" spans="1:8" outlineLevel="2" x14ac:dyDescent="0.2">
      <c r="A606" s="30" t="s">
        <v>747</v>
      </c>
      <c r="B606" s="30">
        <v>145369</v>
      </c>
      <c r="C606" s="30" t="s">
        <v>94</v>
      </c>
      <c r="D606" s="30">
        <v>222923</v>
      </c>
      <c r="E606" s="31">
        <v>807</v>
      </c>
      <c r="F606" s="31">
        <v>528</v>
      </c>
      <c r="G606" s="1" t="s">
        <v>633</v>
      </c>
    </row>
    <row r="607" spans="1:8" outlineLevel="2" x14ac:dyDescent="0.2">
      <c r="A607" s="30" t="s">
        <v>747</v>
      </c>
      <c r="B607" s="30">
        <v>145369</v>
      </c>
      <c r="C607" s="30" t="s">
        <v>1276</v>
      </c>
      <c r="D607" s="30">
        <v>116420</v>
      </c>
      <c r="E607" s="31">
        <v>469</v>
      </c>
      <c r="F607" s="31">
        <v>271</v>
      </c>
      <c r="G607" s="1" t="s">
        <v>633</v>
      </c>
    </row>
    <row r="608" spans="1:8" outlineLevel="2" x14ac:dyDescent="0.2">
      <c r="A608" s="30" t="s">
        <v>747</v>
      </c>
      <c r="B608" s="30">
        <v>145369</v>
      </c>
      <c r="C608" s="30" t="s">
        <v>1277</v>
      </c>
      <c r="D608" s="30">
        <v>116416</v>
      </c>
      <c r="E608" s="31">
        <v>306</v>
      </c>
      <c r="F608" s="31">
        <v>227</v>
      </c>
      <c r="G608" s="1" t="s">
        <v>633</v>
      </c>
    </row>
    <row r="609" spans="1:7" outlineLevel="2" x14ac:dyDescent="0.2">
      <c r="A609" s="30" t="s">
        <v>747</v>
      </c>
      <c r="B609" s="30">
        <v>145369</v>
      </c>
      <c r="C609" s="30" t="s">
        <v>1278</v>
      </c>
      <c r="D609" s="30">
        <v>16076754</v>
      </c>
      <c r="E609" s="31">
        <v>510</v>
      </c>
      <c r="F609" s="31">
        <v>269</v>
      </c>
      <c r="G609" s="1" t="s">
        <v>633</v>
      </c>
    </row>
    <row r="610" spans="1:7" outlineLevel="2" x14ac:dyDescent="0.2">
      <c r="A610" s="30" t="s">
        <v>747</v>
      </c>
      <c r="B610" s="30">
        <v>145369</v>
      </c>
      <c r="C610" s="30" t="s">
        <v>95</v>
      </c>
      <c r="D610" s="30">
        <v>201613</v>
      </c>
      <c r="E610" s="31">
        <v>1612</v>
      </c>
      <c r="F610" s="31">
        <v>1154</v>
      </c>
      <c r="G610" s="1" t="s">
        <v>633</v>
      </c>
    </row>
    <row r="611" spans="1:7" outlineLevel="2" x14ac:dyDescent="0.2">
      <c r="A611" s="30" t="s">
        <v>747</v>
      </c>
      <c r="B611" s="30">
        <v>145369</v>
      </c>
      <c r="C611" s="30" t="s">
        <v>96</v>
      </c>
      <c r="D611" s="30">
        <v>208815</v>
      </c>
      <c r="E611" s="34">
        <v>0</v>
      </c>
      <c r="F611" s="34">
        <v>0</v>
      </c>
      <c r="G611" s="3" t="s">
        <v>633</v>
      </c>
    </row>
    <row r="612" spans="1:7" outlineLevel="2" x14ac:dyDescent="0.2">
      <c r="A612" s="30" t="s">
        <v>747</v>
      </c>
      <c r="B612" s="30">
        <v>145369</v>
      </c>
      <c r="C612" s="30" t="s">
        <v>97</v>
      </c>
      <c r="D612" s="30">
        <v>17012813</v>
      </c>
      <c r="E612" s="31">
        <v>214</v>
      </c>
      <c r="F612" s="31">
        <v>172</v>
      </c>
      <c r="G612" s="1" t="s">
        <v>633</v>
      </c>
    </row>
    <row r="613" spans="1:7" outlineLevel="2" x14ac:dyDescent="0.2">
      <c r="A613" s="30" t="s">
        <v>747</v>
      </c>
      <c r="B613" s="30">
        <v>145369</v>
      </c>
      <c r="C613" s="30" t="s">
        <v>1279</v>
      </c>
      <c r="D613" s="30">
        <v>221144</v>
      </c>
      <c r="E613" s="31">
        <v>408</v>
      </c>
      <c r="F613" s="31">
        <v>117</v>
      </c>
      <c r="G613" s="1" t="s">
        <v>633</v>
      </c>
    </row>
    <row r="614" spans="1:7" outlineLevel="2" x14ac:dyDescent="0.2">
      <c r="A614" s="30" t="s">
        <v>747</v>
      </c>
      <c r="B614" s="30">
        <v>145369</v>
      </c>
      <c r="C614" s="30" t="s">
        <v>1280</v>
      </c>
      <c r="D614" s="30">
        <v>116404</v>
      </c>
      <c r="E614" s="31">
        <v>458</v>
      </c>
      <c r="F614" s="31">
        <v>393</v>
      </c>
      <c r="G614" s="1" t="s">
        <v>633</v>
      </c>
    </row>
    <row r="615" spans="1:7" outlineLevel="2" x14ac:dyDescent="0.2">
      <c r="A615" s="30" t="s">
        <v>747</v>
      </c>
      <c r="B615" s="30">
        <v>145369</v>
      </c>
      <c r="C615" s="30" t="s">
        <v>98</v>
      </c>
      <c r="D615" s="30">
        <v>229594</v>
      </c>
      <c r="E615" s="31">
        <v>459</v>
      </c>
      <c r="F615" s="31">
        <v>373</v>
      </c>
      <c r="G615" s="1" t="s">
        <v>633</v>
      </c>
    </row>
    <row r="616" spans="1:7" outlineLevel="2" x14ac:dyDescent="0.2">
      <c r="A616" s="30" t="s">
        <v>747</v>
      </c>
      <c r="B616" s="30">
        <v>145369</v>
      </c>
      <c r="C616" s="30" t="s">
        <v>1281</v>
      </c>
      <c r="D616" s="30">
        <v>116370</v>
      </c>
      <c r="E616" s="31">
        <v>527</v>
      </c>
      <c r="F616" s="31">
        <v>404</v>
      </c>
      <c r="G616" s="1" t="s">
        <v>633</v>
      </c>
    </row>
    <row r="617" spans="1:7" outlineLevel="2" x14ac:dyDescent="0.2">
      <c r="A617" s="30" t="s">
        <v>747</v>
      </c>
      <c r="B617" s="30">
        <v>145369</v>
      </c>
      <c r="C617" s="30" t="s">
        <v>1282</v>
      </c>
      <c r="D617" s="30">
        <v>116418</v>
      </c>
      <c r="E617" s="31">
        <v>286</v>
      </c>
      <c r="F617" s="31">
        <v>250</v>
      </c>
      <c r="G617" s="1" t="s">
        <v>633</v>
      </c>
    </row>
    <row r="618" spans="1:7" outlineLevel="2" x14ac:dyDescent="0.2">
      <c r="A618" s="30" t="s">
        <v>747</v>
      </c>
      <c r="B618" s="30">
        <v>145369</v>
      </c>
      <c r="C618" s="30" t="s">
        <v>99</v>
      </c>
      <c r="D618" s="30">
        <v>116412</v>
      </c>
      <c r="E618" s="31">
        <v>1593</v>
      </c>
      <c r="F618" s="31">
        <v>916</v>
      </c>
      <c r="G618" s="1" t="s">
        <v>633</v>
      </c>
    </row>
    <row r="619" spans="1:7" outlineLevel="2" x14ac:dyDescent="0.2">
      <c r="A619" s="30" t="s">
        <v>747</v>
      </c>
      <c r="B619" s="30">
        <v>145369</v>
      </c>
      <c r="C619" s="30" t="s">
        <v>100</v>
      </c>
      <c r="D619" s="30">
        <v>116357</v>
      </c>
      <c r="E619" s="31">
        <v>409</v>
      </c>
      <c r="F619" s="31">
        <v>381</v>
      </c>
      <c r="G619" s="1" t="s">
        <v>633</v>
      </c>
    </row>
    <row r="620" spans="1:7" outlineLevel="2" x14ac:dyDescent="0.2">
      <c r="A620" s="30" t="s">
        <v>747</v>
      </c>
      <c r="B620" s="30">
        <v>145369</v>
      </c>
      <c r="C620" s="30" t="s">
        <v>101</v>
      </c>
      <c r="D620" s="30">
        <v>116419</v>
      </c>
      <c r="E620" s="31">
        <v>874</v>
      </c>
      <c r="F620" s="31">
        <v>493</v>
      </c>
      <c r="G620" s="1" t="s">
        <v>633</v>
      </c>
    </row>
    <row r="621" spans="1:7" outlineLevel="2" x14ac:dyDescent="0.2">
      <c r="A621" s="30" t="s">
        <v>747</v>
      </c>
      <c r="B621" s="30">
        <v>145369</v>
      </c>
      <c r="C621" s="30" t="s">
        <v>358</v>
      </c>
      <c r="D621" s="30">
        <v>116402</v>
      </c>
      <c r="E621" s="31">
        <v>543</v>
      </c>
      <c r="F621" s="31">
        <v>305</v>
      </c>
      <c r="G621" s="1" t="s">
        <v>632</v>
      </c>
    </row>
    <row r="622" spans="1:7" outlineLevel="2" x14ac:dyDescent="0.2">
      <c r="A622" s="30" t="s">
        <v>747</v>
      </c>
      <c r="B622" s="30">
        <v>145369</v>
      </c>
      <c r="C622" s="30" t="s">
        <v>1283</v>
      </c>
      <c r="D622" s="30">
        <v>116409</v>
      </c>
      <c r="E622" s="31">
        <v>323</v>
      </c>
      <c r="F622" s="31">
        <v>203</v>
      </c>
      <c r="G622" s="1" t="s">
        <v>633</v>
      </c>
    </row>
    <row r="623" spans="1:7" outlineLevel="2" x14ac:dyDescent="0.2">
      <c r="A623" s="30" t="s">
        <v>747</v>
      </c>
      <c r="B623" s="30">
        <v>145369</v>
      </c>
      <c r="C623" s="30" t="s">
        <v>102</v>
      </c>
      <c r="D623" s="30">
        <v>221143</v>
      </c>
      <c r="E623" s="31">
        <v>875</v>
      </c>
      <c r="F623" s="31">
        <v>406</v>
      </c>
      <c r="G623" s="1" t="s">
        <v>633</v>
      </c>
    </row>
    <row r="624" spans="1:7" outlineLevel="2" x14ac:dyDescent="0.2">
      <c r="A624" s="30" t="s">
        <v>747</v>
      </c>
      <c r="B624" s="30">
        <v>145369</v>
      </c>
      <c r="C624" s="30" t="s">
        <v>1284</v>
      </c>
      <c r="D624" s="30">
        <v>116401</v>
      </c>
      <c r="E624" s="31">
        <v>464</v>
      </c>
      <c r="F624" s="31">
        <v>336</v>
      </c>
      <c r="G624" s="1" t="s">
        <v>633</v>
      </c>
    </row>
    <row r="625" spans="1:9" outlineLevel="2" x14ac:dyDescent="0.2">
      <c r="A625" s="30" t="s">
        <v>747</v>
      </c>
      <c r="B625" s="30">
        <v>145369</v>
      </c>
      <c r="C625" s="30" t="s">
        <v>1285</v>
      </c>
      <c r="D625" s="30">
        <v>116354</v>
      </c>
      <c r="E625" s="31">
        <v>425</v>
      </c>
      <c r="F625" s="31">
        <v>312</v>
      </c>
      <c r="G625" s="1" t="s">
        <v>633</v>
      </c>
    </row>
    <row r="626" spans="1:9" outlineLevel="2" x14ac:dyDescent="0.2">
      <c r="A626" s="30" t="s">
        <v>747</v>
      </c>
      <c r="B626" s="30">
        <v>145369</v>
      </c>
      <c r="C626" s="30" t="s">
        <v>1129</v>
      </c>
      <c r="D626" s="30">
        <v>116353</v>
      </c>
      <c r="E626" s="31">
        <v>444</v>
      </c>
      <c r="F626" s="31">
        <v>318</v>
      </c>
      <c r="G626" s="1" t="s">
        <v>633</v>
      </c>
    </row>
    <row r="627" spans="1:9" outlineLevel="2" x14ac:dyDescent="0.2">
      <c r="A627" s="30" t="s">
        <v>747</v>
      </c>
      <c r="B627" s="30">
        <v>145369</v>
      </c>
      <c r="C627" s="30" t="s">
        <v>103</v>
      </c>
      <c r="D627" s="30">
        <v>16041904</v>
      </c>
      <c r="E627" s="31">
        <v>2026</v>
      </c>
      <c r="F627" s="31">
        <v>768</v>
      </c>
      <c r="G627" s="1" t="s">
        <v>633</v>
      </c>
    </row>
    <row r="628" spans="1:9" outlineLevel="2" x14ac:dyDescent="0.2">
      <c r="A628" s="30" t="s">
        <v>747</v>
      </c>
      <c r="B628" s="30">
        <v>145369</v>
      </c>
      <c r="C628" s="30" t="s">
        <v>1286</v>
      </c>
      <c r="D628" s="30">
        <v>116410</v>
      </c>
      <c r="E628" s="31">
        <v>791</v>
      </c>
      <c r="F628" s="31">
        <v>637</v>
      </c>
      <c r="G628" s="1" t="s">
        <v>633</v>
      </c>
    </row>
    <row r="629" spans="1:9" outlineLevel="2" x14ac:dyDescent="0.2">
      <c r="A629" s="46" t="s">
        <v>747</v>
      </c>
      <c r="B629" s="46">
        <v>145369</v>
      </c>
      <c r="C629" s="46" t="s">
        <v>104</v>
      </c>
      <c r="D629" s="46">
        <v>231931</v>
      </c>
      <c r="E629" s="47">
        <v>368</v>
      </c>
      <c r="F629" s="47">
        <v>221</v>
      </c>
      <c r="G629" s="48" t="s">
        <v>633</v>
      </c>
      <c r="H629" s="48"/>
    </row>
    <row r="630" spans="1:9" outlineLevel="1" x14ac:dyDescent="0.2">
      <c r="A630" s="88" t="s">
        <v>2412</v>
      </c>
      <c r="B630" s="89"/>
      <c r="C630" s="89"/>
      <c r="D630" s="89"/>
      <c r="E630" s="84">
        <f>SUBTOTAL(9,E593:E629)</f>
        <v>22250</v>
      </c>
      <c r="F630" s="84">
        <f>SUBTOTAL(9,F593:F629)</f>
        <v>14839</v>
      </c>
      <c r="G630" s="90"/>
      <c r="H630" s="91"/>
      <c r="I630" s="44"/>
    </row>
    <row r="631" spans="1:9" outlineLevel="2" x14ac:dyDescent="0.2">
      <c r="A631" s="63" t="s">
        <v>807</v>
      </c>
      <c r="B631" s="63">
        <v>145476</v>
      </c>
      <c r="C631" s="63" t="s">
        <v>1287</v>
      </c>
      <c r="D631" s="63">
        <v>17002344</v>
      </c>
      <c r="E631" s="64">
        <v>39</v>
      </c>
      <c r="F631" s="64">
        <v>34</v>
      </c>
      <c r="G631" s="65" t="s">
        <v>632</v>
      </c>
      <c r="H631" s="65"/>
    </row>
    <row r="632" spans="1:9" outlineLevel="1" x14ac:dyDescent="0.2">
      <c r="A632" s="88" t="s">
        <v>2413</v>
      </c>
      <c r="B632" s="89"/>
      <c r="C632" s="89"/>
      <c r="D632" s="89"/>
      <c r="E632" s="84">
        <f>SUBTOTAL(9,E631:E631)</f>
        <v>39</v>
      </c>
      <c r="F632" s="84">
        <f>SUBTOTAL(9,F631:F631)</f>
        <v>34</v>
      </c>
      <c r="G632" s="90"/>
      <c r="H632" s="91"/>
      <c r="I632" s="44"/>
    </row>
    <row r="633" spans="1:9" outlineLevel="2" x14ac:dyDescent="0.2">
      <c r="A633" s="60" t="s">
        <v>863</v>
      </c>
      <c r="B633" s="60">
        <v>145173</v>
      </c>
      <c r="C633" s="60" t="s">
        <v>233</v>
      </c>
      <c r="D633" s="60">
        <v>114761</v>
      </c>
      <c r="E633" s="61">
        <v>311</v>
      </c>
      <c r="F633" s="61">
        <v>223</v>
      </c>
      <c r="G633" s="62" t="s">
        <v>633</v>
      </c>
      <c r="H633" s="62"/>
    </row>
    <row r="634" spans="1:9" outlineLevel="2" x14ac:dyDescent="0.2">
      <c r="A634" s="30" t="s">
        <v>863</v>
      </c>
      <c r="B634" s="30">
        <v>145173</v>
      </c>
      <c r="C634" s="30" t="s">
        <v>234</v>
      </c>
      <c r="D634" s="30">
        <v>114760</v>
      </c>
      <c r="E634" s="31">
        <v>360</v>
      </c>
      <c r="F634" s="31">
        <v>247</v>
      </c>
      <c r="G634" s="1" t="s">
        <v>633</v>
      </c>
    </row>
    <row r="635" spans="1:9" outlineLevel="2" x14ac:dyDescent="0.2">
      <c r="A635" s="30" t="s">
        <v>863</v>
      </c>
      <c r="B635" s="30">
        <v>145173</v>
      </c>
      <c r="C635" s="30" t="s">
        <v>235</v>
      </c>
      <c r="D635" s="30">
        <v>114610</v>
      </c>
      <c r="E635" s="31">
        <v>327</v>
      </c>
      <c r="F635" s="31">
        <v>197</v>
      </c>
      <c r="G635" s="1" t="s">
        <v>633</v>
      </c>
    </row>
    <row r="636" spans="1:9" outlineLevel="2" x14ac:dyDescent="0.2">
      <c r="A636" s="30" t="s">
        <v>863</v>
      </c>
      <c r="B636" s="30">
        <v>145173</v>
      </c>
      <c r="C636" s="30" t="s">
        <v>236</v>
      </c>
      <c r="D636" s="30">
        <v>114757</v>
      </c>
      <c r="E636" s="31">
        <v>1332</v>
      </c>
      <c r="F636" s="31">
        <v>826</v>
      </c>
      <c r="G636" s="1" t="s">
        <v>633</v>
      </c>
    </row>
    <row r="637" spans="1:9" outlineLevel="2" x14ac:dyDescent="0.2">
      <c r="A637" s="30" t="s">
        <v>863</v>
      </c>
      <c r="B637" s="30">
        <v>145173</v>
      </c>
      <c r="C637" s="30" t="s">
        <v>237</v>
      </c>
      <c r="D637" s="30">
        <v>114768</v>
      </c>
      <c r="E637" s="31">
        <v>452</v>
      </c>
      <c r="F637" s="31">
        <v>317</v>
      </c>
      <c r="G637" s="1" t="s">
        <v>633</v>
      </c>
    </row>
    <row r="638" spans="1:9" outlineLevel="2" x14ac:dyDescent="0.2">
      <c r="A638" s="30" t="s">
        <v>863</v>
      </c>
      <c r="B638" s="30">
        <v>145173</v>
      </c>
      <c r="C638" s="30" t="s">
        <v>238</v>
      </c>
      <c r="D638" s="30">
        <v>114818</v>
      </c>
      <c r="E638" s="31">
        <v>719</v>
      </c>
      <c r="F638" s="31">
        <v>620</v>
      </c>
      <c r="G638" s="1" t="s">
        <v>633</v>
      </c>
    </row>
    <row r="639" spans="1:9" outlineLevel="2" x14ac:dyDescent="0.2">
      <c r="A639" s="30" t="s">
        <v>863</v>
      </c>
      <c r="B639" s="30">
        <v>145173</v>
      </c>
      <c r="C639" s="30" t="s">
        <v>239</v>
      </c>
      <c r="D639" s="30">
        <v>114633</v>
      </c>
      <c r="E639" s="31">
        <v>1630</v>
      </c>
      <c r="F639" s="31">
        <v>1191</v>
      </c>
      <c r="G639" s="1" t="s">
        <v>633</v>
      </c>
    </row>
    <row r="640" spans="1:9" outlineLevel="2" x14ac:dyDescent="0.2">
      <c r="A640" s="30" t="s">
        <v>863</v>
      </c>
      <c r="B640" s="30">
        <v>145173</v>
      </c>
      <c r="C640" s="30" t="s">
        <v>1288</v>
      </c>
      <c r="D640" s="30">
        <v>16085208</v>
      </c>
      <c r="E640" s="31">
        <v>168</v>
      </c>
      <c r="F640" s="31">
        <v>168</v>
      </c>
      <c r="G640" s="1" t="s">
        <v>633</v>
      </c>
    </row>
    <row r="641" spans="1:7" outlineLevel="2" x14ac:dyDescent="0.2">
      <c r="A641" s="30" t="s">
        <v>863</v>
      </c>
      <c r="B641" s="30">
        <v>145173</v>
      </c>
      <c r="C641" s="30" t="s">
        <v>240</v>
      </c>
      <c r="D641" s="30">
        <v>211898</v>
      </c>
      <c r="E641" s="31">
        <v>299</v>
      </c>
      <c r="F641" s="31">
        <v>98</v>
      </c>
      <c r="G641" s="1" t="s">
        <v>633</v>
      </c>
    </row>
    <row r="642" spans="1:7" outlineLevel="2" x14ac:dyDescent="0.2">
      <c r="A642" s="30" t="s">
        <v>863</v>
      </c>
      <c r="B642" s="30">
        <v>145173</v>
      </c>
      <c r="C642" s="30" t="s">
        <v>1289</v>
      </c>
      <c r="D642" s="30">
        <v>114756</v>
      </c>
      <c r="E642" s="31">
        <v>338</v>
      </c>
      <c r="F642" s="31">
        <v>208</v>
      </c>
      <c r="G642" s="1" t="s">
        <v>633</v>
      </c>
    </row>
    <row r="643" spans="1:7" outlineLevel="2" x14ac:dyDescent="0.2">
      <c r="A643" s="30" t="s">
        <v>863</v>
      </c>
      <c r="B643" s="30">
        <v>145173</v>
      </c>
      <c r="C643" s="30" t="s">
        <v>1290</v>
      </c>
      <c r="D643" s="30">
        <v>114644</v>
      </c>
      <c r="E643" s="31">
        <v>678</v>
      </c>
      <c r="F643" s="31">
        <v>572</v>
      </c>
      <c r="G643" s="1" t="s">
        <v>633</v>
      </c>
    </row>
    <row r="644" spans="1:7" outlineLevel="2" x14ac:dyDescent="0.2">
      <c r="A644" s="30" t="s">
        <v>863</v>
      </c>
      <c r="B644" s="30">
        <v>145173</v>
      </c>
      <c r="C644" s="30" t="s">
        <v>1291</v>
      </c>
      <c r="D644" s="30">
        <v>114611</v>
      </c>
      <c r="E644" s="31">
        <v>620</v>
      </c>
      <c r="F644" s="31">
        <v>411</v>
      </c>
      <c r="G644" s="1" t="s">
        <v>633</v>
      </c>
    </row>
    <row r="645" spans="1:7" outlineLevel="2" x14ac:dyDescent="0.2">
      <c r="A645" s="30" t="s">
        <v>863</v>
      </c>
      <c r="B645" s="30">
        <v>145173</v>
      </c>
      <c r="C645" s="30" t="s">
        <v>1292</v>
      </c>
      <c r="D645" s="30">
        <v>114612</v>
      </c>
      <c r="E645" s="31">
        <v>467</v>
      </c>
      <c r="F645" s="31">
        <v>459</v>
      </c>
      <c r="G645" s="1" t="s">
        <v>633</v>
      </c>
    </row>
    <row r="646" spans="1:7" outlineLevel="2" x14ac:dyDescent="0.2">
      <c r="A646" s="30" t="s">
        <v>863</v>
      </c>
      <c r="B646" s="30">
        <v>145173</v>
      </c>
      <c r="C646" s="30" t="s">
        <v>1293</v>
      </c>
      <c r="D646" s="30">
        <v>114762</v>
      </c>
      <c r="E646" s="31">
        <v>368</v>
      </c>
      <c r="F646" s="31">
        <v>299</v>
      </c>
      <c r="G646" s="1" t="s">
        <v>633</v>
      </c>
    </row>
    <row r="647" spans="1:7" outlineLevel="2" x14ac:dyDescent="0.2">
      <c r="A647" s="30" t="s">
        <v>863</v>
      </c>
      <c r="B647" s="30">
        <v>145173</v>
      </c>
      <c r="C647" s="30" t="s">
        <v>1294</v>
      </c>
      <c r="D647" s="30">
        <v>114618</v>
      </c>
      <c r="E647" s="31">
        <v>408</v>
      </c>
      <c r="F647" s="31">
        <v>272</v>
      </c>
      <c r="G647" s="1" t="s">
        <v>633</v>
      </c>
    </row>
    <row r="648" spans="1:7" outlineLevel="2" x14ac:dyDescent="0.2">
      <c r="A648" s="30" t="s">
        <v>863</v>
      </c>
      <c r="B648" s="30">
        <v>145173</v>
      </c>
      <c r="C648" s="30" t="s">
        <v>1295</v>
      </c>
      <c r="D648" s="30">
        <v>114763</v>
      </c>
      <c r="E648" s="31">
        <v>635</v>
      </c>
      <c r="F648" s="31">
        <v>425</v>
      </c>
      <c r="G648" s="1" t="s">
        <v>633</v>
      </c>
    </row>
    <row r="649" spans="1:7" outlineLevel="2" x14ac:dyDescent="0.2">
      <c r="A649" s="30" t="s">
        <v>863</v>
      </c>
      <c r="B649" s="30">
        <v>145173</v>
      </c>
      <c r="C649" s="30" t="s">
        <v>1296</v>
      </c>
      <c r="D649" s="30">
        <v>114640</v>
      </c>
      <c r="E649" s="31">
        <v>493</v>
      </c>
      <c r="F649" s="31">
        <v>493</v>
      </c>
      <c r="G649" s="1" t="s">
        <v>633</v>
      </c>
    </row>
    <row r="650" spans="1:7" outlineLevel="2" x14ac:dyDescent="0.2">
      <c r="A650" s="30" t="s">
        <v>863</v>
      </c>
      <c r="B650" s="30">
        <v>145173</v>
      </c>
      <c r="C650" s="30" t="s">
        <v>241</v>
      </c>
      <c r="D650" s="30">
        <v>211893</v>
      </c>
      <c r="E650" s="31">
        <v>428</v>
      </c>
      <c r="F650" s="31">
        <v>205</v>
      </c>
      <c r="G650" s="1" t="s">
        <v>633</v>
      </c>
    </row>
    <row r="651" spans="1:7" outlineLevel="2" x14ac:dyDescent="0.2">
      <c r="A651" s="30" t="s">
        <v>863</v>
      </c>
      <c r="B651" s="30">
        <v>145173</v>
      </c>
      <c r="C651" s="30" t="s">
        <v>242</v>
      </c>
      <c r="D651" s="30">
        <v>114637</v>
      </c>
      <c r="E651" s="31">
        <v>454</v>
      </c>
      <c r="F651" s="31">
        <v>401</v>
      </c>
      <c r="G651" s="1" t="s">
        <v>633</v>
      </c>
    </row>
    <row r="652" spans="1:7" outlineLevel="2" x14ac:dyDescent="0.2">
      <c r="A652" s="30" t="s">
        <v>863</v>
      </c>
      <c r="B652" s="30">
        <v>145173</v>
      </c>
      <c r="C652" s="30" t="s">
        <v>1297</v>
      </c>
      <c r="D652" s="30">
        <v>114630</v>
      </c>
      <c r="E652" s="31">
        <v>439</v>
      </c>
      <c r="F652" s="31">
        <v>308</v>
      </c>
      <c r="G652" s="1" t="s">
        <v>633</v>
      </c>
    </row>
    <row r="653" spans="1:7" outlineLevel="2" x14ac:dyDescent="0.2">
      <c r="A653" s="30" t="s">
        <v>863</v>
      </c>
      <c r="B653" s="30">
        <v>145173</v>
      </c>
      <c r="C653" s="30" t="s">
        <v>243</v>
      </c>
      <c r="D653" s="30">
        <v>16059405</v>
      </c>
      <c r="E653" s="31">
        <v>52</v>
      </c>
      <c r="F653" s="31">
        <v>31</v>
      </c>
      <c r="G653" s="1" t="s">
        <v>633</v>
      </c>
    </row>
    <row r="654" spans="1:7" outlineLevel="2" x14ac:dyDescent="0.2">
      <c r="A654" s="30" t="s">
        <v>863</v>
      </c>
      <c r="B654" s="30">
        <v>145173</v>
      </c>
      <c r="C654" s="30" t="s">
        <v>244</v>
      </c>
      <c r="D654" s="30">
        <v>114759</v>
      </c>
      <c r="E654" s="31">
        <v>428</v>
      </c>
      <c r="F654" s="31">
        <v>383</v>
      </c>
      <c r="G654" s="1" t="s">
        <v>633</v>
      </c>
    </row>
    <row r="655" spans="1:7" outlineLevel="2" x14ac:dyDescent="0.2">
      <c r="A655" s="30" t="s">
        <v>863</v>
      </c>
      <c r="B655" s="30">
        <v>145173</v>
      </c>
      <c r="C655" s="30" t="s">
        <v>1298</v>
      </c>
      <c r="D655" s="30">
        <v>114639</v>
      </c>
      <c r="E655" s="31">
        <v>424</v>
      </c>
      <c r="F655" s="31">
        <v>424</v>
      </c>
      <c r="G655" s="1" t="s">
        <v>633</v>
      </c>
    </row>
    <row r="656" spans="1:7" outlineLevel="2" x14ac:dyDescent="0.2">
      <c r="A656" s="30" t="s">
        <v>863</v>
      </c>
      <c r="B656" s="30">
        <v>145173</v>
      </c>
      <c r="C656" s="30" t="s">
        <v>1299</v>
      </c>
      <c r="D656" s="30">
        <v>114643</v>
      </c>
      <c r="E656" s="31">
        <v>509</v>
      </c>
      <c r="F656" s="31">
        <v>504</v>
      </c>
      <c r="G656" s="1" t="s">
        <v>633</v>
      </c>
    </row>
    <row r="657" spans="1:9" outlineLevel="2" x14ac:dyDescent="0.2">
      <c r="A657" s="30" t="s">
        <v>863</v>
      </c>
      <c r="B657" s="30">
        <v>145173</v>
      </c>
      <c r="C657" s="30" t="s">
        <v>502</v>
      </c>
      <c r="D657" s="30">
        <v>114631</v>
      </c>
      <c r="E657" s="31">
        <v>687</v>
      </c>
      <c r="F657" s="31">
        <v>575</v>
      </c>
      <c r="G657" s="1" t="s">
        <v>633</v>
      </c>
    </row>
    <row r="658" spans="1:9" outlineLevel="2" x14ac:dyDescent="0.2">
      <c r="A658" s="30" t="s">
        <v>863</v>
      </c>
      <c r="B658" s="30">
        <v>145173</v>
      </c>
      <c r="C658" s="30" t="s">
        <v>245</v>
      </c>
      <c r="D658" s="30">
        <v>16035638</v>
      </c>
      <c r="E658" s="31">
        <v>538</v>
      </c>
      <c r="F658" s="31">
        <v>459</v>
      </c>
      <c r="G658" s="1" t="s">
        <v>633</v>
      </c>
    </row>
    <row r="659" spans="1:9" outlineLevel="2" x14ac:dyDescent="0.2">
      <c r="A659" s="30" t="s">
        <v>863</v>
      </c>
      <c r="B659" s="30">
        <v>145173</v>
      </c>
      <c r="C659" s="30" t="s">
        <v>996</v>
      </c>
      <c r="D659" s="30">
        <v>114766</v>
      </c>
      <c r="E659" s="31">
        <v>348</v>
      </c>
      <c r="F659" s="31">
        <v>211</v>
      </c>
      <c r="G659" s="1" t="s">
        <v>633</v>
      </c>
    </row>
    <row r="660" spans="1:9" outlineLevel="2" x14ac:dyDescent="0.2">
      <c r="A660" s="30" t="s">
        <v>863</v>
      </c>
      <c r="B660" s="30">
        <v>145173</v>
      </c>
      <c r="C660" s="30" t="s">
        <v>1267</v>
      </c>
      <c r="D660" s="30">
        <v>114765</v>
      </c>
      <c r="E660" s="31">
        <v>370</v>
      </c>
      <c r="F660" s="31">
        <v>343</v>
      </c>
      <c r="G660" s="1" t="s">
        <v>633</v>
      </c>
    </row>
    <row r="661" spans="1:9" outlineLevel="2" x14ac:dyDescent="0.2">
      <c r="A661" s="30" t="s">
        <v>863</v>
      </c>
      <c r="B661" s="30">
        <v>145173</v>
      </c>
      <c r="C661" s="30" t="s">
        <v>1300</v>
      </c>
      <c r="D661" s="30">
        <v>114819</v>
      </c>
      <c r="E661" s="31">
        <v>359</v>
      </c>
      <c r="F661" s="31">
        <v>286</v>
      </c>
      <c r="G661" s="1" t="s">
        <v>633</v>
      </c>
    </row>
    <row r="662" spans="1:9" outlineLevel="2" x14ac:dyDescent="0.2">
      <c r="A662" s="30" t="s">
        <v>863</v>
      </c>
      <c r="B662" s="30">
        <v>145173</v>
      </c>
      <c r="C662" s="30" t="s">
        <v>1301</v>
      </c>
      <c r="D662" s="30">
        <v>114811</v>
      </c>
      <c r="E662" s="31">
        <v>525</v>
      </c>
      <c r="F662" s="31">
        <v>525</v>
      </c>
      <c r="G662" s="1" t="s">
        <v>633</v>
      </c>
    </row>
    <row r="663" spans="1:9" outlineLevel="2" x14ac:dyDescent="0.2">
      <c r="A663" s="30" t="s">
        <v>863</v>
      </c>
      <c r="B663" s="30">
        <v>145173</v>
      </c>
      <c r="C663" s="30" t="s">
        <v>1302</v>
      </c>
      <c r="D663" s="30">
        <v>17016861</v>
      </c>
      <c r="E663" s="31">
        <v>539</v>
      </c>
      <c r="F663" s="31">
        <v>366</v>
      </c>
      <c r="G663" s="1" t="s">
        <v>633</v>
      </c>
    </row>
    <row r="664" spans="1:9" outlineLevel="2" x14ac:dyDescent="0.2">
      <c r="A664" s="30" t="s">
        <v>863</v>
      </c>
      <c r="B664" s="30">
        <v>145173</v>
      </c>
      <c r="C664" s="30" t="s">
        <v>1303</v>
      </c>
      <c r="D664" s="30">
        <v>114613</v>
      </c>
      <c r="E664" s="31">
        <v>1807</v>
      </c>
      <c r="F664" s="31">
        <v>1146</v>
      </c>
      <c r="G664" s="1" t="s">
        <v>633</v>
      </c>
    </row>
    <row r="665" spans="1:9" outlineLevel="2" x14ac:dyDescent="0.2">
      <c r="A665" s="30" t="s">
        <v>863</v>
      </c>
      <c r="B665" s="30">
        <v>145173</v>
      </c>
      <c r="C665" s="30" t="s">
        <v>246</v>
      </c>
      <c r="D665" s="30">
        <v>223609</v>
      </c>
      <c r="E665" s="31">
        <v>1219</v>
      </c>
      <c r="F665" s="31">
        <v>877</v>
      </c>
      <c r="G665" s="1" t="s">
        <v>633</v>
      </c>
    </row>
    <row r="666" spans="1:9" outlineLevel="2" x14ac:dyDescent="0.2">
      <c r="A666" s="30" t="s">
        <v>863</v>
      </c>
      <c r="B666" s="30">
        <v>145173</v>
      </c>
      <c r="C666" s="30" t="s">
        <v>247</v>
      </c>
      <c r="D666" s="30">
        <v>114636</v>
      </c>
      <c r="E666" s="31">
        <v>71</v>
      </c>
      <c r="F666" s="31">
        <v>71</v>
      </c>
      <c r="G666" s="1" t="s">
        <v>633</v>
      </c>
    </row>
    <row r="667" spans="1:9" outlineLevel="2" x14ac:dyDescent="0.2">
      <c r="A667" s="30" t="s">
        <v>863</v>
      </c>
      <c r="B667" s="30">
        <v>145173</v>
      </c>
      <c r="C667" s="30" t="s">
        <v>1304</v>
      </c>
      <c r="D667" s="30">
        <v>114758</v>
      </c>
      <c r="E667" s="31">
        <v>398</v>
      </c>
      <c r="F667" s="31">
        <v>325</v>
      </c>
      <c r="G667" s="1" t="s">
        <v>633</v>
      </c>
    </row>
    <row r="668" spans="1:9" outlineLevel="2" x14ac:dyDescent="0.2">
      <c r="A668" s="30" t="s">
        <v>863</v>
      </c>
      <c r="B668" s="30">
        <v>145173</v>
      </c>
      <c r="C668" s="30" t="s">
        <v>1305</v>
      </c>
      <c r="D668" s="30">
        <v>17021698</v>
      </c>
      <c r="E668" s="34">
        <v>0</v>
      </c>
      <c r="F668" s="34">
        <v>0</v>
      </c>
      <c r="G668" s="3" t="s">
        <v>633</v>
      </c>
    </row>
    <row r="669" spans="1:9" outlineLevel="2" x14ac:dyDescent="0.2">
      <c r="A669" s="30" t="s">
        <v>863</v>
      </c>
      <c r="B669" s="30">
        <v>145173</v>
      </c>
      <c r="C669" s="30" t="s">
        <v>248</v>
      </c>
      <c r="D669" s="30">
        <v>114609</v>
      </c>
      <c r="E669" s="31">
        <v>523</v>
      </c>
      <c r="F669" s="31">
        <v>393</v>
      </c>
      <c r="G669" s="1" t="s">
        <v>633</v>
      </c>
    </row>
    <row r="670" spans="1:9" outlineLevel="2" x14ac:dyDescent="0.2">
      <c r="A670" s="30" t="s">
        <v>863</v>
      </c>
      <c r="B670" s="30">
        <v>145173</v>
      </c>
      <c r="C670" s="30" t="s">
        <v>249</v>
      </c>
      <c r="D670" s="30">
        <v>114635</v>
      </c>
      <c r="E670" s="31">
        <v>581</v>
      </c>
      <c r="F670" s="31">
        <v>533</v>
      </c>
      <c r="G670" s="1" t="s">
        <v>633</v>
      </c>
    </row>
    <row r="671" spans="1:9" outlineLevel="2" x14ac:dyDescent="0.2">
      <c r="A671" s="46" t="s">
        <v>863</v>
      </c>
      <c r="B671" s="46">
        <v>145173</v>
      </c>
      <c r="C671" s="46" t="s">
        <v>1306</v>
      </c>
      <c r="D671" s="46">
        <v>114817</v>
      </c>
      <c r="E671" s="47">
        <v>438</v>
      </c>
      <c r="F671" s="47">
        <v>282</v>
      </c>
      <c r="G671" s="48" t="s">
        <v>633</v>
      </c>
      <c r="H671" s="48"/>
    </row>
    <row r="672" spans="1:9" outlineLevel="1" x14ac:dyDescent="0.2">
      <c r="A672" s="88" t="s">
        <v>2414</v>
      </c>
      <c r="B672" s="89"/>
      <c r="C672" s="89"/>
      <c r="D672" s="89"/>
      <c r="E672" s="84">
        <f>SUBTOTAL(9,E633:E671)</f>
        <v>20742</v>
      </c>
      <c r="F672" s="84">
        <f>SUBTOTAL(9,F633:F671)</f>
        <v>15674</v>
      </c>
      <c r="G672" s="90"/>
      <c r="H672" s="91"/>
      <c r="I672" s="44"/>
    </row>
    <row r="673" spans="1:9" outlineLevel="2" x14ac:dyDescent="0.2">
      <c r="A673" s="60" t="s">
        <v>666</v>
      </c>
      <c r="B673" s="60">
        <v>145218</v>
      </c>
      <c r="C673" s="60" t="s">
        <v>1307</v>
      </c>
      <c r="D673" s="60">
        <v>115503</v>
      </c>
      <c r="E673" s="61">
        <v>43</v>
      </c>
      <c r="F673" s="61">
        <v>34</v>
      </c>
      <c r="G673" s="62" t="s">
        <v>632</v>
      </c>
      <c r="H673" s="62"/>
    </row>
    <row r="674" spans="1:9" outlineLevel="2" x14ac:dyDescent="0.2">
      <c r="A674" s="30" t="s">
        <v>666</v>
      </c>
      <c r="B674" s="30">
        <v>145218</v>
      </c>
      <c r="C674" s="30" t="s">
        <v>202</v>
      </c>
      <c r="D674" s="30">
        <v>16052486</v>
      </c>
      <c r="E674" s="31">
        <v>430</v>
      </c>
      <c r="F674" s="31">
        <v>282</v>
      </c>
      <c r="G674" s="1" t="s">
        <v>633</v>
      </c>
    </row>
    <row r="675" spans="1:9" outlineLevel="2" x14ac:dyDescent="0.2">
      <c r="A675" s="30" t="s">
        <v>666</v>
      </c>
      <c r="B675" s="30">
        <v>145218</v>
      </c>
      <c r="C675" s="30" t="s">
        <v>1308</v>
      </c>
      <c r="D675" s="30">
        <v>115461</v>
      </c>
      <c r="E675" s="31">
        <v>312</v>
      </c>
      <c r="F675" s="31">
        <v>232</v>
      </c>
      <c r="G675" s="1" t="s">
        <v>633</v>
      </c>
    </row>
    <row r="676" spans="1:9" outlineLevel="2" x14ac:dyDescent="0.2">
      <c r="A676" s="30" t="s">
        <v>666</v>
      </c>
      <c r="B676" s="30">
        <v>145218</v>
      </c>
      <c r="C676" s="30" t="s">
        <v>1141</v>
      </c>
      <c r="D676" s="30">
        <v>115443</v>
      </c>
      <c r="E676" s="31">
        <v>329</v>
      </c>
      <c r="F676" s="31">
        <v>183</v>
      </c>
      <c r="G676" s="1" t="s">
        <v>632</v>
      </c>
    </row>
    <row r="677" spans="1:9" outlineLevel="2" x14ac:dyDescent="0.2">
      <c r="A677" s="30" t="s">
        <v>666</v>
      </c>
      <c r="B677" s="30">
        <v>145218</v>
      </c>
      <c r="C677" s="30" t="s">
        <v>1309</v>
      </c>
      <c r="D677" s="30">
        <v>115466</v>
      </c>
      <c r="E677" s="31">
        <v>451</v>
      </c>
      <c r="F677" s="31">
        <v>321</v>
      </c>
      <c r="G677" s="1" t="s">
        <v>633</v>
      </c>
    </row>
    <row r="678" spans="1:9" outlineLevel="2" x14ac:dyDescent="0.2">
      <c r="A678" s="30" t="s">
        <v>666</v>
      </c>
      <c r="B678" s="30">
        <v>145218</v>
      </c>
      <c r="C678" s="30" t="s">
        <v>1310</v>
      </c>
      <c r="D678" s="30">
        <v>115463</v>
      </c>
      <c r="E678" s="31">
        <v>1382</v>
      </c>
      <c r="F678" s="31">
        <v>564</v>
      </c>
      <c r="G678" s="1" t="s">
        <v>633</v>
      </c>
    </row>
    <row r="679" spans="1:9" outlineLevel="2" x14ac:dyDescent="0.2">
      <c r="A679" s="30" t="s">
        <v>666</v>
      </c>
      <c r="B679" s="30">
        <v>145218</v>
      </c>
      <c r="C679" s="30" t="s">
        <v>1101</v>
      </c>
      <c r="D679" s="30">
        <v>184406</v>
      </c>
      <c r="E679" s="31">
        <v>450</v>
      </c>
      <c r="F679" s="31">
        <v>290</v>
      </c>
      <c r="G679" s="1" t="s">
        <v>633</v>
      </c>
    </row>
    <row r="680" spans="1:9" outlineLevel="2" x14ac:dyDescent="0.2">
      <c r="A680" s="30" t="s">
        <v>666</v>
      </c>
      <c r="B680" s="30">
        <v>145218</v>
      </c>
      <c r="C680" s="30" t="s">
        <v>1311</v>
      </c>
      <c r="D680" s="30">
        <v>17035533</v>
      </c>
      <c r="E680" s="34">
        <v>0</v>
      </c>
      <c r="F680" s="34">
        <v>0</v>
      </c>
      <c r="G680" s="3" t="s">
        <v>633</v>
      </c>
    </row>
    <row r="681" spans="1:9" outlineLevel="2" x14ac:dyDescent="0.2">
      <c r="A681" s="30" t="s">
        <v>666</v>
      </c>
      <c r="B681" s="30">
        <v>145218</v>
      </c>
      <c r="C681" s="30" t="s">
        <v>1312</v>
      </c>
      <c r="D681" s="30">
        <v>115464</v>
      </c>
      <c r="E681" s="31">
        <v>456</v>
      </c>
      <c r="F681" s="31">
        <v>294</v>
      </c>
      <c r="G681" s="1" t="s">
        <v>633</v>
      </c>
    </row>
    <row r="682" spans="1:9" outlineLevel="2" x14ac:dyDescent="0.2">
      <c r="A682" s="46" t="s">
        <v>666</v>
      </c>
      <c r="B682" s="46">
        <v>145218</v>
      </c>
      <c r="C682" s="46" t="s">
        <v>1313</v>
      </c>
      <c r="D682" s="46">
        <v>115468</v>
      </c>
      <c r="E682" s="47">
        <v>578</v>
      </c>
      <c r="F682" s="47">
        <v>345</v>
      </c>
      <c r="G682" s="48" t="s">
        <v>633</v>
      </c>
      <c r="H682" s="48"/>
    </row>
    <row r="683" spans="1:9" outlineLevel="1" x14ac:dyDescent="0.2">
      <c r="A683" s="88" t="s">
        <v>2415</v>
      </c>
      <c r="B683" s="89"/>
      <c r="C683" s="89"/>
      <c r="D683" s="89"/>
      <c r="E683" s="84">
        <f>SUBTOTAL(9,E673:E682)</f>
        <v>4431</v>
      </c>
      <c r="F683" s="84">
        <f>SUBTOTAL(9,F673:F682)</f>
        <v>2545</v>
      </c>
      <c r="G683" s="90"/>
      <c r="H683" s="91"/>
      <c r="I683" s="44"/>
    </row>
    <row r="684" spans="1:9" outlineLevel="2" x14ac:dyDescent="0.2">
      <c r="A684" s="60" t="s">
        <v>677</v>
      </c>
      <c r="B684" s="60">
        <v>145281</v>
      </c>
      <c r="C684" s="60" t="s">
        <v>1314</v>
      </c>
      <c r="D684" s="60">
        <v>228912</v>
      </c>
      <c r="E684" s="61">
        <v>476</v>
      </c>
      <c r="F684" s="61">
        <v>222</v>
      </c>
      <c r="G684" s="62" t="s">
        <v>633</v>
      </c>
      <c r="H684" s="62"/>
    </row>
    <row r="685" spans="1:9" outlineLevel="2" x14ac:dyDescent="0.2">
      <c r="A685" s="30" t="s">
        <v>677</v>
      </c>
      <c r="B685" s="30">
        <v>145281</v>
      </c>
      <c r="C685" s="30" t="s">
        <v>1315</v>
      </c>
      <c r="D685" s="30">
        <v>233141</v>
      </c>
      <c r="E685" s="31">
        <v>608</v>
      </c>
      <c r="F685" s="31">
        <v>311</v>
      </c>
      <c r="G685" s="1" t="s">
        <v>633</v>
      </c>
    </row>
    <row r="686" spans="1:9" outlineLevel="2" x14ac:dyDescent="0.2">
      <c r="A686" s="30" t="s">
        <v>677</v>
      </c>
      <c r="B686" s="30">
        <v>145281</v>
      </c>
      <c r="C686" s="30" t="s">
        <v>1316</v>
      </c>
      <c r="D686" s="30">
        <v>115715</v>
      </c>
      <c r="E686" s="31">
        <v>488</v>
      </c>
      <c r="F686" s="31">
        <v>216</v>
      </c>
      <c r="G686" s="1" t="s">
        <v>633</v>
      </c>
    </row>
    <row r="687" spans="1:9" outlineLevel="2" x14ac:dyDescent="0.2">
      <c r="A687" s="30" t="s">
        <v>677</v>
      </c>
      <c r="B687" s="30">
        <v>145281</v>
      </c>
      <c r="C687" s="30" t="s">
        <v>1317</v>
      </c>
      <c r="D687" s="30">
        <v>115714</v>
      </c>
      <c r="E687" s="34">
        <v>0</v>
      </c>
      <c r="F687" s="34">
        <v>0</v>
      </c>
      <c r="G687" s="3" t="s">
        <v>633</v>
      </c>
    </row>
    <row r="688" spans="1:9" outlineLevel="2" x14ac:dyDescent="0.2">
      <c r="A688" s="30" t="s">
        <v>677</v>
      </c>
      <c r="B688" s="30">
        <v>145281</v>
      </c>
      <c r="C688" s="30" t="s">
        <v>419</v>
      </c>
      <c r="D688" s="30">
        <v>17030500</v>
      </c>
      <c r="E688" s="31">
        <v>830</v>
      </c>
      <c r="F688" s="31">
        <v>466</v>
      </c>
      <c r="G688" s="1" t="s">
        <v>633</v>
      </c>
    </row>
    <row r="689" spans="1:9" outlineLevel="2" x14ac:dyDescent="0.2">
      <c r="A689" s="30" t="s">
        <v>677</v>
      </c>
      <c r="B689" s="30">
        <v>145281</v>
      </c>
      <c r="C689" s="30" t="s">
        <v>1318</v>
      </c>
      <c r="D689" s="30">
        <v>115946</v>
      </c>
      <c r="E689" s="31">
        <v>875</v>
      </c>
      <c r="F689" s="31">
        <v>393</v>
      </c>
      <c r="G689" s="1" t="s">
        <v>633</v>
      </c>
    </row>
    <row r="690" spans="1:9" outlineLevel="2" x14ac:dyDescent="0.2">
      <c r="A690" s="46" t="s">
        <v>677</v>
      </c>
      <c r="B690" s="46">
        <v>145281</v>
      </c>
      <c r="C690" s="46" t="s">
        <v>1319</v>
      </c>
      <c r="D690" s="46">
        <v>115716</v>
      </c>
      <c r="E690" s="47">
        <v>655</v>
      </c>
      <c r="F690" s="47">
        <v>348</v>
      </c>
      <c r="G690" s="48" t="s">
        <v>633</v>
      </c>
      <c r="H690" s="48"/>
    </row>
    <row r="691" spans="1:9" outlineLevel="1" x14ac:dyDescent="0.2">
      <c r="A691" s="88" t="s">
        <v>2416</v>
      </c>
      <c r="B691" s="89"/>
      <c r="C691" s="89"/>
      <c r="D691" s="89"/>
      <c r="E691" s="84">
        <f>SUBTOTAL(9,E684:E690)</f>
        <v>3932</v>
      </c>
      <c r="F691" s="84">
        <f>SUBTOTAL(9,F684:F690)</f>
        <v>1956</v>
      </c>
      <c r="G691" s="90"/>
      <c r="H691" s="91"/>
      <c r="I691" s="44"/>
    </row>
    <row r="692" spans="1:9" outlineLevel="2" x14ac:dyDescent="0.2">
      <c r="A692" s="60" t="s">
        <v>30</v>
      </c>
      <c r="B692" s="60">
        <v>145524</v>
      </c>
      <c r="C692" s="60" t="s">
        <v>31</v>
      </c>
      <c r="D692" s="60">
        <v>117019</v>
      </c>
      <c r="E692" s="61">
        <v>373</v>
      </c>
      <c r="F692" s="61">
        <v>284</v>
      </c>
      <c r="G692" s="62" t="s">
        <v>632</v>
      </c>
      <c r="H692" s="62"/>
    </row>
    <row r="693" spans="1:9" outlineLevel="2" x14ac:dyDescent="0.2">
      <c r="A693" s="30" t="s">
        <v>30</v>
      </c>
      <c r="B693" s="30">
        <v>145524</v>
      </c>
      <c r="C693" s="30" t="s">
        <v>32</v>
      </c>
      <c r="D693" s="30">
        <v>117020</v>
      </c>
      <c r="E693" s="31">
        <v>219</v>
      </c>
      <c r="F693" s="31">
        <v>146</v>
      </c>
      <c r="G693" s="1" t="s">
        <v>633</v>
      </c>
    </row>
    <row r="694" spans="1:9" outlineLevel="2" x14ac:dyDescent="0.2">
      <c r="A694" s="46" t="s">
        <v>30</v>
      </c>
      <c r="B694" s="46">
        <v>145524</v>
      </c>
      <c r="C694" s="46" t="s">
        <v>1320</v>
      </c>
      <c r="D694" s="46">
        <v>117011</v>
      </c>
      <c r="E694" s="47">
        <v>335</v>
      </c>
      <c r="F694" s="47">
        <v>237</v>
      </c>
      <c r="G694" s="48" t="s">
        <v>633</v>
      </c>
      <c r="H694" s="48"/>
    </row>
    <row r="695" spans="1:9" outlineLevel="1" x14ac:dyDescent="0.2">
      <c r="A695" s="88" t="s">
        <v>2306</v>
      </c>
      <c r="B695" s="89"/>
      <c r="C695" s="89"/>
      <c r="D695" s="89"/>
      <c r="E695" s="84">
        <f>SUBTOTAL(9,E692:E694)</f>
        <v>927</v>
      </c>
      <c r="F695" s="84">
        <f>SUBTOTAL(9,F692:F694)</f>
        <v>667</v>
      </c>
      <c r="G695" s="90"/>
      <c r="H695" s="91"/>
      <c r="I695" s="44"/>
    </row>
    <row r="696" spans="1:9" outlineLevel="2" x14ac:dyDescent="0.2">
      <c r="A696" s="60" t="s">
        <v>678</v>
      </c>
      <c r="B696" s="60">
        <v>145282</v>
      </c>
      <c r="C696" s="60" t="s">
        <v>1321</v>
      </c>
      <c r="D696" s="60">
        <v>115961</v>
      </c>
      <c r="E696" s="61">
        <v>490</v>
      </c>
      <c r="F696" s="61">
        <v>391</v>
      </c>
      <c r="G696" s="62" t="s">
        <v>633</v>
      </c>
      <c r="H696" s="62"/>
    </row>
    <row r="697" spans="1:9" outlineLevel="2" x14ac:dyDescent="0.2">
      <c r="A697" s="30" t="s">
        <v>678</v>
      </c>
      <c r="B697" s="30">
        <v>145282</v>
      </c>
      <c r="C697" s="30" t="s">
        <v>1322</v>
      </c>
      <c r="D697" s="30">
        <v>115979</v>
      </c>
      <c r="E697" s="31">
        <v>372</v>
      </c>
      <c r="F697" s="31">
        <v>254</v>
      </c>
      <c r="G697" s="1" t="s">
        <v>633</v>
      </c>
    </row>
    <row r="698" spans="1:9" outlineLevel="2" x14ac:dyDescent="0.2">
      <c r="A698" s="30" t="s">
        <v>678</v>
      </c>
      <c r="B698" s="30">
        <v>145282</v>
      </c>
      <c r="C698" s="30" t="s">
        <v>1323</v>
      </c>
      <c r="D698" s="30">
        <v>115959</v>
      </c>
      <c r="E698" s="31">
        <v>378</v>
      </c>
      <c r="F698" s="31">
        <v>378</v>
      </c>
      <c r="G698" s="1" t="s">
        <v>633</v>
      </c>
    </row>
    <row r="699" spans="1:9" outlineLevel="2" x14ac:dyDescent="0.2">
      <c r="A699" s="30" t="s">
        <v>678</v>
      </c>
      <c r="B699" s="30">
        <v>145282</v>
      </c>
      <c r="C699" s="30" t="s">
        <v>1324</v>
      </c>
      <c r="D699" s="30">
        <v>17023751</v>
      </c>
      <c r="E699" s="31">
        <v>464</v>
      </c>
      <c r="F699" s="31">
        <v>289</v>
      </c>
      <c r="G699" s="1" t="s">
        <v>633</v>
      </c>
    </row>
    <row r="700" spans="1:9" outlineLevel="2" x14ac:dyDescent="0.2">
      <c r="A700" s="30" t="s">
        <v>678</v>
      </c>
      <c r="B700" s="30">
        <v>145282</v>
      </c>
      <c r="C700" s="30" t="s">
        <v>340</v>
      </c>
      <c r="D700" s="30">
        <v>16024824</v>
      </c>
      <c r="E700" s="31">
        <v>253</v>
      </c>
      <c r="F700" s="31">
        <v>235</v>
      </c>
      <c r="G700" s="1" t="s">
        <v>633</v>
      </c>
    </row>
    <row r="701" spans="1:9" outlineLevel="2" x14ac:dyDescent="0.2">
      <c r="A701" s="30" t="s">
        <v>678</v>
      </c>
      <c r="B701" s="30">
        <v>145282</v>
      </c>
      <c r="C701" s="30" t="s">
        <v>409</v>
      </c>
      <c r="D701" s="30">
        <v>115970</v>
      </c>
      <c r="E701" s="31">
        <v>359</v>
      </c>
      <c r="F701" s="31">
        <v>335</v>
      </c>
      <c r="G701" s="1" t="s">
        <v>633</v>
      </c>
    </row>
    <row r="702" spans="1:9" outlineLevel="2" x14ac:dyDescent="0.2">
      <c r="A702" s="30" t="s">
        <v>678</v>
      </c>
      <c r="B702" s="30">
        <v>145282</v>
      </c>
      <c r="C702" s="30" t="s">
        <v>1325</v>
      </c>
      <c r="D702" s="30">
        <v>115972</v>
      </c>
      <c r="E702" s="31">
        <v>892</v>
      </c>
      <c r="F702" s="31">
        <v>680</v>
      </c>
      <c r="G702" s="1" t="s">
        <v>633</v>
      </c>
    </row>
    <row r="703" spans="1:9" outlineLevel="2" x14ac:dyDescent="0.2">
      <c r="A703" s="30" t="s">
        <v>678</v>
      </c>
      <c r="B703" s="30">
        <v>145282</v>
      </c>
      <c r="C703" s="30" t="s">
        <v>410</v>
      </c>
      <c r="D703" s="30">
        <v>115974</v>
      </c>
      <c r="E703" s="31">
        <v>1188</v>
      </c>
      <c r="F703" s="31">
        <v>804</v>
      </c>
      <c r="G703" s="1" t="s">
        <v>633</v>
      </c>
    </row>
    <row r="704" spans="1:9" outlineLevel="2" x14ac:dyDescent="0.2">
      <c r="A704" s="30" t="s">
        <v>678</v>
      </c>
      <c r="B704" s="30">
        <v>145282</v>
      </c>
      <c r="C704" s="30" t="s">
        <v>1326</v>
      </c>
      <c r="D704" s="30">
        <v>222939</v>
      </c>
      <c r="E704" s="31">
        <v>96</v>
      </c>
      <c r="F704" s="31">
        <v>96</v>
      </c>
      <c r="G704" s="1" t="s">
        <v>633</v>
      </c>
    </row>
    <row r="705" spans="1:14" outlineLevel="2" x14ac:dyDescent="0.2">
      <c r="A705" s="30" t="s">
        <v>678</v>
      </c>
      <c r="B705" s="30">
        <v>145282</v>
      </c>
      <c r="C705" s="30" t="s">
        <v>1327</v>
      </c>
      <c r="D705" s="30">
        <v>115973</v>
      </c>
      <c r="E705" s="31">
        <v>411</v>
      </c>
      <c r="F705" s="31">
        <v>384</v>
      </c>
      <c r="G705" s="1" t="s">
        <v>633</v>
      </c>
    </row>
    <row r="706" spans="1:14" outlineLevel="2" x14ac:dyDescent="0.2">
      <c r="A706" s="30" t="s">
        <v>678</v>
      </c>
      <c r="B706" s="30">
        <v>145282</v>
      </c>
      <c r="C706" s="30" t="s">
        <v>411</v>
      </c>
      <c r="D706" s="30">
        <v>17023752</v>
      </c>
      <c r="E706" s="31">
        <v>407</v>
      </c>
      <c r="F706" s="31">
        <v>378</v>
      </c>
      <c r="G706" s="1" t="s">
        <v>633</v>
      </c>
    </row>
    <row r="707" spans="1:14" outlineLevel="2" x14ac:dyDescent="0.2">
      <c r="A707" s="30" t="s">
        <v>678</v>
      </c>
      <c r="B707" s="30">
        <v>145282</v>
      </c>
      <c r="C707" s="30" t="s">
        <v>1328</v>
      </c>
      <c r="D707" s="30">
        <v>115962</v>
      </c>
      <c r="E707" s="31">
        <v>795</v>
      </c>
      <c r="F707" s="31">
        <v>738</v>
      </c>
      <c r="G707" s="1" t="s">
        <v>633</v>
      </c>
    </row>
    <row r="708" spans="1:14" outlineLevel="2" x14ac:dyDescent="0.2">
      <c r="A708" s="30" t="s">
        <v>678</v>
      </c>
      <c r="B708" s="30">
        <v>145282</v>
      </c>
      <c r="C708" s="30" t="s">
        <v>412</v>
      </c>
      <c r="D708" s="30">
        <v>16020096</v>
      </c>
      <c r="E708" s="31">
        <v>473</v>
      </c>
      <c r="F708" s="31">
        <v>462</v>
      </c>
      <c r="G708" s="1" t="s">
        <v>633</v>
      </c>
    </row>
    <row r="709" spans="1:14" outlineLevel="2" x14ac:dyDescent="0.2">
      <c r="A709" s="30" t="s">
        <v>678</v>
      </c>
      <c r="B709" s="30">
        <v>145282</v>
      </c>
      <c r="C709" s="30" t="s">
        <v>1329</v>
      </c>
      <c r="D709" s="30">
        <v>17021381</v>
      </c>
      <c r="E709" s="34">
        <v>0</v>
      </c>
      <c r="F709" s="34">
        <v>0</v>
      </c>
      <c r="G709" s="3" t="s">
        <v>633</v>
      </c>
    </row>
    <row r="710" spans="1:14" outlineLevel="2" x14ac:dyDescent="0.2">
      <c r="A710" s="46" t="s">
        <v>678</v>
      </c>
      <c r="B710" s="46">
        <v>145282</v>
      </c>
      <c r="C710" s="46" t="s">
        <v>413</v>
      </c>
      <c r="D710" s="46">
        <v>115958</v>
      </c>
      <c r="E710" s="47">
        <v>1027</v>
      </c>
      <c r="F710" s="47">
        <v>850</v>
      </c>
      <c r="G710" s="48" t="s">
        <v>633</v>
      </c>
      <c r="H710" s="48"/>
    </row>
    <row r="711" spans="1:14" outlineLevel="1" x14ac:dyDescent="0.2">
      <c r="A711" s="88" t="s">
        <v>2417</v>
      </c>
      <c r="B711" s="89"/>
      <c r="C711" s="89"/>
      <c r="D711" s="89"/>
      <c r="E711" s="84">
        <f>SUBTOTAL(9,E696:E710)</f>
        <v>7605</v>
      </c>
      <c r="F711" s="84">
        <f>SUBTOTAL(9,F696:F710)</f>
        <v>6274</v>
      </c>
      <c r="G711" s="90"/>
      <c r="H711" s="91"/>
      <c r="I711" s="44"/>
    </row>
    <row r="712" spans="1:14" outlineLevel="2" x14ac:dyDescent="0.2">
      <c r="A712" s="60" t="s">
        <v>864</v>
      </c>
      <c r="B712" s="60">
        <v>145448</v>
      </c>
      <c r="C712" s="60" t="s">
        <v>1330</v>
      </c>
      <c r="D712" s="60">
        <v>116703</v>
      </c>
      <c r="E712" s="71">
        <v>379</v>
      </c>
      <c r="F712" s="70">
        <v>74</v>
      </c>
      <c r="G712" s="62" t="s">
        <v>632</v>
      </c>
      <c r="H712" s="62" t="s">
        <v>1164</v>
      </c>
      <c r="I712" s="28"/>
      <c r="J712" s="28"/>
      <c r="K712" s="28"/>
      <c r="L712" s="8"/>
      <c r="M712" s="29"/>
      <c r="N712" s="8"/>
    </row>
    <row r="713" spans="1:14" outlineLevel="2" x14ac:dyDescent="0.2">
      <c r="A713" s="30" t="s">
        <v>864</v>
      </c>
      <c r="B713" s="30">
        <v>145448</v>
      </c>
      <c r="C713" s="30" t="s">
        <v>518</v>
      </c>
      <c r="D713" s="30">
        <v>116704</v>
      </c>
      <c r="E713" s="39">
        <v>305</v>
      </c>
      <c r="F713" s="38">
        <v>57</v>
      </c>
      <c r="G713" s="1" t="s">
        <v>632</v>
      </c>
      <c r="H713" s="1" t="s">
        <v>1164</v>
      </c>
      <c r="I713" s="28"/>
      <c r="J713" s="28"/>
      <c r="K713" s="28"/>
      <c r="L713" s="8"/>
      <c r="M713" s="29"/>
      <c r="N713" s="8"/>
    </row>
    <row r="714" spans="1:14" outlineLevel="2" x14ac:dyDescent="0.2">
      <c r="A714" s="46" t="s">
        <v>864</v>
      </c>
      <c r="B714" s="46">
        <v>145448</v>
      </c>
      <c r="C714" s="46" t="s">
        <v>519</v>
      </c>
      <c r="D714" s="46">
        <v>16029225</v>
      </c>
      <c r="E714" s="54">
        <v>198</v>
      </c>
      <c r="F714" s="53">
        <v>46</v>
      </c>
      <c r="G714" s="48" t="s">
        <v>632</v>
      </c>
      <c r="H714" s="48" t="s">
        <v>1164</v>
      </c>
      <c r="I714" s="28"/>
      <c r="J714" s="28"/>
      <c r="K714" s="28"/>
      <c r="L714" s="8"/>
      <c r="M714" s="29"/>
      <c r="N714" s="8"/>
    </row>
    <row r="715" spans="1:14" outlineLevel="1" x14ac:dyDescent="0.2">
      <c r="A715" s="88" t="s">
        <v>2418</v>
      </c>
      <c r="B715" s="89"/>
      <c r="C715" s="89"/>
      <c r="D715" s="89"/>
      <c r="E715" s="93">
        <f>SUBTOTAL(9,E712:E714)</f>
        <v>882</v>
      </c>
      <c r="F715" s="83">
        <f>SUBTOTAL(9,F712:F714)</f>
        <v>177</v>
      </c>
      <c r="G715" s="90"/>
      <c r="H715" s="91"/>
      <c r="I715" s="45"/>
      <c r="J715" s="28"/>
      <c r="K715" s="28"/>
      <c r="L715" s="8"/>
      <c r="M715" s="29"/>
      <c r="N715" s="8"/>
    </row>
    <row r="716" spans="1:14" outlineLevel="2" x14ac:dyDescent="0.2">
      <c r="A716" s="60" t="s">
        <v>808</v>
      </c>
      <c r="B716" s="60">
        <v>145472</v>
      </c>
      <c r="C716" s="60" t="s">
        <v>613</v>
      </c>
      <c r="D716" s="60">
        <v>197844</v>
      </c>
      <c r="E716" s="61">
        <v>57</v>
      </c>
      <c r="F716" s="61">
        <v>56</v>
      </c>
      <c r="G716" s="62" t="s">
        <v>632</v>
      </c>
      <c r="H716" s="62"/>
    </row>
    <row r="717" spans="1:14" outlineLevel="2" x14ac:dyDescent="0.2">
      <c r="A717" s="30" t="s">
        <v>808</v>
      </c>
      <c r="B717" s="30">
        <v>145472</v>
      </c>
      <c r="C717" s="30" t="s">
        <v>1331</v>
      </c>
      <c r="D717" s="30">
        <v>16082485</v>
      </c>
      <c r="E717" s="31">
        <v>32</v>
      </c>
      <c r="F717" s="31">
        <v>18</v>
      </c>
      <c r="G717" s="1" t="s">
        <v>632</v>
      </c>
    </row>
    <row r="718" spans="1:14" outlineLevel="2" x14ac:dyDescent="0.2">
      <c r="A718" s="46" t="s">
        <v>808</v>
      </c>
      <c r="B718" s="46">
        <v>145472</v>
      </c>
      <c r="C718" s="46" t="s">
        <v>596</v>
      </c>
      <c r="D718" s="46">
        <v>116767</v>
      </c>
      <c r="E718" s="47">
        <v>30</v>
      </c>
      <c r="F718" s="47">
        <v>13</v>
      </c>
      <c r="G718" s="48" t="s">
        <v>632</v>
      </c>
      <c r="H718" s="48"/>
    </row>
    <row r="719" spans="1:14" outlineLevel="1" x14ac:dyDescent="0.2">
      <c r="A719" s="88" t="s">
        <v>2419</v>
      </c>
      <c r="B719" s="89"/>
      <c r="C719" s="89"/>
      <c r="D719" s="89"/>
      <c r="E719" s="84">
        <f>SUBTOTAL(9,E716:E718)</f>
        <v>119</v>
      </c>
      <c r="F719" s="84">
        <f>SUBTOTAL(9,F716:F718)</f>
        <v>87</v>
      </c>
      <c r="G719" s="90"/>
      <c r="H719" s="91"/>
      <c r="I719" s="44"/>
    </row>
    <row r="720" spans="1:14" outlineLevel="2" x14ac:dyDescent="0.2">
      <c r="A720" s="63" t="s">
        <v>748</v>
      </c>
      <c r="B720" s="63">
        <v>145348</v>
      </c>
      <c r="C720" s="63" t="s">
        <v>1332</v>
      </c>
      <c r="D720" s="63">
        <v>116263</v>
      </c>
      <c r="E720" s="64">
        <v>67</v>
      </c>
      <c r="F720" s="64">
        <v>50</v>
      </c>
      <c r="G720" s="65" t="s">
        <v>632</v>
      </c>
      <c r="H720" s="65"/>
    </row>
    <row r="721" spans="1:9" outlineLevel="1" x14ac:dyDescent="0.2">
      <c r="A721" s="88" t="s">
        <v>2420</v>
      </c>
      <c r="B721" s="89"/>
      <c r="C721" s="89"/>
      <c r="D721" s="89"/>
      <c r="E721" s="84">
        <f>SUBTOTAL(9,E720:E720)</f>
        <v>67</v>
      </c>
      <c r="F721" s="84">
        <f>SUBTOTAL(9,F720:F720)</f>
        <v>50</v>
      </c>
      <c r="G721" s="90"/>
      <c r="H721" s="91"/>
      <c r="I721" s="44"/>
    </row>
    <row r="722" spans="1:9" outlineLevel="2" x14ac:dyDescent="0.2">
      <c r="A722" s="60" t="s">
        <v>345</v>
      </c>
      <c r="B722" s="60">
        <v>145349</v>
      </c>
      <c r="C722" s="60" t="s">
        <v>1333</v>
      </c>
      <c r="D722" s="60">
        <v>116266</v>
      </c>
      <c r="E722" s="61">
        <v>302</v>
      </c>
      <c r="F722" s="61">
        <v>183</v>
      </c>
      <c r="G722" s="62" t="s">
        <v>632</v>
      </c>
      <c r="H722" s="62"/>
    </row>
    <row r="723" spans="1:9" outlineLevel="2" x14ac:dyDescent="0.2">
      <c r="A723" s="30" t="s">
        <v>345</v>
      </c>
      <c r="B723" s="30">
        <v>145349</v>
      </c>
      <c r="C723" s="30" t="s">
        <v>1334</v>
      </c>
      <c r="D723" s="30">
        <v>116267</v>
      </c>
      <c r="E723" s="31">
        <v>261</v>
      </c>
      <c r="F723" s="31">
        <v>194</v>
      </c>
      <c r="G723" s="1" t="s">
        <v>632</v>
      </c>
    </row>
    <row r="724" spans="1:9" outlineLevel="2" x14ac:dyDescent="0.2">
      <c r="A724" s="46" t="s">
        <v>345</v>
      </c>
      <c r="B724" s="46">
        <v>145349</v>
      </c>
      <c r="C724" s="46" t="s">
        <v>1335</v>
      </c>
      <c r="D724" s="46">
        <v>116265</v>
      </c>
      <c r="E724" s="47">
        <v>292</v>
      </c>
      <c r="F724" s="47">
        <v>240</v>
      </c>
      <c r="G724" s="48" t="s">
        <v>632</v>
      </c>
      <c r="H724" s="48"/>
    </row>
    <row r="725" spans="1:9" outlineLevel="1" x14ac:dyDescent="0.2">
      <c r="A725" s="88" t="s">
        <v>2307</v>
      </c>
      <c r="B725" s="89"/>
      <c r="C725" s="89"/>
      <c r="D725" s="89"/>
      <c r="E725" s="84">
        <f>SUBTOTAL(9,E722:E724)</f>
        <v>855</v>
      </c>
      <c r="F725" s="84">
        <f>SUBTOTAL(9,F722:F724)</f>
        <v>617</v>
      </c>
      <c r="G725" s="90"/>
      <c r="H725" s="91"/>
      <c r="I725" s="44"/>
    </row>
    <row r="726" spans="1:9" outlineLevel="2" x14ac:dyDescent="0.2">
      <c r="A726" s="60" t="s">
        <v>865</v>
      </c>
      <c r="B726" s="60">
        <v>145465</v>
      </c>
      <c r="C726" s="60" t="s">
        <v>175</v>
      </c>
      <c r="D726" s="60">
        <v>116757</v>
      </c>
      <c r="E726" s="61">
        <v>355</v>
      </c>
      <c r="F726" s="61">
        <v>337</v>
      </c>
      <c r="G726" s="62" t="s">
        <v>632</v>
      </c>
      <c r="H726" s="62"/>
    </row>
    <row r="727" spans="1:9" outlineLevel="2" x14ac:dyDescent="0.2">
      <c r="A727" s="46" t="s">
        <v>865</v>
      </c>
      <c r="B727" s="46">
        <v>145465</v>
      </c>
      <c r="C727" s="46" t="s">
        <v>1336</v>
      </c>
      <c r="D727" s="46">
        <v>116756</v>
      </c>
      <c r="E727" s="47">
        <v>387</v>
      </c>
      <c r="F727" s="47">
        <v>387</v>
      </c>
      <c r="G727" s="48" t="s">
        <v>632</v>
      </c>
      <c r="H727" s="48"/>
    </row>
    <row r="728" spans="1:9" outlineLevel="1" x14ac:dyDescent="0.2">
      <c r="A728" s="88" t="s">
        <v>2421</v>
      </c>
      <c r="B728" s="89"/>
      <c r="C728" s="89"/>
      <c r="D728" s="89"/>
      <c r="E728" s="84">
        <f>SUBTOTAL(9,E726:E727)</f>
        <v>742</v>
      </c>
      <c r="F728" s="84">
        <f>SUBTOTAL(9,F726:F727)</f>
        <v>724</v>
      </c>
      <c r="G728" s="90"/>
      <c r="H728" s="91"/>
      <c r="I728" s="44"/>
    </row>
    <row r="729" spans="1:9" outlineLevel="2" x14ac:dyDescent="0.2">
      <c r="A729" s="60" t="s">
        <v>866</v>
      </c>
      <c r="B729" s="60">
        <v>145421</v>
      </c>
      <c r="C729" s="60" t="s">
        <v>1337</v>
      </c>
      <c r="D729" s="60">
        <v>116608</v>
      </c>
      <c r="E729" s="61">
        <v>485</v>
      </c>
      <c r="F729" s="61">
        <v>485</v>
      </c>
      <c r="G729" s="62" t="s">
        <v>632</v>
      </c>
      <c r="H729" s="62"/>
    </row>
    <row r="730" spans="1:9" outlineLevel="2" x14ac:dyDescent="0.2">
      <c r="A730" s="30" t="s">
        <v>866</v>
      </c>
      <c r="B730" s="30">
        <v>145421</v>
      </c>
      <c r="C730" s="30" t="s">
        <v>606</v>
      </c>
      <c r="D730" s="30">
        <v>17016602</v>
      </c>
      <c r="E730" s="31">
        <v>33</v>
      </c>
      <c r="F730" s="31">
        <v>33</v>
      </c>
      <c r="G730" s="1" t="s">
        <v>632</v>
      </c>
    </row>
    <row r="731" spans="1:9" outlineLevel="2" x14ac:dyDescent="0.2">
      <c r="A731" s="30" t="s">
        <v>866</v>
      </c>
      <c r="B731" s="30">
        <v>145421</v>
      </c>
      <c r="C731" s="30" t="s">
        <v>607</v>
      </c>
      <c r="D731" s="30">
        <v>116604</v>
      </c>
      <c r="E731" s="31">
        <v>1129</v>
      </c>
      <c r="F731" s="31">
        <v>1033</v>
      </c>
      <c r="G731" s="1" t="s">
        <v>632</v>
      </c>
    </row>
    <row r="732" spans="1:9" outlineLevel="2" x14ac:dyDescent="0.2">
      <c r="A732" s="30" t="s">
        <v>866</v>
      </c>
      <c r="B732" s="30">
        <v>145421</v>
      </c>
      <c r="C732" s="30" t="s">
        <v>608</v>
      </c>
      <c r="D732" s="30">
        <v>116603</v>
      </c>
      <c r="E732" s="31">
        <v>868</v>
      </c>
      <c r="F732" s="31">
        <v>859</v>
      </c>
      <c r="G732" s="1" t="s">
        <v>632</v>
      </c>
    </row>
    <row r="733" spans="1:9" outlineLevel="2" x14ac:dyDescent="0.2">
      <c r="A733" s="30" t="s">
        <v>866</v>
      </c>
      <c r="B733" s="30">
        <v>145421</v>
      </c>
      <c r="C733" s="30" t="s">
        <v>1338</v>
      </c>
      <c r="D733" s="30">
        <v>116605</v>
      </c>
      <c r="E733" s="31">
        <v>563</v>
      </c>
      <c r="F733" s="31">
        <v>486</v>
      </c>
      <c r="G733" s="1" t="s">
        <v>632</v>
      </c>
    </row>
    <row r="734" spans="1:9" outlineLevel="2" x14ac:dyDescent="0.2">
      <c r="A734" s="46" t="s">
        <v>866</v>
      </c>
      <c r="B734" s="46">
        <v>145421</v>
      </c>
      <c r="C734" s="46" t="s">
        <v>1339</v>
      </c>
      <c r="D734" s="46">
        <v>116607</v>
      </c>
      <c r="E734" s="47">
        <v>518</v>
      </c>
      <c r="F734" s="47">
        <v>518</v>
      </c>
      <c r="G734" s="48" t="s">
        <v>632</v>
      </c>
      <c r="H734" s="48"/>
    </row>
    <row r="735" spans="1:9" outlineLevel="1" x14ac:dyDescent="0.2">
      <c r="A735" s="88" t="s">
        <v>2422</v>
      </c>
      <c r="B735" s="89"/>
      <c r="C735" s="89"/>
      <c r="D735" s="89"/>
      <c r="E735" s="84">
        <f>SUBTOTAL(9,E729:E734)</f>
        <v>3596</v>
      </c>
      <c r="F735" s="84">
        <f>SUBTOTAL(9,F729:F734)</f>
        <v>3414</v>
      </c>
      <c r="G735" s="90"/>
      <c r="H735" s="91"/>
      <c r="I735" s="44"/>
    </row>
    <row r="736" spans="1:9" outlineLevel="2" x14ac:dyDescent="0.2">
      <c r="A736" s="60" t="s">
        <v>655</v>
      </c>
      <c r="B736" s="60">
        <v>145423</v>
      </c>
      <c r="C736" s="60" t="s">
        <v>340</v>
      </c>
      <c r="D736" s="60">
        <v>17009847</v>
      </c>
      <c r="E736" s="61">
        <v>75</v>
      </c>
      <c r="F736" s="61">
        <v>75</v>
      </c>
      <c r="G736" s="62" t="s">
        <v>632</v>
      </c>
      <c r="H736" s="62"/>
    </row>
    <row r="737" spans="1:9" outlineLevel="2" x14ac:dyDescent="0.2">
      <c r="A737" s="30" t="s">
        <v>655</v>
      </c>
      <c r="B737" s="30">
        <v>145423</v>
      </c>
      <c r="C737" s="30" t="s">
        <v>618</v>
      </c>
      <c r="D737" s="30">
        <v>116609</v>
      </c>
      <c r="E737" s="31">
        <v>442</v>
      </c>
      <c r="F737" s="31">
        <v>442</v>
      </c>
      <c r="G737" s="1" t="s">
        <v>632</v>
      </c>
    </row>
    <row r="738" spans="1:9" outlineLevel="2" x14ac:dyDescent="0.2">
      <c r="A738" s="30" t="s">
        <v>655</v>
      </c>
      <c r="B738" s="30">
        <v>145423</v>
      </c>
      <c r="C738" s="30" t="s">
        <v>619</v>
      </c>
      <c r="D738" s="30">
        <v>208938</v>
      </c>
      <c r="E738" s="31">
        <v>447</v>
      </c>
      <c r="F738" s="31">
        <v>447</v>
      </c>
      <c r="G738" s="1" t="s">
        <v>632</v>
      </c>
    </row>
    <row r="739" spans="1:9" outlineLevel="2" x14ac:dyDescent="0.2">
      <c r="A739" s="46" t="s">
        <v>655</v>
      </c>
      <c r="B739" s="46">
        <v>145423</v>
      </c>
      <c r="C739" s="46" t="s">
        <v>585</v>
      </c>
      <c r="D739" s="46">
        <v>116610</v>
      </c>
      <c r="E739" s="47">
        <v>549</v>
      </c>
      <c r="F739" s="47">
        <v>549</v>
      </c>
      <c r="G739" s="48" t="s">
        <v>632</v>
      </c>
      <c r="H739" s="48"/>
    </row>
    <row r="740" spans="1:9" outlineLevel="1" x14ac:dyDescent="0.2">
      <c r="A740" s="88" t="s">
        <v>2423</v>
      </c>
      <c r="B740" s="89"/>
      <c r="C740" s="89"/>
      <c r="D740" s="89"/>
      <c r="E740" s="84">
        <f>SUBTOTAL(9,E736:E739)</f>
        <v>1513</v>
      </c>
      <c r="F740" s="84">
        <f>SUBTOTAL(9,F736:F739)</f>
        <v>1513</v>
      </c>
      <c r="G740" s="90"/>
      <c r="H740" s="91"/>
      <c r="I740" s="44"/>
    </row>
    <row r="741" spans="1:9" outlineLevel="2" x14ac:dyDescent="0.2">
      <c r="A741" s="60" t="s">
        <v>749</v>
      </c>
      <c r="B741" s="60">
        <v>145221</v>
      </c>
      <c r="C741" s="60" t="s">
        <v>1340</v>
      </c>
      <c r="D741" s="60">
        <v>16055384</v>
      </c>
      <c r="E741" s="61">
        <v>184</v>
      </c>
      <c r="F741" s="61">
        <v>138</v>
      </c>
      <c r="G741" s="62" t="s">
        <v>632</v>
      </c>
      <c r="H741" s="62"/>
    </row>
    <row r="742" spans="1:9" outlineLevel="2" x14ac:dyDescent="0.2">
      <c r="A742" s="30" t="s">
        <v>749</v>
      </c>
      <c r="B742" s="30">
        <v>145221</v>
      </c>
      <c r="C742" s="30" t="s">
        <v>1341</v>
      </c>
      <c r="D742" s="30">
        <v>16058383</v>
      </c>
      <c r="E742" s="34">
        <v>0</v>
      </c>
      <c r="F742" s="34">
        <v>0</v>
      </c>
      <c r="G742" s="3" t="s">
        <v>632</v>
      </c>
    </row>
    <row r="743" spans="1:9" outlineLevel="2" x14ac:dyDescent="0.2">
      <c r="A743" s="30" t="s">
        <v>749</v>
      </c>
      <c r="B743" s="30">
        <v>145221</v>
      </c>
      <c r="C743" s="30" t="s">
        <v>1342</v>
      </c>
      <c r="D743" s="30">
        <v>115477</v>
      </c>
      <c r="E743" s="31">
        <v>617</v>
      </c>
      <c r="F743" s="31">
        <v>230</v>
      </c>
      <c r="G743" s="1" t="s">
        <v>632</v>
      </c>
    </row>
    <row r="744" spans="1:9" outlineLevel="2" x14ac:dyDescent="0.2">
      <c r="A744" s="30" t="s">
        <v>749</v>
      </c>
      <c r="B744" s="30">
        <v>145221</v>
      </c>
      <c r="C744" s="30" t="s">
        <v>483</v>
      </c>
      <c r="D744" s="30">
        <v>115478</v>
      </c>
      <c r="E744" s="31">
        <v>545</v>
      </c>
      <c r="F744" s="31">
        <v>230</v>
      </c>
      <c r="G744" s="1" t="s">
        <v>632</v>
      </c>
    </row>
    <row r="745" spans="1:9" outlineLevel="2" x14ac:dyDescent="0.2">
      <c r="A745" s="30" t="s">
        <v>749</v>
      </c>
      <c r="B745" s="30">
        <v>145221</v>
      </c>
      <c r="C745" s="30" t="s">
        <v>1343</v>
      </c>
      <c r="D745" s="30">
        <v>17023664</v>
      </c>
      <c r="E745" s="31">
        <v>43</v>
      </c>
      <c r="F745" s="31">
        <v>43</v>
      </c>
      <c r="G745" s="1" t="s">
        <v>632</v>
      </c>
    </row>
    <row r="746" spans="1:9" outlineLevel="2" x14ac:dyDescent="0.2">
      <c r="A746" s="30" t="s">
        <v>749</v>
      </c>
      <c r="B746" s="30">
        <v>145221</v>
      </c>
      <c r="C746" s="30" t="s">
        <v>1344</v>
      </c>
      <c r="D746" s="30">
        <v>115476</v>
      </c>
      <c r="E746" s="31">
        <v>573</v>
      </c>
      <c r="F746" s="31">
        <v>269</v>
      </c>
      <c r="G746" s="1" t="s">
        <v>632</v>
      </c>
    </row>
    <row r="747" spans="1:9" outlineLevel="2" x14ac:dyDescent="0.2">
      <c r="A747" s="46" t="s">
        <v>749</v>
      </c>
      <c r="B747" s="46">
        <v>145221</v>
      </c>
      <c r="C747" s="46" t="s">
        <v>1345</v>
      </c>
      <c r="D747" s="46">
        <v>115479</v>
      </c>
      <c r="E747" s="47">
        <v>531</v>
      </c>
      <c r="F747" s="47">
        <v>173</v>
      </c>
      <c r="G747" s="48" t="s">
        <v>632</v>
      </c>
      <c r="H747" s="48"/>
    </row>
    <row r="748" spans="1:9" outlineLevel="1" x14ac:dyDescent="0.2">
      <c r="A748" s="88" t="s">
        <v>2424</v>
      </c>
      <c r="B748" s="89"/>
      <c r="C748" s="89"/>
      <c r="D748" s="89"/>
      <c r="E748" s="84">
        <f>SUBTOTAL(9,E741:E747)</f>
        <v>2493</v>
      </c>
      <c r="F748" s="84">
        <f>SUBTOTAL(9,F741:F747)</f>
        <v>1083</v>
      </c>
      <c r="G748" s="90"/>
      <c r="H748" s="91"/>
      <c r="I748" s="44"/>
    </row>
    <row r="749" spans="1:9" outlineLevel="2" x14ac:dyDescent="0.2">
      <c r="A749" s="63" t="s">
        <v>867</v>
      </c>
      <c r="B749" s="63">
        <v>145309</v>
      </c>
      <c r="C749" s="63" t="s">
        <v>1346</v>
      </c>
      <c r="D749" s="63">
        <v>116133</v>
      </c>
      <c r="E749" s="64">
        <v>243</v>
      </c>
      <c r="F749" s="64">
        <v>95</v>
      </c>
      <c r="G749" s="65" t="s">
        <v>632</v>
      </c>
      <c r="H749" s="65"/>
    </row>
    <row r="750" spans="1:9" outlineLevel="1" x14ac:dyDescent="0.2">
      <c r="A750" s="88" t="s">
        <v>2425</v>
      </c>
      <c r="B750" s="89"/>
      <c r="C750" s="89"/>
      <c r="D750" s="89"/>
      <c r="E750" s="84">
        <f>SUBTOTAL(9,E749:E749)</f>
        <v>243</v>
      </c>
      <c r="F750" s="84">
        <f>SUBTOTAL(9,F749:F749)</f>
        <v>95</v>
      </c>
      <c r="G750" s="90"/>
      <c r="H750" s="91"/>
      <c r="I750" s="44"/>
    </row>
    <row r="751" spans="1:9" outlineLevel="2" x14ac:dyDescent="0.2">
      <c r="A751" s="63" t="s">
        <v>809</v>
      </c>
      <c r="B751" s="63">
        <v>145512</v>
      </c>
      <c r="C751" s="63" t="s">
        <v>1347</v>
      </c>
      <c r="D751" s="63">
        <v>116950</v>
      </c>
      <c r="E751" s="64">
        <v>35</v>
      </c>
      <c r="F751" s="64">
        <v>15</v>
      </c>
      <c r="G751" s="65" t="s">
        <v>632</v>
      </c>
      <c r="H751" s="65"/>
    </row>
    <row r="752" spans="1:9" outlineLevel="1" x14ac:dyDescent="0.2">
      <c r="A752" s="88" t="s">
        <v>2426</v>
      </c>
      <c r="B752" s="89"/>
      <c r="C752" s="89"/>
      <c r="D752" s="89"/>
      <c r="E752" s="84">
        <f>SUBTOTAL(9,E751:E751)</f>
        <v>35</v>
      </c>
      <c r="F752" s="84">
        <f>SUBTOTAL(9,F751:F751)</f>
        <v>15</v>
      </c>
      <c r="G752" s="90"/>
      <c r="H752" s="91"/>
      <c r="I752" s="44"/>
    </row>
    <row r="753" spans="1:9" outlineLevel="2" x14ac:dyDescent="0.2">
      <c r="A753" s="63" t="s">
        <v>750</v>
      </c>
      <c r="B753" s="63">
        <v>145377</v>
      </c>
      <c r="C753" s="63" t="s">
        <v>1348</v>
      </c>
      <c r="D753" s="63">
        <v>116398</v>
      </c>
      <c r="E753" s="64">
        <v>172</v>
      </c>
      <c r="F753" s="64">
        <v>64</v>
      </c>
      <c r="G753" s="65" t="s">
        <v>632</v>
      </c>
      <c r="H753" s="65"/>
    </row>
    <row r="754" spans="1:9" outlineLevel="1" x14ac:dyDescent="0.2">
      <c r="A754" s="88" t="s">
        <v>2427</v>
      </c>
      <c r="B754" s="89"/>
      <c r="C754" s="89"/>
      <c r="D754" s="89"/>
      <c r="E754" s="84">
        <f>SUBTOTAL(9,E753:E753)</f>
        <v>172</v>
      </c>
      <c r="F754" s="84">
        <f>SUBTOTAL(9,F753:F753)</f>
        <v>64</v>
      </c>
      <c r="G754" s="90"/>
      <c r="H754" s="91"/>
      <c r="I754" s="44"/>
    </row>
    <row r="755" spans="1:9" outlineLevel="2" x14ac:dyDescent="0.2">
      <c r="A755" s="63" t="s">
        <v>868</v>
      </c>
      <c r="B755" s="63">
        <v>145289</v>
      </c>
      <c r="C755" s="63" t="s">
        <v>568</v>
      </c>
      <c r="D755" s="63">
        <v>116044</v>
      </c>
      <c r="E755" s="64">
        <v>592</v>
      </c>
      <c r="F755" s="64">
        <v>118</v>
      </c>
      <c r="G755" s="65" t="s">
        <v>633</v>
      </c>
      <c r="H755" s="65"/>
    </row>
    <row r="756" spans="1:9" outlineLevel="1" x14ac:dyDescent="0.2">
      <c r="A756" s="88" t="s">
        <v>2428</v>
      </c>
      <c r="B756" s="89"/>
      <c r="C756" s="89"/>
      <c r="D756" s="89"/>
      <c r="E756" s="84">
        <f>SUBTOTAL(9,E755:E755)</f>
        <v>592</v>
      </c>
      <c r="F756" s="84">
        <f>SUBTOTAL(9,F755:F755)</f>
        <v>118</v>
      </c>
      <c r="G756" s="90"/>
      <c r="H756" s="91"/>
      <c r="I756" s="44"/>
    </row>
    <row r="757" spans="1:9" outlineLevel="2" x14ac:dyDescent="0.2">
      <c r="A757" s="60" t="s">
        <v>356</v>
      </c>
      <c r="B757" s="60">
        <v>145473</v>
      </c>
      <c r="C757" s="60" t="s">
        <v>1349</v>
      </c>
      <c r="D757" s="60">
        <v>17023422</v>
      </c>
      <c r="E757" s="72">
        <v>0</v>
      </c>
      <c r="F757" s="72">
        <v>0</v>
      </c>
      <c r="G757" s="73" t="s">
        <v>632</v>
      </c>
      <c r="H757" s="62"/>
    </row>
    <row r="758" spans="1:9" outlineLevel="2" x14ac:dyDescent="0.2">
      <c r="A758" s="30" t="s">
        <v>356</v>
      </c>
      <c r="B758" s="30">
        <v>145473</v>
      </c>
      <c r="C758" s="30" t="s">
        <v>357</v>
      </c>
      <c r="D758" s="30">
        <v>116770</v>
      </c>
      <c r="E758" s="31">
        <v>105</v>
      </c>
      <c r="F758" s="31">
        <v>68</v>
      </c>
      <c r="G758" s="1" t="s">
        <v>632</v>
      </c>
    </row>
    <row r="759" spans="1:9" outlineLevel="2" x14ac:dyDescent="0.2">
      <c r="A759" s="30" t="s">
        <v>356</v>
      </c>
      <c r="B759" s="30">
        <v>145473</v>
      </c>
      <c r="C759" s="30" t="s">
        <v>1350</v>
      </c>
      <c r="D759" s="30">
        <v>214089</v>
      </c>
      <c r="E759" s="31">
        <v>28</v>
      </c>
      <c r="F759" s="31">
        <v>24</v>
      </c>
      <c r="G759" s="1" t="s">
        <v>632</v>
      </c>
    </row>
    <row r="760" spans="1:9" outlineLevel="2" x14ac:dyDescent="0.2">
      <c r="A760" s="46" t="s">
        <v>356</v>
      </c>
      <c r="B760" s="46">
        <v>145473</v>
      </c>
      <c r="C760" s="46" t="s">
        <v>1351</v>
      </c>
      <c r="D760" s="46">
        <v>17023330</v>
      </c>
      <c r="E760" s="47">
        <v>16</v>
      </c>
      <c r="F760" s="47">
        <v>11</v>
      </c>
      <c r="G760" s="48" t="s">
        <v>632</v>
      </c>
      <c r="H760" s="48"/>
    </row>
    <row r="761" spans="1:9" outlineLevel="1" x14ac:dyDescent="0.2">
      <c r="A761" s="88" t="s">
        <v>2308</v>
      </c>
      <c r="B761" s="89"/>
      <c r="C761" s="89"/>
      <c r="D761" s="89"/>
      <c r="E761" s="84">
        <f>SUBTOTAL(9,E757:E760)</f>
        <v>149</v>
      </c>
      <c r="F761" s="84">
        <f>SUBTOTAL(9,F757:F760)</f>
        <v>103</v>
      </c>
      <c r="G761" s="90"/>
      <c r="H761" s="91"/>
      <c r="I761" s="44"/>
    </row>
    <row r="762" spans="1:9" outlineLevel="2" x14ac:dyDescent="0.2">
      <c r="A762" s="60" t="s">
        <v>679</v>
      </c>
      <c r="B762" s="60">
        <v>145416</v>
      </c>
      <c r="C762" s="60" t="s">
        <v>1352</v>
      </c>
      <c r="D762" s="60">
        <v>116592</v>
      </c>
      <c r="E762" s="61">
        <v>335</v>
      </c>
      <c r="F762" s="61">
        <v>267</v>
      </c>
      <c r="G762" s="62" t="s">
        <v>632</v>
      </c>
      <c r="H762" s="62"/>
    </row>
    <row r="763" spans="1:9" outlineLevel="2" x14ac:dyDescent="0.2">
      <c r="A763" s="30" t="s">
        <v>679</v>
      </c>
      <c r="B763" s="30">
        <v>145416</v>
      </c>
      <c r="C763" s="30" t="s">
        <v>617</v>
      </c>
      <c r="D763" s="30">
        <v>16029227</v>
      </c>
      <c r="E763" s="31">
        <v>191</v>
      </c>
      <c r="F763" s="31">
        <v>177</v>
      </c>
      <c r="G763" s="1" t="s">
        <v>632</v>
      </c>
    </row>
    <row r="764" spans="1:9" outlineLevel="2" x14ac:dyDescent="0.2">
      <c r="A764" s="30" t="s">
        <v>679</v>
      </c>
      <c r="B764" s="30">
        <v>145416</v>
      </c>
      <c r="C764" s="30" t="s">
        <v>1353</v>
      </c>
      <c r="D764" s="30">
        <v>116591</v>
      </c>
      <c r="E764" s="31">
        <v>297</v>
      </c>
      <c r="F764" s="31">
        <v>255</v>
      </c>
      <c r="G764" s="1" t="s">
        <v>632</v>
      </c>
    </row>
    <row r="765" spans="1:9" outlineLevel="2" x14ac:dyDescent="0.2">
      <c r="A765" s="46" t="s">
        <v>679</v>
      </c>
      <c r="B765" s="46">
        <v>145416</v>
      </c>
      <c r="C765" s="46" t="s">
        <v>1354</v>
      </c>
      <c r="D765" s="46">
        <v>116637</v>
      </c>
      <c r="E765" s="47">
        <v>239</v>
      </c>
      <c r="F765" s="47">
        <v>232</v>
      </c>
      <c r="G765" s="48" t="s">
        <v>632</v>
      </c>
      <c r="H765" s="48"/>
    </row>
    <row r="766" spans="1:9" outlineLevel="1" x14ac:dyDescent="0.2">
      <c r="A766" s="88" t="s">
        <v>2429</v>
      </c>
      <c r="B766" s="89"/>
      <c r="C766" s="89"/>
      <c r="D766" s="89"/>
      <c r="E766" s="84">
        <f>SUBTOTAL(9,E762:E765)</f>
        <v>1062</v>
      </c>
      <c r="F766" s="84">
        <f>SUBTOTAL(9,F762:F765)</f>
        <v>931</v>
      </c>
      <c r="G766" s="90"/>
      <c r="H766" s="91"/>
      <c r="I766" s="44"/>
    </row>
    <row r="767" spans="1:9" outlineLevel="2" x14ac:dyDescent="0.2">
      <c r="A767" s="60" t="s">
        <v>251</v>
      </c>
      <c r="B767" s="60">
        <v>145196</v>
      </c>
      <c r="C767" s="60" t="s">
        <v>1355</v>
      </c>
      <c r="D767" s="60">
        <v>115265</v>
      </c>
      <c r="E767" s="61">
        <v>437</v>
      </c>
      <c r="F767" s="61">
        <v>437</v>
      </c>
      <c r="G767" s="62" t="s">
        <v>633</v>
      </c>
      <c r="H767" s="62"/>
    </row>
    <row r="768" spans="1:9" outlineLevel="2" x14ac:dyDescent="0.2">
      <c r="A768" s="30" t="s">
        <v>251</v>
      </c>
      <c r="B768" s="30">
        <v>145196</v>
      </c>
      <c r="C768" s="30" t="s">
        <v>1356</v>
      </c>
      <c r="D768" s="30">
        <v>16048229</v>
      </c>
      <c r="E768" s="31">
        <v>411</v>
      </c>
      <c r="F768" s="31">
        <v>248</v>
      </c>
      <c r="G768" s="1" t="s">
        <v>633</v>
      </c>
    </row>
    <row r="769" spans="1:7" outlineLevel="2" x14ac:dyDescent="0.2">
      <c r="A769" s="30" t="s">
        <v>251</v>
      </c>
      <c r="B769" s="30">
        <v>145196</v>
      </c>
      <c r="C769" s="30" t="s">
        <v>1357</v>
      </c>
      <c r="D769" s="30">
        <v>115295</v>
      </c>
      <c r="E769" s="31">
        <v>515</v>
      </c>
      <c r="F769" s="31">
        <v>515</v>
      </c>
      <c r="G769" s="1" t="s">
        <v>633</v>
      </c>
    </row>
    <row r="770" spans="1:7" outlineLevel="2" x14ac:dyDescent="0.2">
      <c r="A770" s="30" t="s">
        <v>251</v>
      </c>
      <c r="B770" s="30">
        <v>145196</v>
      </c>
      <c r="C770" s="30" t="s">
        <v>88</v>
      </c>
      <c r="D770" s="30">
        <v>115233</v>
      </c>
      <c r="E770" s="31">
        <v>695</v>
      </c>
      <c r="F770" s="31">
        <v>656</v>
      </c>
      <c r="G770" s="1" t="s">
        <v>633</v>
      </c>
    </row>
    <row r="771" spans="1:7" outlineLevel="2" x14ac:dyDescent="0.2">
      <c r="A771" s="30" t="s">
        <v>251</v>
      </c>
      <c r="B771" s="30">
        <v>145196</v>
      </c>
      <c r="C771" s="30" t="s">
        <v>1358</v>
      </c>
      <c r="D771" s="30">
        <v>115269</v>
      </c>
      <c r="E771" s="31">
        <v>416</v>
      </c>
      <c r="F771" s="31">
        <v>360</v>
      </c>
      <c r="G771" s="1" t="s">
        <v>633</v>
      </c>
    </row>
    <row r="772" spans="1:7" outlineLevel="2" x14ac:dyDescent="0.2">
      <c r="A772" s="30" t="s">
        <v>251</v>
      </c>
      <c r="B772" s="30">
        <v>145196</v>
      </c>
      <c r="C772" s="30" t="s">
        <v>14</v>
      </c>
      <c r="D772" s="30">
        <v>115298</v>
      </c>
      <c r="E772" s="31">
        <v>602</v>
      </c>
      <c r="F772" s="31">
        <v>591</v>
      </c>
      <c r="G772" s="1" t="s">
        <v>633</v>
      </c>
    </row>
    <row r="773" spans="1:7" outlineLevel="2" x14ac:dyDescent="0.2">
      <c r="A773" s="30" t="s">
        <v>251</v>
      </c>
      <c r="B773" s="30">
        <v>145196</v>
      </c>
      <c r="C773" s="30" t="s">
        <v>1359</v>
      </c>
      <c r="D773" s="30">
        <v>115308</v>
      </c>
      <c r="E773" s="31">
        <v>526</v>
      </c>
      <c r="F773" s="31">
        <v>390</v>
      </c>
      <c r="G773" s="1" t="s">
        <v>633</v>
      </c>
    </row>
    <row r="774" spans="1:7" outlineLevel="2" x14ac:dyDescent="0.2">
      <c r="A774" s="30" t="s">
        <v>251</v>
      </c>
      <c r="B774" s="30">
        <v>145196</v>
      </c>
      <c r="C774" s="30" t="s">
        <v>93</v>
      </c>
      <c r="D774" s="30">
        <v>17015930</v>
      </c>
      <c r="E774" s="31">
        <v>1045</v>
      </c>
      <c r="F774" s="31">
        <v>978</v>
      </c>
      <c r="G774" s="1" t="s">
        <v>633</v>
      </c>
    </row>
    <row r="775" spans="1:7" outlineLevel="2" x14ac:dyDescent="0.2">
      <c r="A775" s="30" t="s">
        <v>251</v>
      </c>
      <c r="B775" s="30">
        <v>145196</v>
      </c>
      <c r="C775" s="30" t="s">
        <v>252</v>
      </c>
      <c r="D775" s="30">
        <v>17019818</v>
      </c>
      <c r="E775" s="31">
        <v>848</v>
      </c>
      <c r="F775" s="31">
        <v>771</v>
      </c>
      <c r="G775" s="1" t="s">
        <v>633</v>
      </c>
    </row>
    <row r="776" spans="1:7" outlineLevel="2" x14ac:dyDescent="0.2">
      <c r="A776" s="30" t="s">
        <v>251</v>
      </c>
      <c r="B776" s="30">
        <v>145196</v>
      </c>
      <c r="C776" s="30" t="s">
        <v>1360</v>
      </c>
      <c r="D776" s="30">
        <v>115259</v>
      </c>
      <c r="E776" s="31">
        <v>452</v>
      </c>
      <c r="F776" s="31">
        <v>279</v>
      </c>
      <c r="G776" s="1" t="s">
        <v>633</v>
      </c>
    </row>
    <row r="777" spans="1:7" outlineLevel="2" x14ac:dyDescent="0.2">
      <c r="A777" s="30" t="s">
        <v>251</v>
      </c>
      <c r="B777" s="30">
        <v>145196</v>
      </c>
      <c r="C777" s="30" t="s">
        <v>1361</v>
      </c>
      <c r="D777" s="30">
        <v>115236</v>
      </c>
      <c r="E777" s="31">
        <v>472</v>
      </c>
      <c r="F777" s="31">
        <v>422</v>
      </c>
      <c r="G777" s="1" t="s">
        <v>633</v>
      </c>
    </row>
    <row r="778" spans="1:7" outlineLevel="2" x14ac:dyDescent="0.2">
      <c r="A778" s="30" t="s">
        <v>251</v>
      </c>
      <c r="B778" s="30">
        <v>145196</v>
      </c>
      <c r="C778" s="30" t="s">
        <v>253</v>
      </c>
      <c r="D778" s="30">
        <v>115242</v>
      </c>
      <c r="E778" s="31">
        <v>1324</v>
      </c>
      <c r="F778" s="31">
        <v>1060</v>
      </c>
      <c r="G778" s="1" t="s">
        <v>633</v>
      </c>
    </row>
    <row r="779" spans="1:7" outlineLevel="2" x14ac:dyDescent="0.2">
      <c r="A779" s="30" t="s">
        <v>251</v>
      </c>
      <c r="B779" s="30">
        <v>145196</v>
      </c>
      <c r="C779" s="30" t="s">
        <v>1223</v>
      </c>
      <c r="D779" s="30">
        <v>115268</v>
      </c>
      <c r="E779" s="31">
        <v>487</v>
      </c>
      <c r="F779" s="31">
        <v>435</v>
      </c>
      <c r="G779" s="1" t="s">
        <v>633</v>
      </c>
    </row>
    <row r="780" spans="1:7" outlineLevel="2" x14ac:dyDescent="0.2">
      <c r="A780" s="30" t="s">
        <v>251</v>
      </c>
      <c r="B780" s="30">
        <v>145196</v>
      </c>
      <c r="C780" s="30" t="s">
        <v>1362</v>
      </c>
      <c r="D780" s="30">
        <v>115306</v>
      </c>
      <c r="E780" s="31">
        <v>385</v>
      </c>
      <c r="F780" s="31">
        <v>385</v>
      </c>
      <c r="G780" s="1" t="s">
        <v>633</v>
      </c>
    </row>
    <row r="781" spans="1:7" outlineLevel="2" x14ac:dyDescent="0.2">
      <c r="A781" s="30" t="s">
        <v>251</v>
      </c>
      <c r="B781" s="30">
        <v>145196</v>
      </c>
      <c r="C781" s="30" t="s">
        <v>1363</v>
      </c>
      <c r="D781" s="30">
        <v>115262</v>
      </c>
      <c r="E781" s="31">
        <v>539</v>
      </c>
      <c r="F781" s="31">
        <v>233</v>
      </c>
      <c r="G781" s="1" t="s">
        <v>633</v>
      </c>
    </row>
    <row r="782" spans="1:7" outlineLevel="2" x14ac:dyDescent="0.2">
      <c r="A782" s="30" t="s">
        <v>251</v>
      </c>
      <c r="B782" s="30">
        <v>145196</v>
      </c>
      <c r="C782" s="30" t="s">
        <v>1364</v>
      </c>
      <c r="D782" s="30">
        <v>115293</v>
      </c>
      <c r="E782" s="31">
        <v>514</v>
      </c>
      <c r="F782" s="31">
        <v>514</v>
      </c>
      <c r="G782" s="1" t="s">
        <v>633</v>
      </c>
    </row>
    <row r="783" spans="1:7" outlineLevel="2" x14ac:dyDescent="0.2">
      <c r="A783" s="30" t="s">
        <v>251</v>
      </c>
      <c r="B783" s="30">
        <v>145196</v>
      </c>
      <c r="C783" s="30" t="s">
        <v>1365</v>
      </c>
      <c r="D783" s="30">
        <v>115310</v>
      </c>
      <c r="E783" s="31">
        <v>540</v>
      </c>
      <c r="F783" s="31">
        <v>540</v>
      </c>
      <c r="G783" s="1" t="s">
        <v>633</v>
      </c>
    </row>
    <row r="784" spans="1:7" outlineLevel="2" x14ac:dyDescent="0.2">
      <c r="A784" s="30" t="s">
        <v>251</v>
      </c>
      <c r="B784" s="30">
        <v>145196</v>
      </c>
      <c r="C784" s="30" t="s">
        <v>254</v>
      </c>
      <c r="D784" s="30">
        <v>115312</v>
      </c>
      <c r="E784" s="31">
        <v>1907</v>
      </c>
      <c r="F784" s="31">
        <v>1243</v>
      </c>
      <c r="G784" s="1" t="s">
        <v>633</v>
      </c>
    </row>
    <row r="785" spans="1:7" outlineLevel="2" x14ac:dyDescent="0.2">
      <c r="A785" s="30" t="s">
        <v>251</v>
      </c>
      <c r="B785" s="30">
        <v>145196</v>
      </c>
      <c r="C785" s="30" t="s">
        <v>1366</v>
      </c>
      <c r="D785" s="30">
        <v>115231</v>
      </c>
      <c r="E785" s="31">
        <v>427</v>
      </c>
      <c r="F785" s="31">
        <v>346</v>
      </c>
      <c r="G785" s="1" t="s">
        <v>633</v>
      </c>
    </row>
    <row r="786" spans="1:7" outlineLevel="2" x14ac:dyDescent="0.2">
      <c r="A786" s="30" t="s">
        <v>251</v>
      </c>
      <c r="B786" s="30">
        <v>145196</v>
      </c>
      <c r="C786" s="30" t="s">
        <v>1367</v>
      </c>
      <c r="D786" s="30">
        <v>233441</v>
      </c>
      <c r="E786" s="31">
        <v>102</v>
      </c>
      <c r="F786" s="31">
        <v>102</v>
      </c>
      <c r="G786" s="1" t="s">
        <v>633</v>
      </c>
    </row>
    <row r="787" spans="1:7" outlineLevel="2" x14ac:dyDescent="0.2">
      <c r="A787" s="30" t="s">
        <v>251</v>
      </c>
      <c r="B787" s="30">
        <v>145196</v>
      </c>
      <c r="C787" s="30" t="s">
        <v>1368</v>
      </c>
      <c r="D787" s="30">
        <v>115244</v>
      </c>
      <c r="E787" s="31">
        <v>490</v>
      </c>
      <c r="F787" s="31">
        <v>194</v>
      </c>
      <c r="G787" s="1" t="s">
        <v>633</v>
      </c>
    </row>
    <row r="788" spans="1:7" outlineLevel="2" x14ac:dyDescent="0.2">
      <c r="A788" s="30" t="s">
        <v>251</v>
      </c>
      <c r="B788" s="30">
        <v>145196</v>
      </c>
      <c r="C788" s="30" t="s">
        <v>1369</v>
      </c>
      <c r="D788" s="30">
        <v>17034652</v>
      </c>
      <c r="E788" s="34">
        <v>0</v>
      </c>
      <c r="F788" s="34">
        <v>0</v>
      </c>
      <c r="G788" s="3" t="s">
        <v>633</v>
      </c>
    </row>
    <row r="789" spans="1:7" outlineLevel="2" x14ac:dyDescent="0.2">
      <c r="A789" s="30" t="s">
        <v>251</v>
      </c>
      <c r="B789" s="30">
        <v>145196</v>
      </c>
      <c r="C789" s="30" t="s">
        <v>101</v>
      </c>
      <c r="D789" s="30">
        <v>115311</v>
      </c>
      <c r="E789" s="31">
        <v>652</v>
      </c>
      <c r="F789" s="31">
        <v>588</v>
      </c>
      <c r="G789" s="1" t="s">
        <v>633</v>
      </c>
    </row>
    <row r="790" spans="1:7" outlineLevel="2" x14ac:dyDescent="0.2">
      <c r="A790" s="30" t="s">
        <v>251</v>
      </c>
      <c r="B790" s="30">
        <v>145196</v>
      </c>
      <c r="C790" s="30" t="s">
        <v>1370</v>
      </c>
      <c r="D790" s="30">
        <v>115305</v>
      </c>
      <c r="E790" s="31">
        <v>454</v>
      </c>
      <c r="F790" s="31">
        <v>454</v>
      </c>
      <c r="G790" s="1" t="s">
        <v>633</v>
      </c>
    </row>
    <row r="791" spans="1:7" outlineLevel="2" x14ac:dyDescent="0.2">
      <c r="A791" s="30" t="s">
        <v>251</v>
      </c>
      <c r="B791" s="30">
        <v>145196</v>
      </c>
      <c r="C791" s="30" t="s">
        <v>1371</v>
      </c>
      <c r="D791" s="30">
        <v>222944</v>
      </c>
      <c r="E791" s="31">
        <v>291</v>
      </c>
      <c r="F791" s="31">
        <v>152</v>
      </c>
      <c r="G791" s="1" t="s">
        <v>633</v>
      </c>
    </row>
    <row r="792" spans="1:7" outlineLevel="2" x14ac:dyDescent="0.2">
      <c r="A792" s="30" t="s">
        <v>251</v>
      </c>
      <c r="B792" s="30">
        <v>145196</v>
      </c>
      <c r="C792" s="30" t="s">
        <v>255</v>
      </c>
      <c r="D792" s="30">
        <v>16028604</v>
      </c>
      <c r="E792" s="31">
        <v>405</v>
      </c>
      <c r="F792" s="31">
        <v>122</v>
      </c>
      <c r="G792" s="1" t="s">
        <v>633</v>
      </c>
    </row>
    <row r="793" spans="1:7" outlineLevel="2" x14ac:dyDescent="0.2">
      <c r="A793" s="30" t="s">
        <v>251</v>
      </c>
      <c r="B793" s="30">
        <v>145196</v>
      </c>
      <c r="C793" s="30" t="s">
        <v>1372</v>
      </c>
      <c r="D793" s="30">
        <v>115257</v>
      </c>
      <c r="E793" s="31">
        <v>332</v>
      </c>
      <c r="F793" s="31">
        <v>332</v>
      </c>
      <c r="G793" s="1" t="s">
        <v>633</v>
      </c>
    </row>
    <row r="794" spans="1:7" outlineLevel="2" x14ac:dyDescent="0.2">
      <c r="A794" s="30" t="s">
        <v>251</v>
      </c>
      <c r="B794" s="30">
        <v>145196</v>
      </c>
      <c r="C794" s="30" t="s">
        <v>1373</v>
      </c>
      <c r="D794" s="30">
        <v>115237</v>
      </c>
      <c r="E794" s="31">
        <v>462</v>
      </c>
      <c r="F794" s="31">
        <v>341</v>
      </c>
      <c r="G794" s="1" t="s">
        <v>633</v>
      </c>
    </row>
    <row r="795" spans="1:7" outlineLevel="2" x14ac:dyDescent="0.2">
      <c r="A795" s="30" t="s">
        <v>251</v>
      </c>
      <c r="B795" s="30">
        <v>145196</v>
      </c>
      <c r="C795" s="30" t="s">
        <v>1374</v>
      </c>
      <c r="D795" s="30">
        <v>115266</v>
      </c>
      <c r="E795" s="34">
        <v>0</v>
      </c>
      <c r="F795" s="34">
        <v>0</v>
      </c>
      <c r="G795" s="3" t="s">
        <v>633</v>
      </c>
    </row>
    <row r="796" spans="1:7" outlineLevel="2" x14ac:dyDescent="0.2">
      <c r="A796" s="30" t="s">
        <v>251</v>
      </c>
      <c r="B796" s="30">
        <v>145196</v>
      </c>
      <c r="C796" s="30" t="s">
        <v>256</v>
      </c>
      <c r="D796" s="30">
        <v>115261</v>
      </c>
      <c r="E796" s="31">
        <v>618</v>
      </c>
      <c r="F796" s="31">
        <v>357</v>
      </c>
      <c r="G796" s="1" t="s">
        <v>633</v>
      </c>
    </row>
    <row r="797" spans="1:7" outlineLevel="2" x14ac:dyDescent="0.2">
      <c r="A797" s="30" t="s">
        <v>251</v>
      </c>
      <c r="B797" s="30">
        <v>145196</v>
      </c>
      <c r="C797" s="30" t="s">
        <v>257</v>
      </c>
      <c r="D797" s="30">
        <v>17015929</v>
      </c>
      <c r="E797" s="31">
        <v>671</v>
      </c>
      <c r="F797" s="31">
        <v>637</v>
      </c>
      <c r="G797" s="1" t="s">
        <v>633</v>
      </c>
    </row>
    <row r="798" spans="1:7" outlineLevel="2" x14ac:dyDescent="0.2">
      <c r="A798" s="30" t="s">
        <v>251</v>
      </c>
      <c r="B798" s="30">
        <v>145196</v>
      </c>
      <c r="C798" s="30" t="s">
        <v>1375</v>
      </c>
      <c r="D798" s="30">
        <v>115294</v>
      </c>
      <c r="E798" s="31">
        <v>237</v>
      </c>
      <c r="F798" s="31">
        <v>237</v>
      </c>
      <c r="G798" s="1" t="s">
        <v>633</v>
      </c>
    </row>
    <row r="799" spans="1:7" outlineLevel="2" x14ac:dyDescent="0.2">
      <c r="A799" s="30" t="s">
        <v>251</v>
      </c>
      <c r="B799" s="30">
        <v>145196</v>
      </c>
      <c r="C799" s="30" t="s">
        <v>1376</v>
      </c>
      <c r="D799" s="30">
        <v>233440</v>
      </c>
      <c r="E799" s="34">
        <v>0</v>
      </c>
      <c r="F799" s="34">
        <v>0</v>
      </c>
      <c r="G799" s="3" t="s">
        <v>632</v>
      </c>
    </row>
    <row r="800" spans="1:7" outlineLevel="2" x14ac:dyDescent="0.2">
      <c r="A800" s="30" t="s">
        <v>251</v>
      </c>
      <c r="B800" s="30">
        <v>145196</v>
      </c>
      <c r="C800" s="30" t="s">
        <v>1377</v>
      </c>
      <c r="D800" s="30">
        <v>115240</v>
      </c>
      <c r="E800" s="31">
        <v>536</v>
      </c>
      <c r="F800" s="31">
        <v>536</v>
      </c>
      <c r="G800" s="1" t="s">
        <v>633</v>
      </c>
    </row>
    <row r="801" spans="1:9" outlineLevel="2" x14ac:dyDescent="0.2">
      <c r="A801" s="46" t="s">
        <v>251</v>
      </c>
      <c r="B801" s="46">
        <v>145196</v>
      </c>
      <c r="C801" s="46" t="s">
        <v>1378</v>
      </c>
      <c r="D801" s="46">
        <v>17034653</v>
      </c>
      <c r="E801" s="55">
        <v>0</v>
      </c>
      <c r="F801" s="55">
        <v>0</v>
      </c>
      <c r="G801" s="56" t="s">
        <v>633</v>
      </c>
      <c r="H801" s="48"/>
    </row>
    <row r="802" spans="1:9" outlineLevel="1" x14ac:dyDescent="0.2">
      <c r="A802" s="88" t="s">
        <v>2309</v>
      </c>
      <c r="B802" s="89"/>
      <c r="C802" s="89"/>
      <c r="D802" s="89"/>
      <c r="E802" s="84">
        <f>SUBTOTAL(9,E767:E801)</f>
        <v>17792</v>
      </c>
      <c r="F802" s="84">
        <f>SUBTOTAL(9,F767:F801)</f>
        <v>14455</v>
      </c>
      <c r="G802" s="90"/>
      <c r="H802" s="91"/>
      <c r="I802" s="44"/>
    </row>
    <row r="803" spans="1:9" outlineLevel="2" x14ac:dyDescent="0.2">
      <c r="A803" s="60" t="s">
        <v>662</v>
      </c>
      <c r="B803" s="60">
        <v>145340</v>
      </c>
      <c r="C803" s="60" t="s">
        <v>1379</v>
      </c>
      <c r="D803" s="60">
        <v>116244</v>
      </c>
      <c r="E803" s="61">
        <v>870</v>
      </c>
      <c r="F803" s="61">
        <v>201</v>
      </c>
      <c r="G803" s="62" t="s">
        <v>632</v>
      </c>
      <c r="H803" s="62"/>
    </row>
    <row r="804" spans="1:9" outlineLevel="2" x14ac:dyDescent="0.2">
      <c r="A804" s="30" t="s">
        <v>662</v>
      </c>
      <c r="B804" s="30">
        <v>145340</v>
      </c>
      <c r="C804" s="30" t="s">
        <v>79</v>
      </c>
      <c r="D804" s="30">
        <v>16020172</v>
      </c>
      <c r="E804" s="31">
        <v>680</v>
      </c>
      <c r="F804" s="31">
        <v>111</v>
      </c>
      <c r="G804" s="1" t="s">
        <v>632</v>
      </c>
    </row>
    <row r="805" spans="1:9" outlineLevel="2" x14ac:dyDescent="0.2">
      <c r="A805" s="46" t="s">
        <v>662</v>
      </c>
      <c r="B805" s="46">
        <v>145340</v>
      </c>
      <c r="C805" s="46" t="s">
        <v>80</v>
      </c>
      <c r="D805" s="46">
        <v>116246</v>
      </c>
      <c r="E805" s="47">
        <v>477</v>
      </c>
      <c r="F805" s="47">
        <v>104</v>
      </c>
      <c r="G805" s="48" t="s">
        <v>632</v>
      </c>
      <c r="H805" s="48"/>
    </row>
    <row r="806" spans="1:9" outlineLevel="1" x14ac:dyDescent="0.2">
      <c r="A806" s="88" t="s">
        <v>2430</v>
      </c>
      <c r="B806" s="89"/>
      <c r="C806" s="89"/>
      <c r="D806" s="89"/>
      <c r="E806" s="84">
        <f>SUBTOTAL(9,E803:E805)</f>
        <v>2027</v>
      </c>
      <c r="F806" s="84">
        <f>SUBTOTAL(9,F803:F805)</f>
        <v>416</v>
      </c>
      <c r="G806" s="90"/>
      <c r="H806" s="91"/>
      <c r="I806" s="44"/>
    </row>
    <row r="807" spans="1:9" outlineLevel="2" x14ac:dyDescent="0.2">
      <c r="A807" s="63" t="s">
        <v>711</v>
      </c>
      <c r="B807" s="63">
        <v>145328</v>
      </c>
      <c r="C807" s="63" t="s">
        <v>1380</v>
      </c>
      <c r="D807" s="63">
        <v>116195</v>
      </c>
      <c r="E807" s="64">
        <v>345</v>
      </c>
      <c r="F807" s="64">
        <v>345</v>
      </c>
      <c r="G807" s="65" t="s">
        <v>632</v>
      </c>
      <c r="H807" s="65"/>
    </row>
    <row r="808" spans="1:9" outlineLevel="1" x14ac:dyDescent="0.2">
      <c r="A808" s="88" t="s">
        <v>2431</v>
      </c>
      <c r="B808" s="89"/>
      <c r="C808" s="89"/>
      <c r="D808" s="89"/>
      <c r="E808" s="84">
        <f>SUBTOTAL(9,E807:E807)</f>
        <v>345</v>
      </c>
      <c r="F808" s="84">
        <f>SUBTOTAL(9,F807:F807)</f>
        <v>345</v>
      </c>
      <c r="G808" s="90"/>
      <c r="H808" s="91"/>
      <c r="I808" s="44"/>
    </row>
    <row r="809" spans="1:9" outlineLevel="2" x14ac:dyDescent="0.2">
      <c r="A809" s="60" t="s">
        <v>869</v>
      </c>
      <c r="B809" s="60">
        <v>145310</v>
      </c>
      <c r="C809" s="60" t="s">
        <v>1308</v>
      </c>
      <c r="D809" s="60">
        <v>116138</v>
      </c>
      <c r="E809" s="61">
        <v>242</v>
      </c>
      <c r="F809" s="61">
        <v>204</v>
      </c>
      <c r="G809" s="62" t="s">
        <v>633</v>
      </c>
      <c r="H809" s="62"/>
    </row>
    <row r="810" spans="1:9" outlineLevel="2" x14ac:dyDescent="0.2">
      <c r="A810" s="30" t="s">
        <v>869</v>
      </c>
      <c r="B810" s="30">
        <v>145310</v>
      </c>
      <c r="C810" s="30" t="s">
        <v>210</v>
      </c>
      <c r="D810" s="30">
        <v>116136</v>
      </c>
      <c r="E810" s="31">
        <v>283</v>
      </c>
      <c r="F810" s="31">
        <v>277</v>
      </c>
      <c r="G810" s="1" t="s">
        <v>633</v>
      </c>
    </row>
    <row r="811" spans="1:9" outlineLevel="2" x14ac:dyDescent="0.2">
      <c r="A811" s="30" t="s">
        <v>869</v>
      </c>
      <c r="B811" s="30">
        <v>145310</v>
      </c>
      <c r="C811" s="30" t="s">
        <v>178</v>
      </c>
      <c r="D811" s="30">
        <v>116137</v>
      </c>
      <c r="E811" s="31">
        <v>442</v>
      </c>
      <c r="F811" s="31">
        <v>311</v>
      </c>
      <c r="G811" s="1" t="s">
        <v>633</v>
      </c>
    </row>
    <row r="812" spans="1:9" outlineLevel="2" x14ac:dyDescent="0.2">
      <c r="A812" s="30" t="s">
        <v>869</v>
      </c>
      <c r="B812" s="30">
        <v>145310</v>
      </c>
      <c r="C812" s="30" t="s">
        <v>179</v>
      </c>
      <c r="D812" s="30">
        <v>116135</v>
      </c>
      <c r="E812" s="31">
        <v>369</v>
      </c>
      <c r="F812" s="31">
        <v>292</v>
      </c>
      <c r="G812" s="1" t="s">
        <v>633</v>
      </c>
    </row>
    <row r="813" spans="1:9" outlineLevel="2" x14ac:dyDescent="0.2">
      <c r="A813" s="46" t="s">
        <v>869</v>
      </c>
      <c r="B813" s="46">
        <v>145310</v>
      </c>
      <c r="C813" s="46" t="s">
        <v>74</v>
      </c>
      <c r="D813" s="46">
        <v>116134</v>
      </c>
      <c r="E813" s="47">
        <v>207</v>
      </c>
      <c r="F813" s="47">
        <v>204</v>
      </c>
      <c r="G813" s="48" t="s">
        <v>633</v>
      </c>
      <c r="H813" s="48"/>
    </row>
    <row r="814" spans="1:9" outlineLevel="1" x14ac:dyDescent="0.2">
      <c r="A814" s="88" t="s">
        <v>2432</v>
      </c>
      <c r="B814" s="89"/>
      <c r="C814" s="89"/>
      <c r="D814" s="89"/>
      <c r="E814" s="84">
        <f>SUBTOTAL(9,E809:E813)</f>
        <v>1543</v>
      </c>
      <c r="F814" s="84">
        <f>SUBTOTAL(9,F809:F813)</f>
        <v>1288</v>
      </c>
      <c r="G814" s="90"/>
      <c r="H814" s="91"/>
      <c r="I814" s="44"/>
    </row>
    <row r="815" spans="1:9" outlineLevel="2" x14ac:dyDescent="0.2">
      <c r="A815" s="60" t="s">
        <v>324</v>
      </c>
      <c r="B815" s="60">
        <v>17020764</v>
      </c>
      <c r="C815" s="60" t="s">
        <v>1381</v>
      </c>
      <c r="D815" s="60">
        <v>17033197</v>
      </c>
      <c r="E815" s="72">
        <v>0</v>
      </c>
      <c r="F815" s="72">
        <v>0</v>
      </c>
      <c r="G815" s="73" t="s">
        <v>633</v>
      </c>
      <c r="H815" s="62"/>
    </row>
    <row r="816" spans="1:9" outlineLevel="2" x14ac:dyDescent="0.2">
      <c r="A816" s="30" t="s">
        <v>324</v>
      </c>
      <c r="B816" s="30">
        <v>17020764</v>
      </c>
      <c r="C816" s="30" t="s">
        <v>1382</v>
      </c>
      <c r="D816" s="30">
        <v>17020853</v>
      </c>
      <c r="E816" s="31">
        <v>611</v>
      </c>
      <c r="F816" s="31">
        <v>392</v>
      </c>
      <c r="G816" s="1" t="s">
        <v>633</v>
      </c>
    </row>
    <row r="817" spans="1:9" outlineLevel="2" x14ac:dyDescent="0.2">
      <c r="A817" s="30" t="s">
        <v>324</v>
      </c>
      <c r="B817" s="30">
        <v>17020764</v>
      </c>
      <c r="C817" s="30" t="s">
        <v>1383</v>
      </c>
      <c r="D817" s="30">
        <v>17027047</v>
      </c>
      <c r="E817" s="31">
        <v>329</v>
      </c>
      <c r="F817" s="31">
        <v>203</v>
      </c>
      <c r="G817" s="1" t="s">
        <v>633</v>
      </c>
    </row>
    <row r="818" spans="1:9" outlineLevel="2" x14ac:dyDescent="0.2">
      <c r="A818" s="46" t="s">
        <v>324</v>
      </c>
      <c r="B818" s="46">
        <v>17020764</v>
      </c>
      <c r="C818" s="46" t="s">
        <v>1384</v>
      </c>
      <c r="D818" s="46">
        <v>17027046</v>
      </c>
      <c r="E818" s="47">
        <v>338</v>
      </c>
      <c r="F818" s="47">
        <v>201</v>
      </c>
      <c r="G818" s="48" t="s">
        <v>633</v>
      </c>
      <c r="H818" s="48"/>
    </row>
    <row r="819" spans="1:9" outlineLevel="1" x14ac:dyDescent="0.2">
      <c r="A819" s="88" t="s">
        <v>2328</v>
      </c>
      <c r="B819" s="89"/>
      <c r="C819" s="89"/>
      <c r="D819" s="89"/>
      <c r="E819" s="84">
        <f>SUBTOTAL(9,E815:E818)</f>
        <v>1278</v>
      </c>
      <c r="F819" s="84">
        <f>SUBTOTAL(9,F815:F818)</f>
        <v>796</v>
      </c>
      <c r="G819" s="90"/>
      <c r="H819" s="91"/>
      <c r="I819" s="44"/>
    </row>
    <row r="820" spans="1:9" outlineLevel="2" x14ac:dyDescent="0.2">
      <c r="A820" s="60" t="s">
        <v>810</v>
      </c>
      <c r="B820" s="60">
        <v>145477</v>
      </c>
      <c r="C820" s="60" t="s">
        <v>1385</v>
      </c>
      <c r="D820" s="60">
        <v>116773</v>
      </c>
      <c r="E820" s="61">
        <v>90</v>
      </c>
      <c r="F820" s="61">
        <v>80</v>
      </c>
      <c r="G820" s="62" t="s">
        <v>632</v>
      </c>
      <c r="H820" s="62"/>
    </row>
    <row r="821" spans="1:9" outlineLevel="2" x14ac:dyDescent="0.2">
      <c r="A821" s="30" t="s">
        <v>810</v>
      </c>
      <c r="B821" s="30">
        <v>145477</v>
      </c>
      <c r="C821" s="30" t="s">
        <v>1386</v>
      </c>
      <c r="D821" s="30">
        <v>222946</v>
      </c>
      <c r="E821" s="31">
        <v>62</v>
      </c>
      <c r="F821" s="31">
        <v>51</v>
      </c>
      <c r="G821" s="1" t="s">
        <v>632</v>
      </c>
    </row>
    <row r="822" spans="1:9" outlineLevel="2" x14ac:dyDescent="0.2">
      <c r="A822" s="46" t="s">
        <v>810</v>
      </c>
      <c r="B822" s="46">
        <v>145477</v>
      </c>
      <c r="C822" s="46" t="s">
        <v>1387</v>
      </c>
      <c r="D822" s="46">
        <v>17023630</v>
      </c>
      <c r="E822" s="47">
        <v>48</v>
      </c>
      <c r="F822" s="47">
        <v>39</v>
      </c>
      <c r="G822" s="48" t="s">
        <v>632</v>
      </c>
      <c r="H822" s="48"/>
    </row>
    <row r="823" spans="1:9" outlineLevel="1" x14ac:dyDescent="0.2">
      <c r="A823" s="88" t="s">
        <v>2433</v>
      </c>
      <c r="B823" s="89"/>
      <c r="C823" s="89"/>
      <c r="D823" s="89"/>
      <c r="E823" s="84">
        <f>SUBTOTAL(9,E820:E822)</f>
        <v>200</v>
      </c>
      <c r="F823" s="84">
        <f>SUBTOTAL(9,F820:F822)</f>
        <v>170</v>
      </c>
      <c r="G823" s="90"/>
      <c r="H823" s="91"/>
      <c r="I823" s="44"/>
    </row>
    <row r="824" spans="1:9" outlineLevel="2" x14ac:dyDescent="0.2">
      <c r="A824" s="63" t="s">
        <v>751</v>
      </c>
      <c r="B824" s="63">
        <v>145222</v>
      </c>
      <c r="C824" s="63" t="s">
        <v>1388</v>
      </c>
      <c r="D824" s="63">
        <v>115481</v>
      </c>
      <c r="E824" s="64">
        <v>20</v>
      </c>
      <c r="F824" s="64">
        <v>10</v>
      </c>
      <c r="G824" s="65" t="s">
        <v>632</v>
      </c>
      <c r="H824" s="65"/>
    </row>
    <row r="825" spans="1:9" outlineLevel="1" x14ac:dyDescent="0.2">
      <c r="A825" s="88" t="s">
        <v>2434</v>
      </c>
      <c r="B825" s="89"/>
      <c r="C825" s="89"/>
      <c r="D825" s="89"/>
      <c r="E825" s="84">
        <f>SUBTOTAL(9,E824:E824)</f>
        <v>20</v>
      </c>
      <c r="F825" s="84">
        <f>SUBTOTAL(9,F824:F824)</f>
        <v>10</v>
      </c>
      <c r="G825" s="90"/>
      <c r="H825" s="91"/>
      <c r="I825" s="44"/>
    </row>
    <row r="826" spans="1:9" outlineLevel="2" x14ac:dyDescent="0.2">
      <c r="A826" s="60" t="s">
        <v>647</v>
      </c>
      <c r="B826" s="60">
        <v>145179</v>
      </c>
      <c r="C826" s="60" t="s">
        <v>1389</v>
      </c>
      <c r="D826" s="60">
        <v>114986</v>
      </c>
      <c r="E826" s="61">
        <v>516</v>
      </c>
      <c r="F826" s="61">
        <v>84</v>
      </c>
      <c r="G826" s="62" t="s">
        <v>633</v>
      </c>
      <c r="H826" s="62"/>
    </row>
    <row r="827" spans="1:9" outlineLevel="2" x14ac:dyDescent="0.2">
      <c r="A827" s="30" t="s">
        <v>647</v>
      </c>
      <c r="B827" s="30">
        <v>145179</v>
      </c>
      <c r="C827" s="30" t="s">
        <v>1390</v>
      </c>
      <c r="D827" s="30">
        <v>114790</v>
      </c>
      <c r="E827" s="31">
        <v>818</v>
      </c>
      <c r="F827" s="31">
        <v>60</v>
      </c>
      <c r="G827" s="1" t="s">
        <v>633</v>
      </c>
    </row>
    <row r="828" spans="1:9" outlineLevel="2" x14ac:dyDescent="0.2">
      <c r="A828" s="30" t="s">
        <v>647</v>
      </c>
      <c r="B828" s="30">
        <v>145179</v>
      </c>
      <c r="C828" s="30" t="s">
        <v>1391</v>
      </c>
      <c r="D828" s="30">
        <v>114988</v>
      </c>
      <c r="E828" s="31">
        <v>663</v>
      </c>
      <c r="F828" s="31">
        <v>91</v>
      </c>
      <c r="G828" s="1" t="s">
        <v>633</v>
      </c>
    </row>
    <row r="829" spans="1:9" outlineLevel="2" x14ac:dyDescent="0.2">
      <c r="A829" s="30" t="s">
        <v>647</v>
      </c>
      <c r="B829" s="30">
        <v>145179</v>
      </c>
      <c r="C829" s="30" t="s">
        <v>288</v>
      </c>
      <c r="D829" s="30">
        <v>224629</v>
      </c>
      <c r="E829" s="31">
        <v>409</v>
      </c>
      <c r="F829" s="31">
        <v>8</v>
      </c>
      <c r="G829" s="1" t="s">
        <v>633</v>
      </c>
    </row>
    <row r="830" spans="1:9" outlineLevel="2" x14ac:dyDescent="0.2">
      <c r="A830" s="30" t="s">
        <v>647</v>
      </c>
      <c r="B830" s="30">
        <v>145179</v>
      </c>
      <c r="C830" s="30" t="s">
        <v>289</v>
      </c>
      <c r="D830" s="30">
        <v>17030268</v>
      </c>
      <c r="E830" s="31">
        <v>392</v>
      </c>
      <c r="F830" s="31">
        <v>49</v>
      </c>
      <c r="G830" s="1" t="s">
        <v>633</v>
      </c>
    </row>
    <row r="831" spans="1:9" outlineLevel="2" x14ac:dyDescent="0.2">
      <c r="A831" s="30" t="s">
        <v>647</v>
      </c>
      <c r="B831" s="30">
        <v>145179</v>
      </c>
      <c r="C831" s="30" t="s">
        <v>448</v>
      </c>
      <c r="D831" s="30">
        <v>114789</v>
      </c>
      <c r="E831" s="31">
        <v>428</v>
      </c>
      <c r="F831" s="31">
        <v>66</v>
      </c>
      <c r="G831" s="1" t="s">
        <v>633</v>
      </c>
    </row>
    <row r="832" spans="1:9" outlineLevel="2" x14ac:dyDescent="0.2">
      <c r="A832" s="30" t="s">
        <v>647</v>
      </c>
      <c r="B832" s="30">
        <v>145179</v>
      </c>
      <c r="C832" s="30" t="s">
        <v>1392</v>
      </c>
      <c r="D832" s="30">
        <v>114786</v>
      </c>
      <c r="E832" s="31">
        <v>577</v>
      </c>
      <c r="F832" s="31">
        <v>137</v>
      </c>
      <c r="G832" s="1" t="s">
        <v>633</v>
      </c>
    </row>
    <row r="833" spans="1:7" outlineLevel="2" x14ac:dyDescent="0.2">
      <c r="A833" s="30" t="s">
        <v>647</v>
      </c>
      <c r="B833" s="30">
        <v>145179</v>
      </c>
      <c r="C833" s="30" t="s">
        <v>1022</v>
      </c>
      <c r="D833" s="30">
        <v>17030269</v>
      </c>
      <c r="E833" s="31">
        <v>636</v>
      </c>
      <c r="F833" s="31">
        <v>59</v>
      </c>
      <c r="G833" s="1" t="s">
        <v>633</v>
      </c>
    </row>
    <row r="834" spans="1:7" outlineLevel="2" x14ac:dyDescent="0.2">
      <c r="A834" s="30" t="s">
        <v>647</v>
      </c>
      <c r="B834" s="30">
        <v>145179</v>
      </c>
      <c r="C834" s="30" t="s">
        <v>1393</v>
      </c>
      <c r="D834" s="30">
        <v>114673</v>
      </c>
      <c r="E834" s="31">
        <v>484</v>
      </c>
      <c r="F834" s="31">
        <v>48</v>
      </c>
      <c r="G834" s="1" t="s">
        <v>633</v>
      </c>
    </row>
    <row r="835" spans="1:7" outlineLevel="2" x14ac:dyDescent="0.2">
      <c r="A835" s="30" t="s">
        <v>647</v>
      </c>
      <c r="B835" s="30">
        <v>145179</v>
      </c>
      <c r="C835" s="30" t="s">
        <v>290</v>
      </c>
      <c r="D835" s="30">
        <v>16059320</v>
      </c>
      <c r="E835" s="31">
        <v>631</v>
      </c>
      <c r="F835" s="31">
        <v>12</v>
      </c>
      <c r="G835" s="1" t="s">
        <v>633</v>
      </c>
    </row>
    <row r="836" spans="1:7" outlineLevel="2" x14ac:dyDescent="0.2">
      <c r="A836" s="30" t="s">
        <v>647</v>
      </c>
      <c r="B836" s="30">
        <v>145179</v>
      </c>
      <c r="C836" s="30" t="s">
        <v>1394</v>
      </c>
      <c r="D836" s="30">
        <v>114794</v>
      </c>
      <c r="E836" s="31">
        <v>591</v>
      </c>
      <c r="F836" s="31">
        <v>22</v>
      </c>
      <c r="G836" s="1" t="s">
        <v>633</v>
      </c>
    </row>
    <row r="837" spans="1:7" outlineLevel="2" x14ac:dyDescent="0.2">
      <c r="A837" s="30" t="s">
        <v>647</v>
      </c>
      <c r="B837" s="30">
        <v>145179</v>
      </c>
      <c r="C837" s="30" t="s">
        <v>1395</v>
      </c>
      <c r="D837" s="30">
        <v>16042067</v>
      </c>
      <c r="E837" s="31">
        <v>80</v>
      </c>
      <c r="F837" s="31">
        <v>80</v>
      </c>
      <c r="G837" s="1" t="s">
        <v>632</v>
      </c>
    </row>
    <row r="838" spans="1:7" outlineLevel="2" x14ac:dyDescent="0.2">
      <c r="A838" s="30" t="s">
        <v>647</v>
      </c>
      <c r="B838" s="30">
        <v>145179</v>
      </c>
      <c r="C838" s="30" t="s">
        <v>92</v>
      </c>
      <c r="D838" s="30">
        <v>114791</v>
      </c>
      <c r="E838" s="31">
        <v>495</v>
      </c>
      <c r="F838" s="31">
        <v>37</v>
      </c>
      <c r="G838" s="1" t="s">
        <v>632</v>
      </c>
    </row>
    <row r="839" spans="1:7" outlineLevel="2" x14ac:dyDescent="0.2">
      <c r="A839" s="30" t="s">
        <v>647</v>
      </c>
      <c r="B839" s="30">
        <v>145179</v>
      </c>
      <c r="C839" s="30" t="s">
        <v>1396</v>
      </c>
      <c r="D839" s="30">
        <v>17015597</v>
      </c>
      <c r="E839" s="31">
        <v>184</v>
      </c>
      <c r="F839" s="31">
        <v>23</v>
      </c>
      <c r="G839" s="1" t="s">
        <v>633</v>
      </c>
    </row>
    <row r="840" spans="1:7" outlineLevel="2" x14ac:dyDescent="0.2">
      <c r="A840" s="30" t="s">
        <v>647</v>
      </c>
      <c r="B840" s="30">
        <v>145179</v>
      </c>
      <c r="C840" s="30" t="s">
        <v>1397</v>
      </c>
      <c r="D840" s="30">
        <v>16043239</v>
      </c>
      <c r="E840" s="31">
        <v>564</v>
      </c>
      <c r="F840" s="31">
        <v>32</v>
      </c>
      <c r="G840" s="1" t="s">
        <v>633</v>
      </c>
    </row>
    <row r="841" spans="1:7" outlineLevel="2" x14ac:dyDescent="0.2">
      <c r="A841" s="30" t="s">
        <v>647</v>
      </c>
      <c r="B841" s="30">
        <v>145179</v>
      </c>
      <c r="C841" s="30" t="s">
        <v>1398</v>
      </c>
      <c r="D841" s="30">
        <v>114780</v>
      </c>
      <c r="E841" s="31">
        <v>2469</v>
      </c>
      <c r="F841" s="31">
        <v>290</v>
      </c>
      <c r="G841" s="1" t="s">
        <v>632</v>
      </c>
    </row>
    <row r="842" spans="1:7" outlineLevel="2" x14ac:dyDescent="0.2">
      <c r="A842" s="30" t="s">
        <v>647</v>
      </c>
      <c r="B842" s="30">
        <v>145179</v>
      </c>
      <c r="C842" s="30" t="s">
        <v>1399</v>
      </c>
      <c r="D842" s="30">
        <v>114781</v>
      </c>
      <c r="E842" s="31">
        <v>789</v>
      </c>
      <c r="F842" s="31">
        <v>166</v>
      </c>
      <c r="G842" s="1" t="s">
        <v>633</v>
      </c>
    </row>
    <row r="843" spans="1:7" outlineLevel="2" x14ac:dyDescent="0.2">
      <c r="A843" s="30" t="s">
        <v>647</v>
      </c>
      <c r="B843" s="30">
        <v>145179</v>
      </c>
      <c r="C843" s="30" t="s">
        <v>1400</v>
      </c>
      <c r="D843" s="30">
        <v>114784</v>
      </c>
      <c r="E843" s="31">
        <v>635</v>
      </c>
      <c r="F843" s="31">
        <v>181</v>
      </c>
      <c r="G843" s="1" t="s">
        <v>633</v>
      </c>
    </row>
    <row r="844" spans="1:7" outlineLevel="2" x14ac:dyDescent="0.2">
      <c r="A844" s="30" t="s">
        <v>647</v>
      </c>
      <c r="B844" s="30">
        <v>145179</v>
      </c>
      <c r="C844" s="30" t="s">
        <v>525</v>
      </c>
      <c r="D844" s="30">
        <v>114987</v>
      </c>
      <c r="E844" s="31">
        <v>1486</v>
      </c>
      <c r="F844" s="31">
        <v>207</v>
      </c>
      <c r="G844" s="1" t="s">
        <v>633</v>
      </c>
    </row>
    <row r="845" spans="1:7" outlineLevel="2" x14ac:dyDescent="0.2">
      <c r="A845" s="30" t="s">
        <v>647</v>
      </c>
      <c r="B845" s="30">
        <v>145179</v>
      </c>
      <c r="C845" s="30" t="s">
        <v>1401</v>
      </c>
      <c r="D845" s="30">
        <v>114990</v>
      </c>
      <c r="E845" s="31">
        <v>438</v>
      </c>
      <c r="F845" s="31">
        <v>47</v>
      </c>
      <c r="G845" s="1" t="s">
        <v>633</v>
      </c>
    </row>
    <row r="846" spans="1:7" outlineLevel="2" x14ac:dyDescent="0.2">
      <c r="A846" s="30" t="s">
        <v>647</v>
      </c>
      <c r="B846" s="30">
        <v>145179</v>
      </c>
      <c r="C846" s="30" t="s">
        <v>1402</v>
      </c>
      <c r="D846" s="30">
        <v>114989</v>
      </c>
      <c r="E846" s="31">
        <v>830</v>
      </c>
      <c r="F846" s="31">
        <v>121</v>
      </c>
      <c r="G846" s="1" t="s">
        <v>633</v>
      </c>
    </row>
    <row r="847" spans="1:7" outlineLevel="2" x14ac:dyDescent="0.2">
      <c r="A847" s="30" t="s">
        <v>647</v>
      </c>
      <c r="B847" s="30">
        <v>145179</v>
      </c>
      <c r="C847" s="30" t="s">
        <v>291</v>
      </c>
      <c r="D847" s="30">
        <v>16029234</v>
      </c>
      <c r="E847" s="31">
        <v>491</v>
      </c>
      <c r="F847" s="31">
        <v>59</v>
      </c>
      <c r="G847" s="1" t="s">
        <v>633</v>
      </c>
    </row>
    <row r="848" spans="1:7" outlineLevel="2" x14ac:dyDescent="0.2">
      <c r="A848" s="30" t="s">
        <v>647</v>
      </c>
      <c r="B848" s="30">
        <v>145179</v>
      </c>
      <c r="C848" s="30" t="s">
        <v>1403</v>
      </c>
      <c r="D848" s="30">
        <v>16036430</v>
      </c>
      <c r="E848" s="31">
        <v>691</v>
      </c>
      <c r="F848" s="31">
        <v>54</v>
      </c>
      <c r="G848" s="1" t="s">
        <v>633</v>
      </c>
    </row>
    <row r="849" spans="1:9" outlineLevel="2" x14ac:dyDescent="0.2">
      <c r="A849" s="30" t="s">
        <v>647</v>
      </c>
      <c r="B849" s="30">
        <v>145179</v>
      </c>
      <c r="C849" s="30" t="s">
        <v>1404</v>
      </c>
      <c r="D849" s="30">
        <v>114792</v>
      </c>
      <c r="E849" s="31">
        <v>908</v>
      </c>
      <c r="F849" s="31">
        <v>30</v>
      </c>
      <c r="G849" s="1" t="s">
        <v>633</v>
      </c>
    </row>
    <row r="850" spans="1:9" outlineLevel="2" x14ac:dyDescent="0.2">
      <c r="A850" s="30" t="s">
        <v>647</v>
      </c>
      <c r="B850" s="30">
        <v>145179</v>
      </c>
      <c r="C850" s="30" t="s">
        <v>1405</v>
      </c>
      <c r="D850" s="30">
        <v>114793</v>
      </c>
      <c r="E850" s="31">
        <v>2197</v>
      </c>
      <c r="F850" s="31">
        <v>122</v>
      </c>
      <c r="G850" s="1" t="s">
        <v>633</v>
      </c>
    </row>
    <row r="851" spans="1:9" outlineLevel="2" x14ac:dyDescent="0.2">
      <c r="A851" s="30" t="s">
        <v>647</v>
      </c>
      <c r="B851" s="30">
        <v>145179</v>
      </c>
      <c r="C851" s="30" t="s">
        <v>1406</v>
      </c>
      <c r="D851" s="30">
        <v>114788</v>
      </c>
      <c r="E851" s="31">
        <v>565</v>
      </c>
      <c r="F851" s="31">
        <v>45</v>
      </c>
      <c r="G851" s="1" t="s">
        <v>633</v>
      </c>
    </row>
    <row r="852" spans="1:9" outlineLevel="2" x14ac:dyDescent="0.2">
      <c r="A852" s="46" t="s">
        <v>647</v>
      </c>
      <c r="B852" s="46">
        <v>145179</v>
      </c>
      <c r="C852" s="46" t="s">
        <v>1129</v>
      </c>
      <c r="D852" s="46">
        <v>114695</v>
      </c>
      <c r="E852" s="47">
        <v>544</v>
      </c>
      <c r="F852" s="47">
        <v>93</v>
      </c>
      <c r="G852" s="48" t="s">
        <v>633</v>
      </c>
      <c r="H852" s="48"/>
    </row>
    <row r="853" spans="1:9" outlineLevel="1" x14ac:dyDescent="0.2">
      <c r="A853" s="88" t="s">
        <v>2435</v>
      </c>
      <c r="B853" s="89"/>
      <c r="C853" s="89"/>
      <c r="D853" s="89"/>
      <c r="E853" s="84">
        <f>SUBTOTAL(9,E826:E852)</f>
        <v>19511</v>
      </c>
      <c r="F853" s="84">
        <f>SUBTOTAL(9,F826:F852)</f>
        <v>2223</v>
      </c>
      <c r="G853" s="90"/>
      <c r="H853" s="91"/>
      <c r="I853" s="44"/>
    </row>
    <row r="854" spans="1:9" outlineLevel="2" x14ac:dyDescent="0.2">
      <c r="A854" s="60" t="s">
        <v>870</v>
      </c>
      <c r="B854" s="60">
        <v>17010288</v>
      </c>
      <c r="C854" s="60" t="s">
        <v>1407</v>
      </c>
      <c r="D854" s="60">
        <v>16039186</v>
      </c>
      <c r="E854" s="61">
        <v>16</v>
      </c>
      <c r="F854" s="61">
        <v>16</v>
      </c>
      <c r="G854" s="62" t="s">
        <v>633</v>
      </c>
      <c r="H854" s="62"/>
    </row>
    <row r="855" spans="1:9" outlineLevel="2" x14ac:dyDescent="0.2">
      <c r="A855" s="30" t="s">
        <v>870</v>
      </c>
      <c r="B855" s="30">
        <v>17010288</v>
      </c>
      <c r="C855" s="30" t="s">
        <v>1408</v>
      </c>
      <c r="D855" s="30">
        <v>207457</v>
      </c>
      <c r="E855" s="31">
        <v>4</v>
      </c>
      <c r="F855" s="31">
        <v>4</v>
      </c>
      <c r="G855" s="1" t="s">
        <v>633</v>
      </c>
    </row>
    <row r="856" spans="1:9" outlineLevel="2" x14ac:dyDescent="0.2">
      <c r="A856" s="30" t="s">
        <v>870</v>
      </c>
      <c r="B856" s="30">
        <v>17010288</v>
      </c>
      <c r="C856" s="30" t="s">
        <v>1409</v>
      </c>
      <c r="D856" s="30">
        <v>16039190</v>
      </c>
      <c r="E856" s="31">
        <v>9</v>
      </c>
      <c r="F856" s="31">
        <v>9</v>
      </c>
      <c r="G856" s="1" t="s">
        <v>632</v>
      </c>
    </row>
    <row r="857" spans="1:9" outlineLevel="2" x14ac:dyDescent="0.2">
      <c r="A857" s="30" t="s">
        <v>870</v>
      </c>
      <c r="B857" s="30">
        <v>17010288</v>
      </c>
      <c r="C857" s="30" t="s">
        <v>1410</v>
      </c>
      <c r="D857" s="30">
        <v>231879</v>
      </c>
      <c r="E857" s="31">
        <v>5</v>
      </c>
      <c r="F857" s="31">
        <v>5</v>
      </c>
      <c r="G857" s="1" t="s">
        <v>633</v>
      </c>
    </row>
    <row r="858" spans="1:9" outlineLevel="2" x14ac:dyDescent="0.2">
      <c r="A858" s="30" t="s">
        <v>870</v>
      </c>
      <c r="B858" s="30">
        <v>17010288</v>
      </c>
      <c r="C858" s="30" t="s">
        <v>1411</v>
      </c>
      <c r="D858" s="30">
        <v>16039196</v>
      </c>
      <c r="E858" s="31">
        <v>13</v>
      </c>
      <c r="F858" s="31">
        <v>13</v>
      </c>
      <c r="G858" s="1" t="s">
        <v>632</v>
      </c>
    </row>
    <row r="859" spans="1:9" outlineLevel="2" x14ac:dyDescent="0.2">
      <c r="A859" s="30" t="s">
        <v>870</v>
      </c>
      <c r="B859" s="30">
        <v>17010288</v>
      </c>
      <c r="C859" s="30" t="s">
        <v>1412</v>
      </c>
      <c r="D859" s="30">
        <v>231751</v>
      </c>
      <c r="E859" s="31">
        <v>4</v>
      </c>
      <c r="F859" s="31">
        <v>4</v>
      </c>
      <c r="G859" s="1" t="s">
        <v>633</v>
      </c>
    </row>
    <row r="860" spans="1:9" outlineLevel="2" x14ac:dyDescent="0.2">
      <c r="A860" s="30" t="s">
        <v>870</v>
      </c>
      <c r="B860" s="30">
        <v>17010288</v>
      </c>
      <c r="C860" s="30" t="s">
        <v>1413</v>
      </c>
      <c r="D860" s="30">
        <v>16039198</v>
      </c>
      <c r="E860" s="31">
        <v>15</v>
      </c>
      <c r="F860" s="31">
        <v>15</v>
      </c>
      <c r="G860" s="1" t="s">
        <v>633</v>
      </c>
    </row>
    <row r="861" spans="1:9" outlineLevel="2" x14ac:dyDescent="0.2">
      <c r="A861" s="46" t="s">
        <v>870</v>
      </c>
      <c r="B861" s="46">
        <v>17010288</v>
      </c>
      <c r="C861" s="46" t="s">
        <v>1414</v>
      </c>
      <c r="D861" s="46">
        <v>16039199</v>
      </c>
      <c r="E861" s="47">
        <v>3</v>
      </c>
      <c r="F861" s="47">
        <v>3</v>
      </c>
      <c r="G861" s="48" t="s">
        <v>633</v>
      </c>
      <c r="H861" s="48"/>
    </row>
    <row r="862" spans="1:9" outlineLevel="1" x14ac:dyDescent="0.2">
      <c r="A862" s="88" t="s">
        <v>2436</v>
      </c>
      <c r="B862" s="89"/>
      <c r="C862" s="89"/>
      <c r="D862" s="89"/>
      <c r="E862" s="84">
        <f>SUBTOTAL(9,E854:E861)</f>
        <v>69</v>
      </c>
      <c r="F862" s="84">
        <f>SUBTOTAL(9,F854:F861)</f>
        <v>69</v>
      </c>
      <c r="G862" s="90"/>
      <c r="H862" s="91"/>
      <c r="I862" s="44"/>
    </row>
    <row r="863" spans="1:9" outlineLevel="2" x14ac:dyDescent="0.2">
      <c r="A863" s="63" t="s">
        <v>752</v>
      </c>
      <c r="B863" s="63">
        <v>145522</v>
      </c>
      <c r="C863" s="63" t="s">
        <v>1415</v>
      </c>
      <c r="D863" s="63">
        <v>203200</v>
      </c>
      <c r="E863" s="64">
        <v>53</v>
      </c>
      <c r="F863" s="64">
        <v>46</v>
      </c>
      <c r="G863" s="65" t="s">
        <v>632</v>
      </c>
      <c r="H863" s="65"/>
    </row>
    <row r="864" spans="1:9" outlineLevel="1" x14ac:dyDescent="0.2">
      <c r="A864" s="88" t="s">
        <v>2437</v>
      </c>
      <c r="B864" s="89"/>
      <c r="C864" s="89"/>
      <c r="D864" s="89"/>
      <c r="E864" s="84">
        <f>SUBTOTAL(9,E863:E863)</f>
        <v>53</v>
      </c>
      <c r="F864" s="84">
        <f>SUBTOTAL(9,F863:F863)</f>
        <v>46</v>
      </c>
      <c r="G864" s="90"/>
      <c r="H864" s="91"/>
      <c r="I864" s="44"/>
    </row>
    <row r="865" spans="1:9" outlineLevel="2" x14ac:dyDescent="0.2">
      <c r="A865" s="60" t="s">
        <v>753</v>
      </c>
      <c r="B865" s="60">
        <v>145351</v>
      </c>
      <c r="C865" s="60" t="s">
        <v>1416</v>
      </c>
      <c r="D865" s="60">
        <v>116274</v>
      </c>
      <c r="E865" s="61">
        <v>570</v>
      </c>
      <c r="F865" s="61">
        <v>189</v>
      </c>
      <c r="G865" s="62" t="s">
        <v>632</v>
      </c>
      <c r="H865" s="62"/>
    </row>
    <row r="866" spans="1:9" outlineLevel="2" x14ac:dyDescent="0.2">
      <c r="A866" s="46" t="s">
        <v>753</v>
      </c>
      <c r="B866" s="46">
        <v>145351</v>
      </c>
      <c r="C866" s="46" t="s">
        <v>1417</v>
      </c>
      <c r="D866" s="46">
        <v>116275</v>
      </c>
      <c r="E866" s="47">
        <v>608</v>
      </c>
      <c r="F866" s="47">
        <v>228</v>
      </c>
      <c r="G866" s="48" t="s">
        <v>632</v>
      </c>
      <c r="H866" s="48"/>
    </row>
    <row r="867" spans="1:9" outlineLevel="1" x14ac:dyDescent="0.2">
      <c r="A867" s="88" t="s">
        <v>2438</v>
      </c>
      <c r="B867" s="89"/>
      <c r="C867" s="89"/>
      <c r="D867" s="89"/>
      <c r="E867" s="84">
        <f>SUBTOTAL(9,E865:E866)</f>
        <v>1178</v>
      </c>
      <c r="F867" s="84">
        <f>SUBTOTAL(9,F865:F866)</f>
        <v>417</v>
      </c>
      <c r="G867" s="90"/>
      <c r="H867" s="91"/>
      <c r="I867" s="44"/>
    </row>
    <row r="868" spans="1:9" outlineLevel="2" x14ac:dyDescent="0.2">
      <c r="A868" s="63" t="s">
        <v>811</v>
      </c>
      <c r="B868" s="63">
        <v>145479</v>
      </c>
      <c r="C868" s="63" t="s">
        <v>1418</v>
      </c>
      <c r="D868" s="63">
        <v>116776</v>
      </c>
      <c r="E868" s="64">
        <v>34</v>
      </c>
      <c r="F868" s="64">
        <v>30</v>
      </c>
      <c r="G868" s="65" t="s">
        <v>632</v>
      </c>
      <c r="H868" s="65"/>
    </row>
    <row r="869" spans="1:9" outlineLevel="1" x14ac:dyDescent="0.2">
      <c r="A869" s="88" t="s">
        <v>2439</v>
      </c>
      <c r="B869" s="89"/>
      <c r="C869" s="89"/>
      <c r="D869" s="89"/>
      <c r="E869" s="84">
        <f>SUBTOTAL(9,E868:E868)</f>
        <v>34</v>
      </c>
      <c r="F869" s="84">
        <f>SUBTOTAL(9,F868:F868)</f>
        <v>30</v>
      </c>
      <c r="G869" s="90"/>
      <c r="H869" s="91"/>
      <c r="I869" s="44"/>
    </row>
    <row r="870" spans="1:9" outlineLevel="2" x14ac:dyDescent="0.2">
      <c r="A870" s="60" t="s">
        <v>754</v>
      </c>
      <c r="B870" s="60">
        <v>145353</v>
      </c>
      <c r="C870" s="60" t="s">
        <v>134</v>
      </c>
      <c r="D870" s="60">
        <v>116280</v>
      </c>
      <c r="E870" s="61">
        <v>366</v>
      </c>
      <c r="F870" s="61">
        <v>366</v>
      </c>
      <c r="G870" s="62" t="s">
        <v>633</v>
      </c>
      <c r="H870" s="62"/>
    </row>
    <row r="871" spans="1:9" outlineLevel="2" x14ac:dyDescent="0.2">
      <c r="A871" s="30" t="s">
        <v>754</v>
      </c>
      <c r="B871" s="30">
        <v>145353</v>
      </c>
      <c r="C871" s="30" t="s">
        <v>1419</v>
      </c>
      <c r="D871" s="30">
        <v>116282</v>
      </c>
      <c r="E871" s="31">
        <v>408</v>
      </c>
      <c r="F871" s="31">
        <v>278</v>
      </c>
      <c r="G871" s="1" t="s">
        <v>633</v>
      </c>
    </row>
    <row r="872" spans="1:9" outlineLevel="2" x14ac:dyDescent="0.2">
      <c r="A872" s="30" t="s">
        <v>754</v>
      </c>
      <c r="B872" s="30">
        <v>145353</v>
      </c>
      <c r="C872" s="30" t="s">
        <v>1420</v>
      </c>
      <c r="D872" s="30">
        <v>116253</v>
      </c>
      <c r="E872" s="31">
        <v>108</v>
      </c>
      <c r="F872" s="31">
        <v>61</v>
      </c>
      <c r="G872" s="1" t="s">
        <v>632</v>
      </c>
    </row>
    <row r="873" spans="1:9" outlineLevel="2" x14ac:dyDescent="0.2">
      <c r="A873" s="30" t="s">
        <v>754</v>
      </c>
      <c r="B873" s="30">
        <v>145353</v>
      </c>
      <c r="C873" s="30" t="s">
        <v>1421</v>
      </c>
      <c r="D873" s="30">
        <v>116284</v>
      </c>
      <c r="E873" s="31">
        <v>571</v>
      </c>
      <c r="F873" s="31">
        <v>394</v>
      </c>
      <c r="G873" s="1" t="s">
        <v>633</v>
      </c>
    </row>
    <row r="874" spans="1:9" outlineLevel="2" x14ac:dyDescent="0.2">
      <c r="A874" s="30" t="s">
        <v>754</v>
      </c>
      <c r="B874" s="30">
        <v>145353</v>
      </c>
      <c r="C874" s="30" t="s">
        <v>1422</v>
      </c>
      <c r="D874" s="30">
        <v>116279</v>
      </c>
      <c r="E874" s="31">
        <v>545</v>
      </c>
      <c r="F874" s="31">
        <v>445</v>
      </c>
      <c r="G874" s="1" t="s">
        <v>633</v>
      </c>
    </row>
    <row r="875" spans="1:9" outlineLevel="2" x14ac:dyDescent="0.2">
      <c r="A875" s="30" t="s">
        <v>754</v>
      </c>
      <c r="B875" s="30">
        <v>145353</v>
      </c>
      <c r="C875" s="30" t="s">
        <v>135</v>
      </c>
      <c r="D875" s="30">
        <v>116283</v>
      </c>
      <c r="E875" s="31">
        <v>1471</v>
      </c>
      <c r="F875" s="31">
        <v>941</v>
      </c>
      <c r="G875" s="1" t="s">
        <v>633</v>
      </c>
    </row>
    <row r="876" spans="1:9" outlineLevel="2" x14ac:dyDescent="0.2">
      <c r="A876" s="30" t="s">
        <v>754</v>
      </c>
      <c r="B876" s="30">
        <v>145353</v>
      </c>
      <c r="C876" s="30" t="s">
        <v>1423</v>
      </c>
      <c r="D876" s="30">
        <v>17028661</v>
      </c>
      <c r="E876" s="31">
        <v>802</v>
      </c>
      <c r="F876" s="31">
        <v>583</v>
      </c>
      <c r="G876" s="1" t="s">
        <v>633</v>
      </c>
    </row>
    <row r="877" spans="1:9" outlineLevel="2" x14ac:dyDescent="0.2">
      <c r="A877" s="30" t="s">
        <v>754</v>
      </c>
      <c r="B877" s="30">
        <v>145353</v>
      </c>
      <c r="C877" s="30" t="s">
        <v>1424</v>
      </c>
      <c r="D877" s="30">
        <v>235027</v>
      </c>
      <c r="E877" s="34">
        <v>0</v>
      </c>
      <c r="F877" s="34">
        <v>0</v>
      </c>
      <c r="G877" s="3" t="s">
        <v>633</v>
      </c>
    </row>
    <row r="878" spans="1:9" outlineLevel="2" x14ac:dyDescent="0.2">
      <c r="A878" s="30" t="s">
        <v>754</v>
      </c>
      <c r="B878" s="30">
        <v>145353</v>
      </c>
      <c r="C878" s="30" t="s">
        <v>1425</v>
      </c>
      <c r="D878" s="30">
        <v>116286</v>
      </c>
      <c r="E878" s="31">
        <v>164</v>
      </c>
      <c r="F878" s="31">
        <v>69</v>
      </c>
      <c r="G878" s="1" t="s">
        <v>632</v>
      </c>
    </row>
    <row r="879" spans="1:9" outlineLevel="2" x14ac:dyDescent="0.2">
      <c r="A879" s="46" t="s">
        <v>754</v>
      </c>
      <c r="B879" s="46">
        <v>145353</v>
      </c>
      <c r="C879" s="46" t="s">
        <v>1426</v>
      </c>
      <c r="D879" s="46">
        <v>116278</v>
      </c>
      <c r="E879" s="47">
        <v>390</v>
      </c>
      <c r="F879" s="47">
        <v>390</v>
      </c>
      <c r="G879" s="48" t="s">
        <v>633</v>
      </c>
      <c r="H879" s="48"/>
    </row>
    <row r="880" spans="1:9" outlineLevel="1" x14ac:dyDescent="0.2">
      <c r="A880" s="88" t="s">
        <v>2440</v>
      </c>
      <c r="B880" s="89"/>
      <c r="C880" s="89"/>
      <c r="D880" s="89"/>
      <c r="E880" s="84">
        <f>SUBTOTAL(9,E870:E879)</f>
        <v>4825</v>
      </c>
      <c r="F880" s="84">
        <f>SUBTOTAL(9,F870:F879)</f>
        <v>3527</v>
      </c>
      <c r="G880" s="90"/>
      <c r="H880" s="91"/>
      <c r="I880" s="44"/>
    </row>
    <row r="881" spans="1:8" outlineLevel="2" x14ac:dyDescent="0.2">
      <c r="A881" s="60" t="s">
        <v>663</v>
      </c>
      <c r="B881" s="60">
        <v>145523</v>
      </c>
      <c r="C881" s="60" t="s">
        <v>1427</v>
      </c>
      <c r="D881" s="60">
        <v>117009</v>
      </c>
      <c r="E881" s="61">
        <v>881</v>
      </c>
      <c r="F881" s="61">
        <v>881</v>
      </c>
      <c r="G881" s="62" t="s">
        <v>633</v>
      </c>
      <c r="H881" s="62"/>
    </row>
    <row r="882" spans="1:8" outlineLevel="2" x14ac:dyDescent="0.2">
      <c r="A882" s="30" t="s">
        <v>663</v>
      </c>
      <c r="B882" s="30">
        <v>145523</v>
      </c>
      <c r="C882" s="30" t="s">
        <v>1428</v>
      </c>
      <c r="D882" s="30">
        <v>17019208</v>
      </c>
      <c r="E882" s="31">
        <v>741</v>
      </c>
      <c r="F882" s="31">
        <v>191</v>
      </c>
      <c r="G882" s="1" t="s">
        <v>633</v>
      </c>
    </row>
    <row r="883" spans="1:8" outlineLevel="2" x14ac:dyDescent="0.2">
      <c r="A883" s="30" t="s">
        <v>663</v>
      </c>
      <c r="B883" s="30">
        <v>145523</v>
      </c>
      <c r="C883" s="30" t="s">
        <v>1429</v>
      </c>
      <c r="D883" s="30">
        <v>222950</v>
      </c>
      <c r="E883" s="31">
        <v>25</v>
      </c>
      <c r="F883" s="31">
        <v>25</v>
      </c>
      <c r="G883" s="1" t="s">
        <v>633</v>
      </c>
    </row>
    <row r="884" spans="1:8" outlineLevel="2" x14ac:dyDescent="0.2">
      <c r="A884" s="30" t="s">
        <v>663</v>
      </c>
      <c r="B884" s="30">
        <v>145523</v>
      </c>
      <c r="C884" s="30" t="s">
        <v>1430</v>
      </c>
      <c r="D884" s="30">
        <v>117015</v>
      </c>
      <c r="E884" s="31">
        <v>409</v>
      </c>
      <c r="F884" s="31">
        <v>359</v>
      </c>
      <c r="G884" s="1" t="s">
        <v>633</v>
      </c>
    </row>
    <row r="885" spans="1:8" outlineLevel="2" x14ac:dyDescent="0.2">
      <c r="A885" s="30" t="s">
        <v>663</v>
      </c>
      <c r="B885" s="30">
        <v>145523</v>
      </c>
      <c r="C885" s="30" t="s">
        <v>267</v>
      </c>
      <c r="D885" s="30">
        <v>117018</v>
      </c>
      <c r="E885" s="31">
        <v>540</v>
      </c>
      <c r="F885" s="31">
        <v>416</v>
      </c>
      <c r="G885" s="1" t="s">
        <v>633</v>
      </c>
    </row>
    <row r="886" spans="1:8" outlineLevel="2" x14ac:dyDescent="0.2">
      <c r="A886" s="30" t="s">
        <v>663</v>
      </c>
      <c r="B886" s="30">
        <v>145523</v>
      </c>
      <c r="C886" s="30" t="s">
        <v>14</v>
      </c>
      <c r="D886" s="30">
        <v>17016372</v>
      </c>
      <c r="E886" s="31">
        <v>886</v>
      </c>
      <c r="F886" s="31">
        <v>551</v>
      </c>
      <c r="G886" s="1" t="s">
        <v>633</v>
      </c>
    </row>
    <row r="887" spans="1:8" outlineLevel="2" x14ac:dyDescent="0.2">
      <c r="A887" s="30" t="s">
        <v>663</v>
      </c>
      <c r="B887" s="30">
        <v>145523</v>
      </c>
      <c r="C887" s="30" t="s">
        <v>15</v>
      </c>
      <c r="D887" s="30">
        <v>16062589</v>
      </c>
      <c r="E887" s="31">
        <v>455</v>
      </c>
      <c r="F887" s="31">
        <v>103</v>
      </c>
      <c r="G887" s="1" t="s">
        <v>633</v>
      </c>
    </row>
    <row r="888" spans="1:8" outlineLevel="2" x14ac:dyDescent="0.2">
      <c r="A888" s="30" t="s">
        <v>663</v>
      </c>
      <c r="B888" s="30">
        <v>145523</v>
      </c>
      <c r="C888" s="30" t="s">
        <v>16</v>
      </c>
      <c r="D888" s="30">
        <v>117022</v>
      </c>
      <c r="E888" s="31">
        <v>888</v>
      </c>
      <c r="F888" s="31">
        <v>288</v>
      </c>
      <c r="G888" s="1" t="s">
        <v>632</v>
      </c>
    </row>
    <row r="889" spans="1:8" outlineLevel="2" x14ac:dyDescent="0.2">
      <c r="A889" s="30" t="s">
        <v>663</v>
      </c>
      <c r="B889" s="30">
        <v>145523</v>
      </c>
      <c r="C889" s="30" t="s">
        <v>984</v>
      </c>
      <c r="D889" s="30">
        <v>117007</v>
      </c>
      <c r="E889" s="31">
        <v>496</v>
      </c>
      <c r="F889" s="31">
        <v>496</v>
      </c>
      <c r="G889" s="1" t="s">
        <v>633</v>
      </c>
    </row>
    <row r="890" spans="1:8" outlineLevel="2" x14ac:dyDescent="0.2">
      <c r="A890" s="30" t="s">
        <v>663</v>
      </c>
      <c r="B890" s="30">
        <v>145523</v>
      </c>
      <c r="C890" s="30" t="s">
        <v>1060</v>
      </c>
      <c r="D890" s="30">
        <v>116999</v>
      </c>
      <c r="E890" s="31">
        <v>328</v>
      </c>
      <c r="F890" s="31">
        <v>328</v>
      </c>
      <c r="G890" s="1" t="s">
        <v>633</v>
      </c>
    </row>
    <row r="891" spans="1:8" outlineLevel="2" x14ac:dyDescent="0.2">
      <c r="A891" s="30" t="s">
        <v>663</v>
      </c>
      <c r="B891" s="30">
        <v>145523</v>
      </c>
      <c r="C891" s="30" t="s">
        <v>1431</v>
      </c>
      <c r="D891" s="30">
        <v>17019209</v>
      </c>
      <c r="E891" s="31">
        <v>587</v>
      </c>
      <c r="F891" s="31">
        <v>568</v>
      </c>
      <c r="G891" s="1" t="s">
        <v>633</v>
      </c>
    </row>
    <row r="892" spans="1:8" outlineLevel="2" x14ac:dyDescent="0.2">
      <c r="A892" s="30" t="s">
        <v>663</v>
      </c>
      <c r="B892" s="30">
        <v>145523</v>
      </c>
      <c r="C892" s="30" t="s">
        <v>1258</v>
      </c>
      <c r="D892" s="30">
        <v>117001</v>
      </c>
      <c r="E892" s="31">
        <v>488</v>
      </c>
      <c r="F892" s="31">
        <v>488</v>
      </c>
      <c r="G892" s="1" t="s">
        <v>633</v>
      </c>
    </row>
    <row r="893" spans="1:8" outlineLevel="2" x14ac:dyDescent="0.2">
      <c r="A893" s="30" t="s">
        <v>663</v>
      </c>
      <c r="B893" s="30">
        <v>145523</v>
      </c>
      <c r="C893" s="30" t="s">
        <v>17</v>
      </c>
      <c r="D893" s="30">
        <v>117003</v>
      </c>
      <c r="E893" s="31">
        <v>754</v>
      </c>
      <c r="F893" s="31">
        <v>754</v>
      </c>
      <c r="G893" s="1" t="s">
        <v>633</v>
      </c>
    </row>
    <row r="894" spans="1:8" outlineLevel="2" x14ac:dyDescent="0.2">
      <c r="A894" s="30" t="s">
        <v>663</v>
      </c>
      <c r="B894" s="30">
        <v>145523</v>
      </c>
      <c r="C894" s="30" t="s">
        <v>1432</v>
      </c>
      <c r="D894" s="30">
        <v>117014</v>
      </c>
      <c r="E894" s="31">
        <v>826</v>
      </c>
      <c r="F894" s="31">
        <v>645</v>
      </c>
      <c r="G894" s="1" t="s">
        <v>633</v>
      </c>
    </row>
    <row r="895" spans="1:8" outlineLevel="2" x14ac:dyDescent="0.2">
      <c r="A895" s="30" t="s">
        <v>663</v>
      </c>
      <c r="B895" s="30">
        <v>145523</v>
      </c>
      <c r="C895" s="30" t="s">
        <v>18</v>
      </c>
      <c r="D895" s="30">
        <v>117000</v>
      </c>
      <c r="E895" s="31">
        <v>1877</v>
      </c>
      <c r="F895" s="31">
        <v>1014</v>
      </c>
      <c r="G895" s="1" t="s">
        <v>633</v>
      </c>
    </row>
    <row r="896" spans="1:8" outlineLevel="2" x14ac:dyDescent="0.2">
      <c r="A896" s="30" t="s">
        <v>663</v>
      </c>
      <c r="B896" s="30">
        <v>145523</v>
      </c>
      <c r="C896" s="30" t="s">
        <v>19</v>
      </c>
      <c r="D896" s="30">
        <v>117005</v>
      </c>
      <c r="E896" s="31">
        <v>1793</v>
      </c>
      <c r="F896" s="31">
        <v>1699</v>
      </c>
      <c r="G896" s="1" t="s">
        <v>633</v>
      </c>
    </row>
    <row r="897" spans="1:9" outlineLevel="2" x14ac:dyDescent="0.2">
      <c r="A897" s="30" t="s">
        <v>663</v>
      </c>
      <c r="B897" s="30">
        <v>145523</v>
      </c>
      <c r="C897" s="30" t="s">
        <v>98</v>
      </c>
      <c r="D897" s="30">
        <v>16060352</v>
      </c>
      <c r="E897" s="31">
        <v>130</v>
      </c>
      <c r="F897" s="31">
        <v>130</v>
      </c>
      <c r="G897" s="1" t="s">
        <v>633</v>
      </c>
    </row>
    <row r="898" spans="1:9" outlineLevel="2" x14ac:dyDescent="0.2">
      <c r="A898" s="30" t="s">
        <v>663</v>
      </c>
      <c r="B898" s="30">
        <v>145523</v>
      </c>
      <c r="C898" s="30" t="s">
        <v>74</v>
      </c>
      <c r="D898" s="30">
        <v>117023</v>
      </c>
      <c r="E898" s="31">
        <v>442</v>
      </c>
      <c r="F898" s="31">
        <v>358</v>
      </c>
      <c r="G898" s="1" t="s">
        <v>633</v>
      </c>
    </row>
    <row r="899" spans="1:9" outlineLevel="2" x14ac:dyDescent="0.2">
      <c r="A899" s="30" t="s">
        <v>663</v>
      </c>
      <c r="B899" s="30">
        <v>145523</v>
      </c>
      <c r="C899" s="30" t="s">
        <v>1433</v>
      </c>
      <c r="D899" s="30">
        <v>16060350</v>
      </c>
      <c r="E899" s="34">
        <v>0</v>
      </c>
      <c r="F899" s="34">
        <v>0</v>
      </c>
      <c r="G899" s="3" t="s">
        <v>633</v>
      </c>
    </row>
    <row r="900" spans="1:9" outlineLevel="2" x14ac:dyDescent="0.2">
      <c r="A900" s="30" t="s">
        <v>663</v>
      </c>
      <c r="B900" s="30">
        <v>145523</v>
      </c>
      <c r="C900" s="30" t="s">
        <v>20</v>
      </c>
      <c r="D900" s="30">
        <v>117008</v>
      </c>
      <c r="E900" s="31">
        <v>700</v>
      </c>
      <c r="F900" s="31">
        <v>700</v>
      </c>
      <c r="G900" s="1" t="s">
        <v>633</v>
      </c>
    </row>
    <row r="901" spans="1:9" outlineLevel="2" x14ac:dyDescent="0.2">
      <c r="A901" s="30" t="s">
        <v>663</v>
      </c>
      <c r="B901" s="30">
        <v>145523</v>
      </c>
      <c r="C901" s="30" t="s">
        <v>21</v>
      </c>
      <c r="D901" s="30">
        <v>16060351</v>
      </c>
      <c r="E901" s="31">
        <v>60</v>
      </c>
      <c r="F901" s="31">
        <v>48</v>
      </c>
      <c r="G901" s="1" t="s">
        <v>633</v>
      </c>
    </row>
    <row r="902" spans="1:9" outlineLevel="2" x14ac:dyDescent="0.2">
      <c r="A902" s="30" t="s">
        <v>663</v>
      </c>
      <c r="B902" s="30">
        <v>145523</v>
      </c>
      <c r="C902" s="30" t="s">
        <v>1434</v>
      </c>
      <c r="D902" s="30">
        <v>117021</v>
      </c>
      <c r="E902" s="31">
        <v>336</v>
      </c>
      <c r="F902" s="31">
        <v>143</v>
      </c>
      <c r="G902" s="1" t="s">
        <v>633</v>
      </c>
    </row>
    <row r="903" spans="1:9" outlineLevel="2" x14ac:dyDescent="0.2">
      <c r="A903" s="30" t="s">
        <v>663</v>
      </c>
      <c r="B903" s="30">
        <v>145523</v>
      </c>
      <c r="C903" s="30" t="s">
        <v>22</v>
      </c>
      <c r="D903" s="30">
        <v>17016371</v>
      </c>
      <c r="E903" s="31">
        <v>623</v>
      </c>
      <c r="F903" s="31">
        <v>302</v>
      </c>
      <c r="G903" s="1" t="s">
        <v>632</v>
      </c>
    </row>
    <row r="904" spans="1:9" outlineLevel="2" x14ac:dyDescent="0.2">
      <c r="A904" s="30" t="s">
        <v>663</v>
      </c>
      <c r="B904" s="30">
        <v>145523</v>
      </c>
      <c r="C904" s="30" t="s">
        <v>1435</v>
      </c>
      <c r="D904" s="30">
        <v>117013</v>
      </c>
      <c r="E904" s="31">
        <v>439</v>
      </c>
      <c r="F904" s="31">
        <v>399</v>
      </c>
      <c r="G904" s="1" t="s">
        <v>633</v>
      </c>
    </row>
    <row r="905" spans="1:9" outlineLevel="2" x14ac:dyDescent="0.2">
      <c r="A905" s="30" t="s">
        <v>663</v>
      </c>
      <c r="B905" s="30">
        <v>145523</v>
      </c>
      <c r="C905" s="30" t="s">
        <v>23</v>
      </c>
      <c r="D905" s="30">
        <v>117012</v>
      </c>
      <c r="E905" s="31">
        <v>1656</v>
      </c>
      <c r="F905" s="31">
        <v>1310</v>
      </c>
      <c r="G905" s="1" t="s">
        <v>633</v>
      </c>
    </row>
    <row r="906" spans="1:9" outlineLevel="2" x14ac:dyDescent="0.2">
      <c r="A906" s="30" t="s">
        <v>663</v>
      </c>
      <c r="B906" s="30">
        <v>145523</v>
      </c>
      <c r="C906" s="30" t="s">
        <v>1436</v>
      </c>
      <c r="D906" s="30">
        <v>117010</v>
      </c>
      <c r="E906" s="31">
        <v>386</v>
      </c>
      <c r="F906" s="31">
        <v>269</v>
      </c>
      <c r="G906" s="1" t="s">
        <v>633</v>
      </c>
    </row>
    <row r="907" spans="1:9" outlineLevel="2" x14ac:dyDescent="0.2">
      <c r="A907" s="30" t="s">
        <v>663</v>
      </c>
      <c r="B907" s="30">
        <v>145523</v>
      </c>
      <c r="C907" s="30" t="s">
        <v>24</v>
      </c>
      <c r="D907" s="30">
        <v>229640</v>
      </c>
      <c r="E907" s="31">
        <v>659</v>
      </c>
      <c r="F907" s="31">
        <v>311</v>
      </c>
      <c r="G907" s="1" t="s">
        <v>633</v>
      </c>
    </row>
    <row r="908" spans="1:9" outlineLevel="2" x14ac:dyDescent="0.2">
      <c r="A908" s="30" t="s">
        <v>663</v>
      </c>
      <c r="B908" s="30">
        <v>145523</v>
      </c>
      <c r="C908" s="30" t="s">
        <v>25</v>
      </c>
      <c r="D908" s="30">
        <v>116997</v>
      </c>
      <c r="E908" s="31">
        <v>361</v>
      </c>
      <c r="F908" s="31">
        <v>361</v>
      </c>
      <c r="G908" s="1" t="s">
        <v>633</v>
      </c>
    </row>
    <row r="909" spans="1:9" outlineLevel="2" x14ac:dyDescent="0.2">
      <c r="A909" s="30" t="s">
        <v>663</v>
      </c>
      <c r="B909" s="30">
        <v>145523</v>
      </c>
      <c r="C909" s="30" t="s">
        <v>26</v>
      </c>
      <c r="D909" s="30">
        <v>117017</v>
      </c>
      <c r="E909" s="31">
        <v>399</v>
      </c>
      <c r="F909" s="31">
        <v>399</v>
      </c>
      <c r="G909" s="1" t="s">
        <v>633</v>
      </c>
    </row>
    <row r="910" spans="1:9" outlineLevel="2" x14ac:dyDescent="0.2">
      <c r="A910" s="46" t="s">
        <v>663</v>
      </c>
      <c r="B910" s="46">
        <v>145523</v>
      </c>
      <c r="C910" s="46" t="s">
        <v>1235</v>
      </c>
      <c r="D910" s="46">
        <v>117002</v>
      </c>
      <c r="E910" s="47">
        <v>431</v>
      </c>
      <c r="F910" s="47">
        <v>431</v>
      </c>
      <c r="G910" s="48" t="s">
        <v>633</v>
      </c>
      <c r="H910" s="48"/>
    </row>
    <row r="911" spans="1:9" outlineLevel="1" x14ac:dyDescent="0.2">
      <c r="A911" s="88" t="s">
        <v>2441</v>
      </c>
      <c r="B911" s="89"/>
      <c r="C911" s="89"/>
      <c r="D911" s="89"/>
      <c r="E911" s="84">
        <f>SUBTOTAL(9,E881:E910)</f>
        <v>18596</v>
      </c>
      <c r="F911" s="84">
        <f>SUBTOTAL(9,F881:F910)</f>
        <v>13967</v>
      </c>
      <c r="G911" s="90"/>
      <c r="H911" s="91"/>
      <c r="I911" s="44"/>
    </row>
    <row r="912" spans="1:9" outlineLevel="2" x14ac:dyDescent="0.2">
      <c r="A912" s="60" t="s">
        <v>300</v>
      </c>
      <c r="B912" s="60">
        <v>145180</v>
      </c>
      <c r="C912" s="60" t="s">
        <v>301</v>
      </c>
      <c r="D912" s="60">
        <v>17034744</v>
      </c>
      <c r="E912" s="76"/>
      <c r="F912" s="76"/>
      <c r="G912" s="77"/>
      <c r="H912" s="62"/>
    </row>
    <row r="913" spans="1:7" outlineLevel="2" x14ac:dyDescent="0.2">
      <c r="A913" s="30" t="s">
        <v>300</v>
      </c>
      <c r="B913" s="30">
        <v>145180</v>
      </c>
      <c r="C913" s="30" t="s">
        <v>1437</v>
      </c>
      <c r="D913" s="30">
        <v>114974</v>
      </c>
      <c r="E913" s="31">
        <v>409</v>
      </c>
      <c r="F913" s="31">
        <v>108</v>
      </c>
      <c r="G913" s="1" t="s">
        <v>633</v>
      </c>
    </row>
    <row r="914" spans="1:7" outlineLevel="2" x14ac:dyDescent="0.2">
      <c r="A914" s="30" t="s">
        <v>300</v>
      </c>
      <c r="B914" s="30">
        <v>145180</v>
      </c>
      <c r="C914" s="30" t="s">
        <v>1438</v>
      </c>
      <c r="D914" s="30">
        <v>114910</v>
      </c>
      <c r="E914" s="31">
        <v>613</v>
      </c>
      <c r="F914" s="31">
        <v>269</v>
      </c>
      <c r="G914" s="1" t="s">
        <v>633</v>
      </c>
    </row>
    <row r="915" spans="1:7" outlineLevel="2" x14ac:dyDescent="0.2">
      <c r="A915" s="30" t="s">
        <v>300</v>
      </c>
      <c r="B915" s="30">
        <v>145180</v>
      </c>
      <c r="C915" s="30" t="s">
        <v>1216</v>
      </c>
      <c r="D915" s="30">
        <v>114908</v>
      </c>
      <c r="E915" s="31">
        <v>258</v>
      </c>
      <c r="F915" s="31">
        <v>105</v>
      </c>
      <c r="G915" s="1" t="s">
        <v>633</v>
      </c>
    </row>
    <row r="916" spans="1:7" outlineLevel="2" x14ac:dyDescent="0.2">
      <c r="A916" s="30" t="s">
        <v>300</v>
      </c>
      <c r="B916" s="30">
        <v>145180</v>
      </c>
      <c r="C916" s="30" t="s">
        <v>1439</v>
      </c>
      <c r="D916" s="30">
        <v>114912</v>
      </c>
      <c r="E916" s="31">
        <v>627</v>
      </c>
      <c r="F916" s="31">
        <v>328</v>
      </c>
      <c r="G916" s="1" t="s">
        <v>633</v>
      </c>
    </row>
    <row r="917" spans="1:7" outlineLevel="2" x14ac:dyDescent="0.2">
      <c r="A917" s="30" t="s">
        <v>300</v>
      </c>
      <c r="B917" s="30">
        <v>145180</v>
      </c>
      <c r="C917" s="30" t="s">
        <v>1440</v>
      </c>
      <c r="D917" s="30">
        <v>114901</v>
      </c>
      <c r="E917" s="31">
        <v>493</v>
      </c>
      <c r="F917" s="31">
        <v>184</v>
      </c>
      <c r="G917" s="1" t="s">
        <v>633</v>
      </c>
    </row>
    <row r="918" spans="1:7" outlineLevel="2" x14ac:dyDescent="0.2">
      <c r="A918" s="30" t="s">
        <v>300</v>
      </c>
      <c r="B918" s="30">
        <v>145180</v>
      </c>
      <c r="C918" s="30" t="s">
        <v>1441</v>
      </c>
      <c r="D918" s="30">
        <v>114802</v>
      </c>
      <c r="E918" s="31">
        <v>539</v>
      </c>
      <c r="F918" s="31">
        <v>473</v>
      </c>
      <c r="G918" s="1" t="s">
        <v>633</v>
      </c>
    </row>
    <row r="919" spans="1:7" outlineLevel="2" x14ac:dyDescent="0.2">
      <c r="A919" s="30" t="s">
        <v>300</v>
      </c>
      <c r="B919" s="30">
        <v>145180</v>
      </c>
      <c r="C919" s="30" t="s">
        <v>1442</v>
      </c>
      <c r="D919" s="30">
        <v>114801</v>
      </c>
      <c r="E919" s="31">
        <v>476</v>
      </c>
      <c r="F919" s="31">
        <v>354</v>
      </c>
      <c r="G919" s="1" t="s">
        <v>633</v>
      </c>
    </row>
    <row r="920" spans="1:7" outlineLevel="2" x14ac:dyDescent="0.2">
      <c r="A920" s="30" t="s">
        <v>300</v>
      </c>
      <c r="B920" s="30">
        <v>145180</v>
      </c>
      <c r="C920" s="30" t="s">
        <v>303</v>
      </c>
      <c r="D920" s="30">
        <v>164060</v>
      </c>
      <c r="E920" s="31">
        <v>390</v>
      </c>
      <c r="F920" s="31">
        <v>192</v>
      </c>
      <c r="G920" s="1" t="s">
        <v>633</v>
      </c>
    </row>
    <row r="921" spans="1:7" outlineLevel="2" x14ac:dyDescent="0.2">
      <c r="A921" s="30" t="s">
        <v>300</v>
      </c>
      <c r="B921" s="30">
        <v>145180</v>
      </c>
      <c r="C921" s="30" t="s">
        <v>1443</v>
      </c>
      <c r="D921" s="30">
        <v>114979</v>
      </c>
      <c r="E921" s="31">
        <v>402</v>
      </c>
      <c r="F921" s="31">
        <v>161</v>
      </c>
      <c r="G921" s="1" t="s">
        <v>633</v>
      </c>
    </row>
    <row r="922" spans="1:7" outlineLevel="2" x14ac:dyDescent="0.2">
      <c r="A922" s="30" t="s">
        <v>300</v>
      </c>
      <c r="B922" s="30">
        <v>145180</v>
      </c>
      <c r="C922" s="30" t="s">
        <v>1444</v>
      </c>
      <c r="D922" s="30">
        <v>114977</v>
      </c>
      <c r="E922" s="31">
        <v>450</v>
      </c>
      <c r="F922" s="31">
        <v>227</v>
      </c>
      <c r="G922" s="1" t="s">
        <v>633</v>
      </c>
    </row>
    <row r="923" spans="1:7" outlineLevel="2" x14ac:dyDescent="0.2">
      <c r="A923" s="30" t="s">
        <v>300</v>
      </c>
      <c r="B923" s="30">
        <v>145180</v>
      </c>
      <c r="C923" s="30" t="s">
        <v>1445</v>
      </c>
      <c r="D923" s="30">
        <v>114904</v>
      </c>
      <c r="E923" s="31">
        <v>393</v>
      </c>
      <c r="F923" s="31">
        <v>102</v>
      </c>
      <c r="G923" s="1" t="s">
        <v>633</v>
      </c>
    </row>
    <row r="924" spans="1:7" outlineLevel="2" x14ac:dyDescent="0.2">
      <c r="A924" s="30" t="s">
        <v>300</v>
      </c>
      <c r="B924" s="30">
        <v>145180</v>
      </c>
      <c r="C924" s="30" t="s">
        <v>450</v>
      </c>
      <c r="D924" s="30">
        <v>114911</v>
      </c>
      <c r="E924" s="31">
        <v>385</v>
      </c>
      <c r="F924" s="31">
        <v>197</v>
      </c>
      <c r="G924" s="1" t="s">
        <v>633</v>
      </c>
    </row>
    <row r="925" spans="1:7" outlineLevel="2" x14ac:dyDescent="0.2">
      <c r="A925" s="30" t="s">
        <v>300</v>
      </c>
      <c r="B925" s="30">
        <v>145180</v>
      </c>
      <c r="C925" s="30" t="s">
        <v>1446</v>
      </c>
      <c r="D925" s="30">
        <v>17013407</v>
      </c>
      <c r="E925" s="34">
        <v>0</v>
      </c>
      <c r="F925" s="34">
        <v>0</v>
      </c>
      <c r="G925" s="3" t="s">
        <v>633</v>
      </c>
    </row>
    <row r="926" spans="1:7" outlineLevel="2" x14ac:dyDescent="0.2">
      <c r="A926" s="30" t="s">
        <v>300</v>
      </c>
      <c r="B926" s="30">
        <v>145180</v>
      </c>
      <c r="C926" s="30" t="s">
        <v>1447</v>
      </c>
      <c r="D926" s="30">
        <v>114909</v>
      </c>
      <c r="E926" s="31">
        <v>439</v>
      </c>
      <c r="F926" s="31">
        <v>164</v>
      </c>
      <c r="G926" s="1" t="s">
        <v>633</v>
      </c>
    </row>
    <row r="927" spans="1:7" outlineLevel="2" x14ac:dyDescent="0.2">
      <c r="A927" s="30" t="s">
        <v>300</v>
      </c>
      <c r="B927" s="30">
        <v>145180</v>
      </c>
      <c r="C927" s="30" t="s">
        <v>1448</v>
      </c>
      <c r="D927" s="30">
        <v>114816</v>
      </c>
      <c r="E927" s="31">
        <v>591</v>
      </c>
      <c r="F927" s="31">
        <v>449</v>
      </c>
      <c r="G927" s="1" t="s">
        <v>633</v>
      </c>
    </row>
    <row r="928" spans="1:7" outlineLevel="2" x14ac:dyDescent="0.2">
      <c r="A928" s="30" t="s">
        <v>300</v>
      </c>
      <c r="B928" s="30">
        <v>145180</v>
      </c>
      <c r="C928" s="30" t="s">
        <v>304</v>
      </c>
      <c r="D928" s="30">
        <v>17030833</v>
      </c>
      <c r="E928" s="31">
        <v>345</v>
      </c>
      <c r="F928" s="31">
        <v>122</v>
      </c>
      <c r="G928" s="1" t="s">
        <v>633</v>
      </c>
    </row>
    <row r="929" spans="1:7" outlineLevel="2" x14ac:dyDescent="0.2">
      <c r="A929" s="30" t="s">
        <v>300</v>
      </c>
      <c r="B929" s="30">
        <v>145180</v>
      </c>
      <c r="C929" s="30" t="s">
        <v>1449</v>
      </c>
      <c r="D929" s="30">
        <v>114805</v>
      </c>
      <c r="E929" s="31">
        <v>2136</v>
      </c>
      <c r="F929" s="31">
        <v>1297</v>
      </c>
      <c r="G929" s="1" t="s">
        <v>633</v>
      </c>
    </row>
    <row r="930" spans="1:7" outlineLevel="2" x14ac:dyDescent="0.2">
      <c r="A930" s="30" t="s">
        <v>300</v>
      </c>
      <c r="B930" s="30">
        <v>145180</v>
      </c>
      <c r="C930" s="30" t="s">
        <v>2299</v>
      </c>
      <c r="D930" s="30">
        <v>17037251</v>
      </c>
      <c r="E930" s="42"/>
      <c r="F930" s="42"/>
      <c r="G930" s="4"/>
    </row>
    <row r="931" spans="1:7" outlineLevel="2" x14ac:dyDescent="0.2">
      <c r="A931" s="30" t="s">
        <v>300</v>
      </c>
      <c r="B931" s="30">
        <v>145180</v>
      </c>
      <c r="C931" s="30" t="s">
        <v>305</v>
      </c>
      <c r="D931" s="30">
        <v>114905</v>
      </c>
      <c r="E931" s="31">
        <v>1444</v>
      </c>
      <c r="F931" s="31">
        <v>616</v>
      </c>
      <c r="G931" s="1" t="s">
        <v>633</v>
      </c>
    </row>
    <row r="932" spans="1:7" outlineLevel="2" x14ac:dyDescent="0.2">
      <c r="A932" s="30" t="s">
        <v>300</v>
      </c>
      <c r="B932" s="30">
        <v>145180</v>
      </c>
      <c r="C932" s="30" t="s">
        <v>306</v>
      </c>
      <c r="D932" s="30">
        <v>114796</v>
      </c>
      <c r="E932" s="31">
        <v>2033</v>
      </c>
      <c r="F932" s="31">
        <v>661</v>
      </c>
      <c r="G932" s="1" t="s">
        <v>633</v>
      </c>
    </row>
    <row r="933" spans="1:7" outlineLevel="2" x14ac:dyDescent="0.2">
      <c r="A933" s="30" t="s">
        <v>300</v>
      </c>
      <c r="B933" s="30">
        <v>145180</v>
      </c>
      <c r="C933" s="30" t="s">
        <v>307</v>
      </c>
      <c r="D933" s="30">
        <v>114907</v>
      </c>
      <c r="E933" s="31">
        <v>1735</v>
      </c>
      <c r="F933" s="31">
        <v>726</v>
      </c>
      <c r="G933" s="1" t="s">
        <v>633</v>
      </c>
    </row>
    <row r="934" spans="1:7" outlineLevel="2" x14ac:dyDescent="0.2">
      <c r="A934" s="30" t="s">
        <v>300</v>
      </c>
      <c r="B934" s="30">
        <v>145180</v>
      </c>
      <c r="C934" s="30" t="s">
        <v>1450</v>
      </c>
      <c r="D934" s="30">
        <v>114898</v>
      </c>
      <c r="E934" s="31">
        <v>503</v>
      </c>
      <c r="F934" s="31">
        <v>147</v>
      </c>
      <c r="G934" s="1" t="s">
        <v>633</v>
      </c>
    </row>
    <row r="935" spans="1:7" outlineLevel="2" x14ac:dyDescent="0.2">
      <c r="A935" s="30" t="s">
        <v>300</v>
      </c>
      <c r="B935" s="30">
        <v>145180</v>
      </c>
      <c r="C935" s="30" t="s">
        <v>1451</v>
      </c>
      <c r="D935" s="30">
        <v>114803</v>
      </c>
      <c r="E935" s="31">
        <v>547</v>
      </c>
      <c r="F935" s="31">
        <v>285</v>
      </c>
      <c r="G935" s="1" t="s">
        <v>633</v>
      </c>
    </row>
    <row r="936" spans="1:7" outlineLevel="2" x14ac:dyDescent="0.2">
      <c r="A936" s="30" t="s">
        <v>300</v>
      </c>
      <c r="B936" s="30">
        <v>145180</v>
      </c>
      <c r="C936" s="30" t="s">
        <v>1452</v>
      </c>
      <c r="D936" s="30">
        <v>114903</v>
      </c>
      <c r="E936" s="31">
        <v>620</v>
      </c>
      <c r="F936" s="31">
        <v>254</v>
      </c>
      <c r="G936" s="1" t="s">
        <v>633</v>
      </c>
    </row>
    <row r="937" spans="1:7" outlineLevel="2" x14ac:dyDescent="0.2">
      <c r="A937" s="30" t="s">
        <v>300</v>
      </c>
      <c r="B937" s="30">
        <v>145180</v>
      </c>
      <c r="C937" s="30" t="s">
        <v>1453</v>
      </c>
      <c r="D937" s="30">
        <v>114807</v>
      </c>
      <c r="E937" s="31">
        <v>360</v>
      </c>
      <c r="F937" s="31">
        <v>237</v>
      </c>
      <c r="G937" s="1" t="s">
        <v>633</v>
      </c>
    </row>
    <row r="938" spans="1:7" outlineLevel="2" x14ac:dyDescent="0.2">
      <c r="A938" s="30" t="s">
        <v>300</v>
      </c>
      <c r="B938" s="30">
        <v>145180</v>
      </c>
      <c r="C938" s="30" t="s">
        <v>1454</v>
      </c>
      <c r="D938" s="30">
        <v>114978</v>
      </c>
      <c r="E938" s="31">
        <v>604</v>
      </c>
      <c r="F938" s="31">
        <v>335</v>
      </c>
      <c r="G938" s="1" t="s">
        <v>633</v>
      </c>
    </row>
    <row r="939" spans="1:7" outlineLevel="2" x14ac:dyDescent="0.2">
      <c r="A939" s="30" t="s">
        <v>300</v>
      </c>
      <c r="B939" s="30">
        <v>145180</v>
      </c>
      <c r="C939" s="30" t="s">
        <v>1455</v>
      </c>
      <c r="D939" s="30">
        <v>114900</v>
      </c>
      <c r="E939" s="31">
        <v>549</v>
      </c>
      <c r="F939" s="31">
        <v>239</v>
      </c>
      <c r="G939" s="1" t="s">
        <v>633</v>
      </c>
    </row>
    <row r="940" spans="1:7" outlineLevel="2" x14ac:dyDescent="0.2">
      <c r="A940" s="30" t="s">
        <v>300</v>
      </c>
      <c r="B940" s="30">
        <v>145180</v>
      </c>
      <c r="C940" s="30" t="s">
        <v>1456</v>
      </c>
      <c r="D940" s="30">
        <v>114798</v>
      </c>
      <c r="E940" s="31">
        <v>560</v>
      </c>
      <c r="F940" s="31">
        <v>312</v>
      </c>
      <c r="G940" s="1" t="s">
        <v>633</v>
      </c>
    </row>
    <row r="941" spans="1:7" outlineLevel="2" x14ac:dyDescent="0.2">
      <c r="A941" s="30" t="s">
        <v>300</v>
      </c>
      <c r="B941" s="30">
        <v>145180</v>
      </c>
      <c r="C941" s="30" t="s">
        <v>310</v>
      </c>
      <c r="D941" s="30">
        <v>114813</v>
      </c>
      <c r="E941" s="31">
        <v>793</v>
      </c>
      <c r="F941" s="31">
        <v>558</v>
      </c>
      <c r="G941" s="1" t="s">
        <v>633</v>
      </c>
    </row>
    <row r="942" spans="1:7" outlineLevel="2" x14ac:dyDescent="0.2">
      <c r="A942" s="30" t="s">
        <v>300</v>
      </c>
      <c r="B942" s="30">
        <v>145180</v>
      </c>
      <c r="C942" s="30" t="s">
        <v>311</v>
      </c>
      <c r="D942" s="30">
        <v>16029232</v>
      </c>
      <c r="E942" s="31">
        <v>492</v>
      </c>
      <c r="F942" s="31">
        <v>337</v>
      </c>
      <c r="G942" s="1" t="s">
        <v>633</v>
      </c>
    </row>
    <row r="943" spans="1:7" outlineLevel="2" x14ac:dyDescent="0.2">
      <c r="A943" s="30" t="s">
        <v>300</v>
      </c>
      <c r="B943" s="30">
        <v>145180</v>
      </c>
      <c r="C943" s="30" t="s">
        <v>1457</v>
      </c>
      <c r="D943" s="30">
        <v>114810</v>
      </c>
      <c r="E943" s="31">
        <v>548</v>
      </c>
      <c r="F943" s="31">
        <v>403</v>
      </c>
      <c r="G943" s="1" t="s">
        <v>633</v>
      </c>
    </row>
    <row r="944" spans="1:7" outlineLevel="2" x14ac:dyDescent="0.2">
      <c r="A944" s="30" t="s">
        <v>300</v>
      </c>
      <c r="B944" s="30">
        <v>145180</v>
      </c>
      <c r="C944" s="30" t="s">
        <v>1458</v>
      </c>
      <c r="D944" s="30">
        <v>114981</v>
      </c>
      <c r="E944" s="31">
        <v>549</v>
      </c>
      <c r="F944" s="31">
        <v>139</v>
      </c>
      <c r="G944" s="1" t="s">
        <v>633</v>
      </c>
    </row>
    <row r="945" spans="1:9" outlineLevel="2" x14ac:dyDescent="0.2">
      <c r="A945" s="30" t="s">
        <v>300</v>
      </c>
      <c r="B945" s="30">
        <v>145180</v>
      </c>
      <c r="C945" s="30" t="s">
        <v>1298</v>
      </c>
      <c r="D945" s="30">
        <v>114795</v>
      </c>
      <c r="E945" s="31">
        <v>529</v>
      </c>
      <c r="F945" s="31">
        <v>402</v>
      </c>
      <c r="G945" s="1" t="s">
        <v>633</v>
      </c>
    </row>
    <row r="946" spans="1:9" outlineLevel="2" x14ac:dyDescent="0.2">
      <c r="A946" s="30" t="s">
        <v>300</v>
      </c>
      <c r="B946" s="30">
        <v>145180</v>
      </c>
      <c r="C946" s="30" t="s">
        <v>171</v>
      </c>
      <c r="D946" s="30">
        <v>114797</v>
      </c>
      <c r="E946" s="31">
        <v>419</v>
      </c>
      <c r="F946" s="31">
        <v>265</v>
      </c>
      <c r="G946" s="1" t="s">
        <v>633</v>
      </c>
    </row>
    <row r="947" spans="1:9" outlineLevel="2" x14ac:dyDescent="0.2">
      <c r="A947" s="30" t="s">
        <v>300</v>
      </c>
      <c r="B947" s="30">
        <v>145180</v>
      </c>
      <c r="C947" s="30" t="s">
        <v>1459</v>
      </c>
      <c r="D947" s="30">
        <v>114808</v>
      </c>
      <c r="E947" s="31">
        <v>411</v>
      </c>
      <c r="F947" s="31">
        <v>344</v>
      </c>
      <c r="G947" s="1" t="s">
        <v>633</v>
      </c>
    </row>
    <row r="948" spans="1:9" outlineLevel="2" x14ac:dyDescent="0.2">
      <c r="A948" s="30" t="s">
        <v>300</v>
      </c>
      <c r="B948" s="30">
        <v>145180</v>
      </c>
      <c r="C948" s="30" t="s">
        <v>1460</v>
      </c>
      <c r="D948" s="30">
        <v>17013409</v>
      </c>
      <c r="E948" s="37">
        <v>14</v>
      </c>
      <c r="F948" s="37">
        <v>8</v>
      </c>
      <c r="G948" s="1" t="s">
        <v>633</v>
      </c>
    </row>
    <row r="949" spans="1:9" outlineLevel="2" x14ac:dyDescent="0.2">
      <c r="A949" s="30" t="s">
        <v>300</v>
      </c>
      <c r="B949" s="30">
        <v>145180</v>
      </c>
      <c r="C949" s="30" t="s">
        <v>1461</v>
      </c>
      <c r="D949" s="30">
        <v>114980</v>
      </c>
      <c r="E949" s="31">
        <v>495</v>
      </c>
      <c r="F949" s="31">
        <v>95</v>
      </c>
      <c r="G949" s="1" t="s">
        <v>633</v>
      </c>
    </row>
    <row r="950" spans="1:9" outlineLevel="2" x14ac:dyDescent="0.2">
      <c r="A950" s="30" t="s">
        <v>300</v>
      </c>
      <c r="B950" s="30">
        <v>145180</v>
      </c>
      <c r="C950" s="30" t="s">
        <v>313</v>
      </c>
      <c r="D950" s="30">
        <v>17028770</v>
      </c>
      <c r="E950" s="31">
        <v>681</v>
      </c>
      <c r="F950" s="31">
        <v>681</v>
      </c>
      <c r="G950" s="1" t="s">
        <v>633</v>
      </c>
    </row>
    <row r="951" spans="1:9" outlineLevel="2" x14ac:dyDescent="0.2">
      <c r="A951" s="30" t="s">
        <v>300</v>
      </c>
      <c r="B951" s="30">
        <v>145180</v>
      </c>
      <c r="C951" s="30" t="s">
        <v>1462</v>
      </c>
      <c r="D951" s="30">
        <v>114906</v>
      </c>
      <c r="E951" s="31">
        <v>414</v>
      </c>
      <c r="F951" s="31">
        <v>108</v>
      </c>
      <c r="G951" s="1" t="s">
        <v>633</v>
      </c>
    </row>
    <row r="952" spans="1:9" outlineLevel="2" x14ac:dyDescent="0.2">
      <c r="A952" s="30" t="s">
        <v>300</v>
      </c>
      <c r="B952" s="30">
        <v>145180</v>
      </c>
      <c r="C952" s="30" t="s">
        <v>1463</v>
      </c>
      <c r="D952" s="30">
        <v>114804</v>
      </c>
      <c r="E952" s="31">
        <v>565</v>
      </c>
      <c r="F952" s="31">
        <v>471</v>
      </c>
      <c r="G952" s="1" t="s">
        <v>633</v>
      </c>
    </row>
    <row r="953" spans="1:9" outlineLevel="2" x14ac:dyDescent="0.2">
      <c r="A953" s="30" t="s">
        <v>300</v>
      </c>
      <c r="B953" s="30">
        <v>145180</v>
      </c>
      <c r="C953" s="30" t="s">
        <v>1464</v>
      </c>
      <c r="D953" s="30">
        <v>114809</v>
      </c>
      <c r="E953" s="31">
        <v>361</v>
      </c>
      <c r="F953" s="31">
        <v>156</v>
      </c>
      <c r="G953" s="1" t="s">
        <v>633</v>
      </c>
    </row>
    <row r="954" spans="1:9" outlineLevel="2" x14ac:dyDescent="0.2">
      <c r="A954" s="30" t="s">
        <v>300</v>
      </c>
      <c r="B954" s="30">
        <v>145180</v>
      </c>
      <c r="C954" s="30" t="s">
        <v>1465</v>
      </c>
      <c r="D954" s="30">
        <v>114799</v>
      </c>
      <c r="E954" s="31">
        <v>381</v>
      </c>
      <c r="F954" s="31">
        <v>286</v>
      </c>
      <c r="G954" s="1" t="s">
        <v>633</v>
      </c>
    </row>
    <row r="955" spans="1:9" outlineLevel="2" x14ac:dyDescent="0.2">
      <c r="A955" s="46" t="s">
        <v>300</v>
      </c>
      <c r="B955" s="46">
        <v>145180</v>
      </c>
      <c r="C955" s="46" t="s">
        <v>378</v>
      </c>
      <c r="D955" s="46">
        <v>114899</v>
      </c>
      <c r="E955" s="47">
        <v>566</v>
      </c>
      <c r="F955" s="47">
        <v>205</v>
      </c>
      <c r="G955" s="48" t="s">
        <v>633</v>
      </c>
      <c r="H955" s="48"/>
    </row>
    <row r="956" spans="1:9" outlineLevel="1" x14ac:dyDescent="0.2">
      <c r="A956" s="88" t="s">
        <v>2310</v>
      </c>
      <c r="B956" s="89"/>
      <c r="C956" s="89"/>
      <c r="D956" s="89"/>
      <c r="E956" s="84">
        <f>SUBTOTAL(9,E912:E955)</f>
        <v>25119</v>
      </c>
      <c r="F956" s="84">
        <f>SUBTOTAL(9,F912:F955)</f>
        <v>13002</v>
      </c>
      <c r="G956" s="90"/>
      <c r="H956" s="91"/>
      <c r="I956" s="44"/>
    </row>
    <row r="957" spans="1:9" outlineLevel="2" x14ac:dyDescent="0.2">
      <c r="A957" s="60" t="s">
        <v>812</v>
      </c>
      <c r="B957" s="60">
        <v>145480</v>
      </c>
      <c r="C957" s="60" t="s">
        <v>1466</v>
      </c>
      <c r="D957" s="60">
        <v>17026820</v>
      </c>
      <c r="E957" s="61">
        <v>25</v>
      </c>
      <c r="F957" s="61">
        <v>13</v>
      </c>
      <c r="G957" s="62" t="s">
        <v>632</v>
      </c>
      <c r="H957" s="62"/>
    </row>
    <row r="958" spans="1:9" outlineLevel="2" x14ac:dyDescent="0.2">
      <c r="A958" s="30" t="s">
        <v>812</v>
      </c>
      <c r="B958" s="30">
        <v>145480</v>
      </c>
      <c r="C958" s="30" t="s">
        <v>1467</v>
      </c>
      <c r="D958" s="30">
        <v>116777</v>
      </c>
      <c r="E958" s="31">
        <v>308</v>
      </c>
      <c r="F958" s="31">
        <v>213</v>
      </c>
      <c r="G958" s="1" t="s">
        <v>632</v>
      </c>
    </row>
    <row r="959" spans="1:9" outlineLevel="2" x14ac:dyDescent="0.2">
      <c r="A959" s="30" t="s">
        <v>812</v>
      </c>
      <c r="B959" s="30">
        <v>145480</v>
      </c>
      <c r="C959" s="30" t="s">
        <v>548</v>
      </c>
      <c r="D959" s="30">
        <v>116778</v>
      </c>
      <c r="E959" s="31">
        <v>217</v>
      </c>
      <c r="F959" s="31">
        <v>140</v>
      </c>
      <c r="G959" s="1" t="s">
        <v>632</v>
      </c>
    </row>
    <row r="960" spans="1:9" outlineLevel="2" x14ac:dyDescent="0.2">
      <c r="A960" s="46" t="s">
        <v>812</v>
      </c>
      <c r="B960" s="46">
        <v>145480</v>
      </c>
      <c r="C960" s="46" t="s">
        <v>549</v>
      </c>
      <c r="D960" s="46">
        <v>116779</v>
      </c>
      <c r="E960" s="47">
        <v>234</v>
      </c>
      <c r="F960" s="47">
        <v>176</v>
      </c>
      <c r="G960" s="48" t="s">
        <v>632</v>
      </c>
      <c r="H960" s="48"/>
    </row>
    <row r="961" spans="1:9" outlineLevel="1" x14ac:dyDescent="0.2">
      <c r="A961" s="88" t="s">
        <v>2442</v>
      </c>
      <c r="B961" s="89"/>
      <c r="C961" s="89"/>
      <c r="D961" s="89"/>
      <c r="E961" s="84">
        <f>SUBTOTAL(9,E957:E960)</f>
        <v>784</v>
      </c>
      <c r="F961" s="84">
        <f>SUBTOTAL(9,F957:F960)</f>
        <v>542</v>
      </c>
      <c r="G961" s="90"/>
      <c r="H961" s="91"/>
      <c r="I961" s="44"/>
    </row>
    <row r="962" spans="1:9" outlineLevel="2" x14ac:dyDescent="0.2">
      <c r="A962" s="60" t="s">
        <v>755</v>
      </c>
      <c r="B962" s="60">
        <v>145514</v>
      </c>
      <c r="C962" s="60" t="s">
        <v>1468</v>
      </c>
      <c r="D962" s="60">
        <v>116972</v>
      </c>
      <c r="E962" s="61">
        <v>661</v>
      </c>
      <c r="F962" s="61">
        <v>624</v>
      </c>
      <c r="G962" s="62" t="s">
        <v>632</v>
      </c>
      <c r="H962" s="62"/>
    </row>
    <row r="963" spans="1:9" outlineLevel="2" x14ac:dyDescent="0.2">
      <c r="A963" s="30" t="s">
        <v>755</v>
      </c>
      <c r="B963" s="30">
        <v>145514</v>
      </c>
      <c r="C963" s="30" t="s">
        <v>28</v>
      </c>
      <c r="D963" s="30">
        <v>116973</v>
      </c>
      <c r="E963" s="31">
        <v>375</v>
      </c>
      <c r="F963" s="31">
        <v>317</v>
      </c>
      <c r="G963" s="1" t="s">
        <v>632</v>
      </c>
    </row>
    <row r="964" spans="1:9" outlineLevel="2" x14ac:dyDescent="0.2">
      <c r="A964" s="46" t="s">
        <v>755</v>
      </c>
      <c r="B964" s="46">
        <v>145514</v>
      </c>
      <c r="C964" s="46" t="s">
        <v>29</v>
      </c>
      <c r="D964" s="46">
        <v>116974</v>
      </c>
      <c r="E964" s="47">
        <v>320</v>
      </c>
      <c r="F964" s="47">
        <v>303</v>
      </c>
      <c r="G964" s="48" t="s">
        <v>632</v>
      </c>
      <c r="H964" s="48"/>
    </row>
    <row r="965" spans="1:9" outlineLevel="1" x14ac:dyDescent="0.2">
      <c r="A965" s="88" t="s">
        <v>2443</v>
      </c>
      <c r="B965" s="89"/>
      <c r="C965" s="89"/>
      <c r="D965" s="89"/>
      <c r="E965" s="84">
        <f>SUBTOTAL(9,E962:E964)</f>
        <v>1356</v>
      </c>
      <c r="F965" s="84">
        <f>SUBTOTAL(9,F962:F964)</f>
        <v>1244</v>
      </c>
      <c r="G965" s="90"/>
      <c r="H965" s="91"/>
      <c r="I965" s="44"/>
    </row>
    <row r="966" spans="1:9" outlineLevel="2" x14ac:dyDescent="0.2">
      <c r="A966" s="60" t="s">
        <v>656</v>
      </c>
      <c r="B966" s="60">
        <v>145425</v>
      </c>
      <c r="C966" s="60" t="s">
        <v>1469</v>
      </c>
      <c r="D966" s="60">
        <v>116613</v>
      </c>
      <c r="E966" s="61">
        <v>273</v>
      </c>
      <c r="F966" s="61">
        <v>131</v>
      </c>
      <c r="G966" s="62" t="s">
        <v>632</v>
      </c>
      <c r="H966" s="62"/>
    </row>
    <row r="967" spans="1:9" outlineLevel="2" x14ac:dyDescent="0.2">
      <c r="A967" s="46" t="s">
        <v>656</v>
      </c>
      <c r="B967" s="46">
        <v>145425</v>
      </c>
      <c r="C967" s="46" t="s">
        <v>1470</v>
      </c>
      <c r="D967" s="46">
        <v>116614</v>
      </c>
      <c r="E967" s="47">
        <v>333</v>
      </c>
      <c r="F967" s="47">
        <v>190</v>
      </c>
      <c r="G967" s="48" t="s">
        <v>632</v>
      </c>
      <c r="H967" s="48"/>
    </row>
    <row r="968" spans="1:9" outlineLevel="1" x14ac:dyDescent="0.2">
      <c r="A968" s="88" t="s">
        <v>2444</v>
      </c>
      <c r="B968" s="89"/>
      <c r="C968" s="89"/>
      <c r="D968" s="89"/>
      <c r="E968" s="84">
        <f>SUBTOTAL(9,E966:E967)</f>
        <v>606</v>
      </c>
      <c r="F968" s="84">
        <f>SUBTOTAL(9,F966:F967)</f>
        <v>321</v>
      </c>
      <c r="G968" s="90"/>
      <c r="H968" s="91"/>
      <c r="I968" s="44"/>
    </row>
    <row r="969" spans="1:9" outlineLevel="2" x14ac:dyDescent="0.2">
      <c r="A969" s="63" t="s">
        <v>756</v>
      </c>
      <c r="B969" s="63">
        <v>145354</v>
      </c>
      <c r="C969" s="63" t="s">
        <v>1471</v>
      </c>
      <c r="D969" s="63">
        <v>116287</v>
      </c>
      <c r="E969" s="64">
        <v>102</v>
      </c>
      <c r="F969" s="64">
        <v>80</v>
      </c>
      <c r="G969" s="65" t="s">
        <v>632</v>
      </c>
      <c r="H969" s="65"/>
    </row>
    <row r="970" spans="1:9" outlineLevel="1" x14ac:dyDescent="0.2">
      <c r="A970" s="88" t="s">
        <v>2445</v>
      </c>
      <c r="B970" s="89"/>
      <c r="C970" s="89"/>
      <c r="D970" s="89"/>
      <c r="E970" s="84">
        <f>SUBTOTAL(9,E969:E969)</f>
        <v>102</v>
      </c>
      <c r="F970" s="84">
        <f>SUBTOTAL(9,F969:F969)</f>
        <v>80</v>
      </c>
      <c r="G970" s="90"/>
      <c r="H970" s="91"/>
      <c r="I970" s="44"/>
    </row>
    <row r="971" spans="1:9" outlineLevel="2" x14ac:dyDescent="0.2">
      <c r="A971" s="60" t="s">
        <v>757</v>
      </c>
      <c r="B971" s="60">
        <v>145355</v>
      </c>
      <c r="C971" s="60" t="s">
        <v>81</v>
      </c>
      <c r="D971" s="60">
        <v>116290</v>
      </c>
      <c r="E971" s="61">
        <v>772</v>
      </c>
      <c r="F971" s="61">
        <v>185</v>
      </c>
      <c r="G971" s="62" t="s">
        <v>632</v>
      </c>
      <c r="H971" s="62"/>
    </row>
    <row r="972" spans="1:9" outlineLevel="2" x14ac:dyDescent="0.2">
      <c r="A972" s="30" t="s">
        <v>757</v>
      </c>
      <c r="B972" s="30">
        <v>145355</v>
      </c>
      <c r="C972" s="30" t="s">
        <v>82</v>
      </c>
      <c r="D972" s="30">
        <v>116289</v>
      </c>
      <c r="E972" s="31">
        <v>577</v>
      </c>
      <c r="F972" s="31">
        <v>132</v>
      </c>
      <c r="G972" s="1" t="s">
        <v>632</v>
      </c>
    </row>
    <row r="973" spans="1:9" outlineLevel="2" x14ac:dyDescent="0.2">
      <c r="A973" s="46" t="s">
        <v>757</v>
      </c>
      <c r="B973" s="46">
        <v>145355</v>
      </c>
      <c r="C973" s="46" t="s">
        <v>83</v>
      </c>
      <c r="D973" s="46">
        <v>116291</v>
      </c>
      <c r="E973" s="47">
        <v>415</v>
      </c>
      <c r="F973" s="47">
        <v>112</v>
      </c>
      <c r="G973" s="48" t="s">
        <v>632</v>
      </c>
      <c r="H973" s="48"/>
    </row>
    <row r="974" spans="1:9" outlineLevel="1" x14ac:dyDescent="0.2">
      <c r="A974" s="88" t="s">
        <v>2446</v>
      </c>
      <c r="B974" s="89"/>
      <c r="C974" s="89"/>
      <c r="D974" s="89"/>
      <c r="E974" s="84">
        <f>SUBTOTAL(9,E971:E973)</f>
        <v>1764</v>
      </c>
      <c r="F974" s="84">
        <f>SUBTOTAL(9,F971:F973)</f>
        <v>429</v>
      </c>
      <c r="G974" s="90"/>
      <c r="H974" s="91"/>
      <c r="I974" s="44"/>
    </row>
    <row r="975" spans="1:9" outlineLevel="2" x14ac:dyDescent="0.2">
      <c r="A975" s="60" t="s">
        <v>758</v>
      </c>
      <c r="B975" s="60">
        <v>145224</v>
      </c>
      <c r="C975" s="60" t="s">
        <v>1472</v>
      </c>
      <c r="D975" s="60">
        <v>115482</v>
      </c>
      <c r="E975" s="61">
        <v>235</v>
      </c>
      <c r="F975" s="61">
        <v>205</v>
      </c>
      <c r="G975" s="62" t="s">
        <v>632</v>
      </c>
      <c r="H975" s="62"/>
    </row>
    <row r="976" spans="1:9" outlineLevel="2" x14ac:dyDescent="0.2">
      <c r="A976" s="30" t="s">
        <v>758</v>
      </c>
      <c r="B976" s="30">
        <v>145224</v>
      </c>
      <c r="C976" s="30" t="s">
        <v>1473</v>
      </c>
      <c r="D976" s="30">
        <v>115483</v>
      </c>
      <c r="E976" s="31">
        <v>184</v>
      </c>
      <c r="F976" s="31">
        <v>123</v>
      </c>
      <c r="G976" s="1" t="s">
        <v>632</v>
      </c>
    </row>
    <row r="977" spans="1:9" outlineLevel="2" x14ac:dyDescent="0.2">
      <c r="A977" s="46" t="s">
        <v>758</v>
      </c>
      <c r="B977" s="46">
        <v>145224</v>
      </c>
      <c r="C977" s="46" t="s">
        <v>1474</v>
      </c>
      <c r="D977" s="46">
        <v>115484</v>
      </c>
      <c r="E977" s="47">
        <v>118</v>
      </c>
      <c r="F977" s="47">
        <v>98</v>
      </c>
      <c r="G977" s="48" t="s">
        <v>632</v>
      </c>
      <c r="H977" s="48"/>
    </row>
    <row r="978" spans="1:9" outlineLevel="1" x14ac:dyDescent="0.2">
      <c r="A978" s="88" t="s">
        <v>2447</v>
      </c>
      <c r="B978" s="89"/>
      <c r="C978" s="89"/>
      <c r="D978" s="89"/>
      <c r="E978" s="84">
        <f>SUBTOTAL(9,E975:E977)</f>
        <v>537</v>
      </c>
      <c r="F978" s="84">
        <f>SUBTOTAL(9,F975:F977)</f>
        <v>426</v>
      </c>
      <c r="G978" s="90"/>
      <c r="H978" s="91"/>
      <c r="I978" s="44"/>
    </row>
    <row r="979" spans="1:9" outlineLevel="2" x14ac:dyDescent="0.2">
      <c r="A979" s="60" t="s">
        <v>813</v>
      </c>
      <c r="B979" s="60">
        <v>145481</v>
      </c>
      <c r="C979" s="60" t="s">
        <v>1475</v>
      </c>
      <c r="D979" s="60">
        <v>116781</v>
      </c>
      <c r="E979" s="75">
        <v>33</v>
      </c>
      <c r="F979" s="75">
        <v>20</v>
      </c>
      <c r="G979" s="62" t="s">
        <v>632</v>
      </c>
      <c r="H979" s="62"/>
    </row>
    <row r="980" spans="1:9" outlineLevel="2" x14ac:dyDescent="0.2">
      <c r="A980" s="46" t="s">
        <v>813</v>
      </c>
      <c r="B980" s="46">
        <v>145481</v>
      </c>
      <c r="C980" s="46" t="s">
        <v>1476</v>
      </c>
      <c r="D980" s="46">
        <v>116782</v>
      </c>
      <c r="E980" s="52">
        <v>46</v>
      </c>
      <c r="F980" s="52">
        <v>20</v>
      </c>
      <c r="G980" s="48" t="s">
        <v>632</v>
      </c>
      <c r="H980" s="48"/>
    </row>
    <row r="981" spans="1:9" outlineLevel="1" x14ac:dyDescent="0.2">
      <c r="A981" s="88" t="s">
        <v>2448</v>
      </c>
      <c r="B981" s="89"/>
      <c r="C981" s="89"/>
      <c r="D981" s="89"/>
      <c r="E981" s="83">
        <f>SUBTOTAL(9,E979:E980)</f>
        <v>79</v>
      </c>
      <c r="F981" s="83">
        <f>SUBTOTAL(9,F979:F980)</f>
        <v>40</v>
      </c>
      <c r="G981" s="90"/>
      <c r="H981" s="91"/>
      <c r="I981" s="44"/>
    </row>
    <row r="982" spans="1:9" outlineLevel="2" x14ac:dyDescent="0.2">
      <c r="A982" s="60" t="s">
        <v>759</v>
      </c>
      <c r="B982" s="60">
        <v>145386</v>
      </c>
      <c r="C982" s="60" t="s">
        <v>43</v>
      </c>
      <c r="D982" s="60">
        <v>224024</v>
      </c>
      <c r="E982" s="61">
        <v>450</v>
      </c>
      <c r="F982" s="61">
        <v>338</v>
      </c>
      <c r="G982" s="62" t="s">
        <v>632</v>
      </c>
      <c r="H982" s="62"/>
    </row>
    <row r="983" spans="1:9" outlineLevel="2" x14ac:dyDescent="0.2">
      <c r="A983" s="30" t="s">
        <v>759</v>
      </c>
      <c r="B983" s="30">
        <v>145386</v>
      </c>
      <c r="C983" s="30" t="s">
        <v>44</v>
      </c>
      <c r="D983" s="30">
        <v>116464</v>
      </c>
      <c r="E983" s="31">
        <v>323</v>
      </c>
      <c r="F983" s="31">
        <v>323</v>
      </c>
      <c r="G983" s="1" t="s">
        <v>632</v>
      </c>
    </row>
    <row r="984" spans="1:9" outlineLevel="2" x14ac:dyDescent="0.2">
      <c r="A984" s="30" t="s">
        <v>759</v>
      </c>
      <c r="B984" s="30">
        <v>145386</v>
      </c>
      <c r="C984" s="30" t="s">
        <v>1477</v>
      </c>
      <c r="D984" s="30">
        <v>16029226</v>
      </c>
      <c r="E984" s="31">
        <v>16</v>
      </c>
      <c r="F984" s="31">
        <v>11</v>
      </c>
      <c r="G984" s="1" t="s">
        <v>632</v>
      </c>
    </row>
    <row r="985" spans="1:9" outlineLevel="2" x14ac:dyDescent="0.2">
      <c r="A985" s="30" t="s">
        <v>759</v>
      </c>
      <c r="B985" s="30">
        <v>145386</v>
      </c>
      <c r="C985" s="30" t="s">
        <v>1478</v>
      </c>
      <c r="D985" s="30">
        <v>116461</v>
      </c>
      <c r="E985" s="34">
        <v>0</v>
      </c>
      <c r="F985" s="34">
        <v>0</v>
      </c>
      <c r="G985" s="3" t="s">
        <v>632</v>
      </c>
    </row>
    <row r="986" spans="1:9" outlineLevel="2" x14ac:dyDescent="0.2">
      <c r="A986" s="30" t="s">
        <v>759</v>
      </c>
      <c r="B986" s="30">
        <v>145386</v>
      </c>
      <c r="C986" s="30" t="s">
        <v>1479</v>
      </c>
      <c r="D986" s="30">
        <v>222978</v>
      </c>
      <c r="E986" s="31">
        <v>53</v>
      </c>
      <c r="F986" s="31">
        <v>53</v>
      </c>
      <c r="G986" s="1" t="s">
        <v>632</v>
      </c>
    </row>
    <row r="987" spans="1:9" outlineLevel="2" x14ac:dyDescent="0.2">
      <c r="A987" s="46" t="s">
        <v>759</v>
      </c>
      <c r="B987" s="46">
        <v>145386</v>
      </c>
      <c r="C987" s="46" t="s">
        <v>1480</v>
      </c>
      <c r="D987" s="46">
        <v>116465</v>
      </c>
      <c r="E987" s="47">
        <v>489</v>
      </c>
      <c r="F987" s="47">
        <v>422</v>
      </c>
      <c r="G987" s="48" t="s">
        <v>632</v>
      </c>
      <c r="H987" s="48"/>
    </row>
    <row r="988" spans="1:9" outlineLevel="1" x14ac:dyDescent="0.2">
      <c r="A988" s="88" t="s">
        <v>2449</v>
      </c>
      <c r="B988" s="89"/>
      <c r="C988" s="89"/>
      <c r="D988" s="89"/>
      <c r="E988" s="84">
        <f>SUBTOTAL(9,E982:E987)</f>
        <v>1331</v>
      </c>
      <c r="F988" s="84">
        <f>SUBTOTAL(9,F982:F987)</f>
        <v>1147</v>
      </c>
      <c r="G988" s="90"/>
      <c r="H988" s="91"/>
      <c r="I988" s="44"/>
    </row>
    <row r="989" spans="1:9" outlineLevel="2" x14ac:dyDescent="0.2">
      <c r="A989" s="63" t="s">
        <v>712</v>
      </c>
      <c r="B989" s="63">
        <v>145300</v>
      </c>
      <c r="C989" s="63" t="s">
        <v>184</v>
      </c>
      <c r="D989" s="63">
        <v>116096</v>
      </c>
      <c r="E989" s="64">
        <v>196</v>
      </c>
      <c r="F989" s="64">
        <v>174</v>
      </c>
      <c r="G989" s="65" t="s">
        <v>632</v>
      </c>
      <c r="H989" s="65"/>
    </row>
    <row r="990" spans="1:9" outlineLevel="1" x14ac:dyDescent="0.2">
      <c r="A990" s="88" t="s">
        <v>2450</v>
      </c>
      <c r="B990" s="89"/>
      <c r="C990" s="89"/>
      <c r="D990" s="89"/>
      <c r="E990" s="84">
        <f>SUBTOTAL(9,E989:E989)</f>
        <v>196</v>
      </c>
      <c r="F990" s="84">
        <f>SUBTOTAL(9,F989:F989)</f>
        <v>174</v>
      </c>
      <c r="G990" s="90"/>
      <c r="H990" s="91"/>
      <c r="I990" s="44"/>
    </row>
    <row r="991" spans="1:9" outlineLevel="2" x14ac:dyDescent="0.2">
      <c r="A991" s="60" t="s">
        <v>713</v>
      </c>
      <c r="B991" s="60">
        <v>145225</v>
      </c>
      <c r="C991" s="60" t="s">
        <v>1481</v>
      </c>
      <c r="D991" s="60">
        <v>16045198</v>
      </c>
      <c r="E991" s="61">
        <v>1507</v>
      </c>
      <c r="F991" s="61">
        <v>420</v>
      </c>
      <c r="G991" s="62" t="s">
        <v>633</v>
      </c>
      <c r="H991" s="62"/>
    </row>
    <row r="992" spans="1:9" outlineLevel="2" x14ac:dyDescent="0.2">
      <c r="A992" s="30" t="s">
        <v>713</v>
      </c>
      <c r="B992" s="30">
        <v>145225</v>
      </c>
      <c r="C992" s="30" t="s">
        <v>340</v>
      </c>
      <c r="D992" s="30">
        <v>17012663</v>
      </c>
      <c r="E992" s="31">
        <v>248</v>
      </c>
      <c r="F992" s="31">
        <v>178</v>
      </c>
      <c r="G992" s="1" t="s">
        <v>633</v>
      </c>
    </row>
    <row r="993" spans="1:9" outlineLevel="2" x14ac:dyDescent="0.2">
      <c r="A993" s="30" t="s">
        <v>713</v>
      </c>
      <c r="B993" s="30">
        <v>145225</v>
      </c>
      <c r="C993" s="30" t="s">
        <v>1482</v>
      </c>
      <c r="D993" s="30">
        <v>115349</v>
      </c>
      <c r="E993" s="31">
        <v>644</v>
      </c>
      <c r="F993" s="31">
        <v>130</v>
      </c>
      <c r="G993" s="1" t="s">
        <v>633</v>
      </c>
    </row>
    <row r="994" spans="1:9" outlineLevel="2" x14ac:dyDescent="0.2">
      <c r="A994" s="30" t="s">
        <v>713</v>
      </c>
      <c r="B994" s="30">
        <v>145225</v>
      </c>
      <c r="C994" s="30" t="s">
        <v>10</v>
      </c>
      <c r="D994" s="30">
        <v>145961</v>
      </c>
      <c r="E994" s="31">
        <v>591</v>
      </c>
      <c r="F994" s="31">
        <v>124</v>
      </c>
      <c r="G994" s="1" t="s">
        <v>633</v>
      </c>
    </row>
    <row r="995" spans="1:9" outlineLevel="2" x14ac:dyDescent="0.2">
      <c r="A995" s="30" t="s">
        <v>713</v>
      </c>
      <c r="B995" s="30">
        <v>145225</v>
      </c>
      <c r="C995" s="30" t="s">
        <v>189</v>
      </c>
      <c r="D995" s="30">
        <v>115345</v>
      </c>
      <c r="E995" s="31">
        <v>773</v>
      </c>
      <c r="F995" s="31">
        <v>176</v>
      </c>
      <c r="G995" s="1" t="s">
        <v>633</v>
      </c>
    </row>
    <row r="996" spans="1:9" outlineLevel="2" x14ac:dyDescent="0.2">
      <c r="A996" s="30" t="s">
        <v>713</v>
      </c>
      <c r="B996" s="30">
        <v>145225</v>
      </c>
      <c r="C996" s="30" t="s">
        <v>1483</v>
      </c>
      <c r="D996" s="30">
        <v>188073</v>
      </c>
      <c r="E996" s="34">
        <v>0</v>
      </c>
      <c r="F996" s="34">
        <v>0</v>
      </c>
      <c r="G996" s="3" t="s">
        <v>633</v>
      </c>
    </row>
    <row r="997" spans="1:9" outlineLevel="2" x14ac:dyDescent="0.2">
      <c r="A997" s="30" t="s">
        <v>713</v>
      </c>
      <c r="B997" s="30">
        <v>145225</v>
      </c>
      <c r="C997" s="30" t="s">
        <v>443</v>
      </c>
      <c r="D997" s="30">
        <v>115488</v>
      </c>
      <c r="E997" s="31">
        <v>2144</v>
      </c>
      <c r="F997" s="31">
        <v>509</v>
      </c>
      <c r="G997" s="1" t="s">
        <v>633</v>
      </c>
    </row>
    <row r="998" spans="1:9" outlineLevel="2" x14ac:dyDescent="0.2">
      <c r="A998" s="30" t="s">
        <v>713</v>
      </c>
      <c r="B998" s="30">
        <v>145225</v>
      </c>
      <c r="C998" s="30" t="s">
        <v>444</v>
      </c>
      <c r="D998" s="30">
        <v>115347</v>
      </c>
      <c r="E998" s="31">
        <v>656</v>
      </c>
      <c r="F998" s="31">
        <v>170</v>
      </c>
      <c r="G998" s="1" t="s">
        <v>633</v>
      </c>
    </row>
    <row r="999" spans="1:9" outlineLevel="2" x14ac:dyDescent="0.2">
      <c r="A999" s="30" t="s">
        <v>713</v>
      </c>
      <c r="B999" s="30">
        <v>145225</v>
      </c>
      <c r="C999" s="30" t="s">
        <v>1484</v>
      </c>
      <c r="D999" s="30">
        <v>115487</v>
      </c>
      <c r="E999" s="31">
        <v>533</v>
      </c>
      <c r="F999" s="31">
        <v>139</v>
      </c>
      <c r="G999" s="1" t="s">
        <v>633</v>
      </c>
    </row>
    <row r="1000" spans="1:9" outlineLevel="2" x14ac:dyDescent="0.2">
      <c r="A1000" s="30" t="s">
        <v>713</v>
      </c>
      <c r="B1000" s="30">
        <v>145225</v>
      </c>
      <c r="C1000" s="30" t="s">
        <v>445</v>
      </c>
      <c r="D1000" s="30">
        <v>115486</v>
      </c>
      <c r="E1000" s="31">
        <v>790</v>
      </c>
      <c r="F1000" s="31">
        <v>205</v>
      </c>
      <c r="G1000" s="1" t="s">
        <v>633</v>
      </c>
    </row>
    <row r="1001" spans="1:9" outlineLevel="2" x14ac:dyDescent="0.2">
      <c r="A1001" s="30" t="s">
        <v>713</v>
      </c>
      <c r="B1001" s="30">
        <v>145225</v>
      </c>
      <c r="C1001" s="30" t="s">
        <v>1312</v>
      </c>
      <c r="D1001" s="30">
        <v>115348</v>
      </c>
      <c r="E1001" s="31">
        <v>577</v>
      </c>
      <c r="F1001" s="31">
        <v>173</v>
      </c>
      <c r="G1001" s="1" t="s">
        <v>633</v>
      </c>
    </row>
    <row r="1002" spans="1:9" outlineLevel="2" x14ac:dyDescent="0.2">
      <c r="A1002" s="30" t="s">
        <v>713</v>
      </c>
      <c r="B1002" s="30">
        <v>145225</v>
      </c>
      <c r="C1002" s="30" t="s">
        <v>446</v>
      </c>
      <c r="D1002" s="30">
        <v>17012664</v>
      </c>
      <c r="E1002" s="31">
        <v>609</v>
      </c>
      <c r="F1002" s="31">
        <v>185</v>
      </c>
      <c r="G1002" s="1" t="s">
        <v>633</v>
      </c>
    </row>
    <row r="1003" spans="1:9" outlineLevel="2" x14ac:dyDescent="0.2">
      <c r="A1003" s="46" t="s">
        <v>713</v>
      </c>
      <c r="B1003" s="46">
        <v>145225</v>
      </c>
      <c r="C1003" s="46" t="s">
        <v>1301</v>
      </c>
      <c r="D1003" s="46">
        <v>115489</v>
      </c>
      <c r="E1003" s="47">
        <v>623</v>
      </c>
      <c r="F1003" s="47">
        <v>142</v>
      </c>
      <c r="G1003" s="48" t="s">
        <v>633</v>
      </c>
      <c r="H1003" s="48"/>
    </row>
    <row r="1004" spans="1:9" outlineLevel="1" x14ac:dyDescent="0.2">
      <c r="A1004" s="88" t="s">
        <v>2451</v>
      </c>
      <c r="B1004" s="89"/>
      <c r="C1004" s="89"/>
      <c r="D1004" s="89"/>
      <c r="E1004" s="84">
        <f>SUBTOTAL(9,E991:E1003)</f>
        <v>9695</v>
      </c>
      <c r="F1004" s="84">
        <f>SUBTOTAL(9,F991:F1003)</f>
        <v>2551</v>
      </c>
      <c r="G1004" s="90"/>
      <c r="H1004" s="91"/>
      <c r="I1004" s="44"/>
    </row>
    <row r="1005" spans="1:9" outlineLevel="2" x14ac:dyDescent="0.2">
      <c r="A1005" s="60" t="s">
        <v>680</v>
      </c>
      <c r="B1005" s="60">
        <v>145189</v>
      </c>
      <c r="C1005" s="60" t="s">
        <v>1485</v>
      </c>
      <c r="D1005" s="60">
        <v>222992</v>
      </c>
      <c r="E1005" s="61">
        <v>519</v>
      </c>
      <c r="F1005" s="61">
        <v>80</v>
      </c>
      <c r="G1005" s="62" t="s">
        <v>633</v>
      </c>
      <c r="H1005" s="62"/>
    </row>
    <row r="1006" spans="1:9" outlineLevel="2" x14ac:dyDescent="0.2">
      <c r="A1006" s="30" t="s">
        <v>680</v>
      </c>
      <c r="B1006" s="30">
        <v>145189</v>
      </c>
      <c r="C1006" s="30" t="s">
        <v>1486</v>
      </c>
      <c r="D1006" s="30">
        <v>114954</v>
      </c>
      <c r="E1006" s="31">
        <v>631</v>
      </c>
      <c r="F1006" s="31">
        <v>23</v>
      </c>
      <c r="G1006" s="1" t="s">
        <v>633</v>
      </c>
    </row>
    <row r="1007" spans="1:9" outlineLevel="2" x14ac:dyDescent="0.2">
      <c r="A1007" s="30" t="s">
        <v>680</v>
      </c>
      <c r="B1007" s="30">
        <v>145189</v>
      </c>
      <c r="C1007" s="30" t="s">
        <v>1487</v>
      </c>
      <c r="D1007" s="30">
        <v>114944</v>
      </c>
      <c r="E1007" s="31">
        <v>525</v>
      </c>
      <c r="F1007" s="31">
        <v>39</v>
      </c>
      <c r="G1007" s="1" t="s">
        <v>633</v>
      </c>
    </row>
    <row r="1008" spans="1:9" outlineLevel="2" x14ac:dyDescent="0.2">
      <c r="A1008" s="30" t="s">
        <v>680</v>
      </c>
      <c r="B1008" s="30">
        <v>145189</v>
      </c>
      <c r="C1008" s="30" t="s">
        <v>1488</v>
      </c>
      <c r="D1008" s="30">
        <v>114821</v>
      </c>
      <c r="E1008" s="31">
        <v>438</v>
      </c>
      <c r="F1008" s="31">
        <v>88</v>
      </c>
      <c r="G1008" s="1" t="s">
        <v>633</v>
      </c>
    </row>
    <row r="1009" spans="1:7" outlineLevel="2" x14ac:dyDescent="0.2">
      <c r="A1009" s="30" t="s">
        <v>680</v>
      </c>
      <c r="B1009" s="30">
        <v>145189</v>
      </c>
      <c r="C1009" s="30" t="s">
        <v>433</v>
      </c>
      <c r="D1009" s="30">
        <v>16045630</v>
      </c>
      <c r="E1009" s="31">
        <v>483</v>
      </c>
      <c r="F1009" s="31">
        <v>6</v>
      </c>
      <c r="G1009" s="1" t="s">
        <v>633</v>
      </c>
    </row>
    <row r="1010" spans="1:7" outlineLevel="2" x14ac:dyDescent="0.2">
      <c r="A1010" s="30" t="s">
        <v>680</v>
      </c>
      <c r="B1010" s="30">
        <v>145189</v>
      </c>
      <c r="C1010" s="30" t="s">
        <v>1489</v>
      </c>
      <c r="D1010" s="30">
        <v>17016228</v>
      </c>
      <c r="E1010" s="31">
        <v>541</v>
      </c>
      <c r="F1010" s="31">
        <v>71</v>
      </c>
      <c r="G1010" s="1" t="s">
        <v>633</v>
      </c>
    </row>
    <row r="1011" spans="1:7" outlineLevel="2" x14ac:dyDescent="0.2">
      <c r="A1011" s="30" t="s">
        <v>680</v>
      </c>
      <c r="B1011" s="30">
        <v>145189</v>
      </c>
      <c r="C1011" s="30" t="s">
        <v>1490</v>
      </c>
      <c r="D1011" s="30">
        <v>114829</v>
      </c>
      <c r="E1011" s="34">
        <v>0</v>
      </c>
      <c r="F1011" s="34">
        <v>0</v>
      </c>
      <c r="G1011" s="3" t="s">
        <v>633</v>
      </c>
    </row>
    <row r="1012" spans="1:7" outlineLevel="2" x14ac:dyDescent="0.2">
      <c r="A1012" s="30" t="s">
        <v>680</v>
      </c>
      <c r="B1012" s="30">
        <v>145189</v>
      </c>
      <c r="C1012" s="30" t="s">
        <v>1491</v>
      </c>
      <c r="D1012" s="30">
        <v>114950</v>
      </c>
      <c r="E1012" s="31">
        <v>382</v>
      </c>
      <c r="F1012" s="31">
        <v>24</v>
      </c>
      <c r="G1012" s="1" t="s">
        <v>633</v>
      </c>
    </row>
    <row r="1013" spans="1:7" outlineLevel="2" x14ac:dyDescent="0.2">
      <c r="A1013" s="30" t="s">
        <v>680</v>
      </c>
      <c r="B1013" s="30">
        <v>145189</v>
      </c>
      <c r="C1013" s="30" t="s">
        <v>293</v>
      </c>
      <c r="D1013" s="30">
        <v>114952</v>
      </c>
      <c r="E1013" s="31">
        <v>2166</v>
      </c>
      <c r="F1013" s="31">
        <v>105</v>
      </c>
      <c r="G1013" s="1" t="s">
        <v>633</v>
      </c>
    </row>
    <row r="1014" spans="1:7" outlineLevel="2" x14ac:dyDescent="0.2">
      <c r="A1014" s="30" t="s">
        <v>680</v>
      </c>
      <c r="B1014" s="30">
        <v>145189</v>
      </c>
      <c r="C1014" s="30" t="s">
        <v>1492</v>
      </c>
      <c r="D1014" s="30">
        <v>222996</v>
      </c>
      <c r="E1014" s="31">
        <v>513</v>
      </c>
      <c r="F1014" s="31">
        <v>12</v>
      </c>
      <c r="G1014" s="1" t="s">
        <v>633</v>
      </c>
    </row>
    <row r="1015" spans="1:7" outlineLevel="2" x14ac:dyDescent="0.2">
      <c r="A1015" s="30" t="s">
        <v>680</v>
      </c>
      <c r="B1015" s="30">
        <v>145189</v>
      </c>
      <c r="C1015" s="30" t="s">
        <v>1493</v>
      </c>
      <c r="D1015" s="30">
        <v>17016229</v>
      </c>
      <c r="E1015" s="31">
        <v>485</v>
      </c>
      <c r="F1015" s="31">
        <v>66</v>
      </c>
      <c r="G1015" s="1" t="s">
        <v>633</v>
      </c>
    </row>
    <row r="1016" spans="1:7" outlineLevel="2" x14ac:dyDescent="0.2">
      <c r="A1016" s="30" t="s">
        <v>680</v>
      </c>
      <c r="B1016" s="30">
        <v>145189</v>
      </c>
      <c r="C1016" s="30" t="s">
        <v>1494</v>
      </c>
      <c r="D1016" s="30">
        <v>114828</v>
      </c>
      <c r="E1016" s="31">
        <v>205</v>
      </c>
      <c r="F1016" s="31">
        <v>16</v>
      </c>
      <c r="G1016" s="1" t="s">
        <v>633</v>
      </c>
    </row>
    <row r="1017" spans="1:7" outlineLevel="2" x14ac:dyDescent="0.2">
      <c r="A1017" s="30" t="s">
        <v>680</v>
      </c>
      <c r="B1017" s="30">
        <v>145189</v>
      </c>
      <c r="C1017" s="30" t="s">
        <v>238</v>
      </c>
      <c r="D1017" s="30">
        <v>114949</v>
      </c>
      <c r="E1017" s="31">
        <v>782</v>
      </c>
      <c r="F1017" s="31">
        <v>62</v>
      </c>
      <c r="G1017" s="1" t="s">
        <v>633</v>
      </c>
    </row>
    <row r="1018" spans="1:7" outlineLevel="2" x14ac:dyDescent="0.2">
      <c r="A1018" s="30" t="s">
        <v>680</v>
      </c>
      <c r="B1018" s="30">
        <v>145189</v>
      </c>
      <c r="C1018" s="30" t="s">
        <v>294</v>
      </c>
      <c r="D1018" s="30">
        <v>114842</v>
      </c>
      <c r="E1018" s="31">
        <v>809</v>
      </c>
      <c r="F1018" s="31">
        <v>128</v>
      </c>
      <c r="G1018" s="1" t="s">
        <v>633</v>
      </c>
    </row>
    <row r="1019" spans="1:7" outlineLevel="2" x14ac:dyDescent="0.2">
      <c r="A1019" s="30" t="s">
        <v>680</v>
      </c>
      <c r="B1019" s="30">
        <v>145189</v>
      </c>
      <c r="C1019" s="30" t="s">
        <v>1495</v>
      </c>
      <c r="D1019" s="30">
        <v>114836</v>
      </c>
      <c r="E1019" s="31">
        <v>403</v>
      </c>
      <c r="F1019" s="31">
        <v>29</v>
      </c>
      <c r="G1019" s="1" t="s">
        <v>633</v>
      </c>
    </row>
    <row r="1020" spans="1:7" outlineLevel="2" x14ac:dyDescent="0.2">
      <c r="A1020" s="30" t="s">
        <v>680</v>
      </c>
      <c r="B1020" s="30">
        <v>145189</v>
      </c>
      <c r="C1020" s="30" t="s">
        <v>1496</v>
      </c>
      <c r="D1020" s="30">
        <v>114841</v>
      </c>
      <c r="E1020" s="31">
        <v>411</v>
      </c>
      <c r="F1020" s="31">
        <v>121</v>
      </c>
      <c r="G1020" s="1" t="s">
        <v>633</v>
      </c>
    </row>
    <row r="1021" spans="1:7" outlineLevel="2" x14ac:dyDescent="0.2">
      <c r="A1021" s="30" t="s">
        <v>680</v>
      </c>
      <c r="B1021" s="30">
        <v>145189</v>
      </c>
      <c r="C1021" s="30" t="s">
        <v>295</v>
      </c>
      <c r="D1021" s="30">
        <v>114946</v>
      </c>
      <c r="E1021" s="31">
        <v>1221</v>
      </c>
      <c r="F1021" s="31">
        <v>42</v>
      </c>
      <c r="G1021" s="1" t="s">
        <v>633</v>
      </c>
    </row>
    <row r="1022" spans="1:7" outlineLevel="2" x14ac:dyDescent="0.2">
      <c r="A1022" s="30" t="s">
        <v>680</v>
      </c>
      <c r="B1022" s="30">
        <v>145189</v>
      </c>
      <c r="C1022" s="30" t="s">
        <v>265</v>
      </c>
      <c r="D1022" s="30">
        <v>223002</v>
      </c>
      <c r="E1022" s="31">
        <v>475</v>
      </c>
      <c r="F1022" s="31">
        <v>16</v>
      </c>
      <c r="G1022" s="1" t="s">
        <v>633</v>
      </c>
    </row>
    <row r="1023" spans="1:7" outlineLevel="2" x14ac:dyDescent="0.2">
      <c r="A1023" s="30" t="s">
        <v>680</v>
      </c>
      <c r="B1023" s="30">
        <v>145189</v>
      </c>
      <c r="C1023" s="30" t="s">
        <v>1497</v>
      </c>
      <c r="D1023" s="30">
        <v>114847</v>
      </c>
      <c r="E1023" s="31">
        <v>299</v>
      </c>
      <c r="F1023" s="31">
        <v>59</v>
      </c>
      <c r="G1023" s="1" t="s">
        <v>633</v>
      </c>
    </row>
    <row r="1024" spans="1:7" outlineLevel="2" x14ac:dyDescent="0.2">
      <c r="A1024" s="30" t="s">
        <v>680</v>
      </c>
      <c r="B1024" s="30">
        <v>145189</v>
      </c>
      <c r="C1024" s="30" t="s">
        <v>1498</v>
      </c>
      <c r="D1024" s="30">
        <v>114845</v>
      </c>
      <c r="E1024" s="31">
        <v>1728</v>
      </c>
      <c r="F1024" s="31">
        <v>350</v>
      </c>
      <c r="G1024" s="1" t="s">
        <v>633</v>
      </c>
    </row>
    <row r="1025" spans="1:7" outlineLevel="2" x14ac:dyDescent="0.2">
      <c r="A1025" s="30" t="s">
        <v>680</v>
      </c>
      <c r="B1025" s="30">
        <v>145189</v>
      </c>
      <c r="C1025" s="30" t="s">
        <v>296</v>
      </c>
      <c r="D1025" s="30">
        <v>114838</v>
      </c>
      <c r="E1025" s="31">
        <v>618</v>
      </c>
      <c r="F1025" s="31">
        <v>163</v>
      </c>
      <c r="G1025" s="1" t="s">
        <v>633</v>
      </c>
    </row>
    <row r="1026" spans="1:7" outlineLevel="2" x14ac:dyDescent="0.2">
      <c r="A1026" s="30" t="s">
        <v>680</v>
      </c>
      <c r="B1026" s="30">
        <v>145189</v>
      </c>
      <c r="C1026" s="30" t="s">
        <v>1418</v>
      </c>
      <c r="D1026" s="30">
        <v>114840</v>
      </c>
      <c r="E1026" s="31">
        <v>339</v>
      </c>
      <c r="F1026" s="31">
        <v>70</v>
      </c>
      <c r="G1026" s="1" t="s">
        <v>633</v>
      </c>
    </row>
    <row r="1027" spans="1:7" outlineLevel="2" x14ac:dyDescent="0.2">
      <c r="A1027" s="30" t="s">
        <v>680</v>
      </c>
      <c r="B1027" s="30">
        <v>145189</v>
      </c>
      <c r="C1027" s="30" t="s">
        <v>1499</v>
      </c>
      <c r="D1027" s="30">
        <v>114825</v>
      </c>
      <c r="E1027" s="31">
        <v>604</v>
      </c>
      <c r="F1027" s="31">
        <v>29</v>
      </c>
      <c r="G1027" s="1" t="s">
        <v>633</v>
      </c>
    </row>
    <row r="1028" spans="1:7" outlineLevel="2" x14ac:dyDescent="0.2">
      <c r="A1028" s="30" t="s">
        <v>680</v>
      </c>
      <c r="B1028" s="30">
        <v>145189</v>
      </c>
      <c r="C1028" s="30" t="s">
        <v>297</v>
      </c>
      <c r="D1028" s="30">
        <v>114822</v>
      </c>
      <c r="E1028" s="31">
        <v>576</v>
      </c>
      <c r="F1028" s="31">
        <v>60</v>
      </c>
      <c r="G1028" s="1" t="s">
        <v>633</v>
      </c>
    </row>
    <row r="1029" spans="1:7" outlineLevel="2" x14ac:dyDescent="0.2">
      <c r="A1029" s="30" t="s">
        <v>680</v>
      </c>
      <c r="B1029" s="30">
        <v>145189</v>
      </c>
      <c r="C1029" s="30" t="s">
        <v>1500</v>
      </c>
      <c r="D1029" s="30">
        <v>114833</v>
      </c>
      <c r="E1029" s="31">
        <v>2038</v>
      </c>
      <c r="F1029" s="31">
        <v>253</v>
      </c>
      <c r="G1029" s="1" t="s">
        <v>633</v>
      </c>
    </row>
    <row r="1030" spans="1:7" outlineLevel="2" x14ac:dyDescent="0.2">
      <c r="A1030" s="30" t="s">
        <v>680</v>
      </c>
      <c r="B1030" s="30">
        <v>145189</v>
      </c>
      <c r="C1030" s="30" t="s">
        <v>1501</v>
      </c>
      <c r="D1030" s="30">
        <v>17030689</v>
      </c>
      <c r="E1030" s="34">
        <v>0</v>
      </c>
      <c r="F1030" s="34">
        <v>0</v>
      </c>
      <c r="G1030" s="3" t="s">
        <v>633</v>
      </c>
    </row>
    <row r="1031" spans="1:7" outlineLevel="2" x14ac:dyDescent="0.2">
      <c r="A1031" s="30" t="s">
        <v>680</v>
      </c>
      <c r="B1031" s="30">
        <v>145189</v>
      </c>
      <c r="C1031" s="30" t="s">
        <v>1502</v>
      </c>
      <c r="D1031" s="30">
        <v>114827</v>
      </c>
      <c r="E1031" s="31">
        <v>440</v>
      </c>
      <c r="F1031" s="31">
        <v>59</v>
      </c>
      <c r="G1031" s="1" t="s">
        <v>633</v>
      </c>
    </row>
    <row r="1032" spans="1:7" outlineLevel="2" x14ac:dyDescent="0.2">
      <c r="A1032" s="30" t="s">
        <v>680</v>
      </c>
      <c r="B1032" s="30">
        <v>145189</v>
      </c>
      <c r="C1032" s="30" t="s">
        <v>1503</v>
      </c>
      <c r="D1032" s="30">
        <v>114937</v>
      </c>
      <c r="E1032" s="31">
        <v>307</v>
      </c>
      <c r="F1032" s="31">
        <v>17</v>
      </c>
      <c r="G1032" s="1" t="s">
        <v>633</v>
      </c>
    </row>
    <row r="1033" spans="1:7" outlineLevel="2" x14ac:dyDescent="0.2">
      <c r="A1033" s="30" t="s">
        <v>680</v>
      </c>
      <c r="B1033" s="30">
        <v>145189</v>
      </c>
      <c r="C1033" s="30" t="s">
        <v>1504</v>
      </c>
      <c r="D1033" s="30">
        <v>114945</v>
      </c>
      <c r="E1033" s="31">
        <v>502</v>
      </c>
      <c r="F1033" s="31">
        <v>5</v>
      </c>
      <c r="G1033" s="1" t="s">
        <v>633</v>
      </c>
    </row>
    <row r="1034" spans="1:7" outlineLevel="2" x14ac:dyDescent="0.2">
      <c r="A1034" s="30" t="s">
        <v>680</v>
      </c>
      <c r="B1034" s="30">
        <v>145189</v>
      </c>
      <c r="C1034" s="30" t="s">
        <v>1505</v>
      </c>
      <c r="D1034" s="30">
        <v>114947</v>
      </c>
      <c r="E1034" s="31">
        <v>611</v>
      </c>
      <c r="F1034" s="31">
        <v>20</v>
      </c>
      <c r="G1034" s="1" t="s">
        <v>633</v>
      </c>
    </row>
    <row r="1035" spans="1:7" outlineLevel="2" x14ac:dyDescent="0.2">
      <c r="A1035" s="30" t="s">
        <v>680</v>
      </c>
      <c r="B1035" s="30">
        <v>145189</v>
      </c>
      <c r="C1035" s="30" t="s">
        <v>1506</v>
      </c>
      <c r="D1035" s="30">
        <v>114839</v>
      </c>
      <c r="E1035" s="31">
        <v>394</v>
      </c>
      <c r="F1035" s="31">
        <v>94</v>
      </c>
      <c r="G1035" s="1" t="s">
        <v>633</v>
      </c>
    </row>
    <row r="1036" spans="1:7" outlineLevel="2" x14ac:dyDescent="0.2">
      <c r="A1036" s="30" t="s">
        <v>680</v>
      </c>
      <c r="B1036" s="30">
        <v>145189</v>
      </c>
      <c r="C1036" s="30" t="s">
        <v>1507</v>
      </c>
      <c r="D1036" s="30">
        <v>16073390</v>
      </c>
      <c r="E1036" s="34">
        <v>0</v>
      </c>
      <c r="F1036" s="34">
        <v>0</v>
      </c>
      <c r="G1036" s="3" t="s">
        <v>633</v>
      </c>
    </row>
    <row r="1037" spans="1:7" outlineLevel="2" x14ac:dyDescent="0.2">
      <c r="A1037" s="30" t="s">
        <v>680</v>
      </c>
      <c r="B1037" s="30">
        <v>145189</v>
      </c>
      <c r="C1037" s="30" t="s">
        <v>1508</v>
      </c>
      <c r="D1037" s="30">
        <v>17030633</v>
      </c>
      <c r="E1037" s="31">
        <v>16</v>
      </c>
      <c r="F1037" s="31">
        <v>16</v>
      </c>
      <c r="G1037" s="1" t="s">
        <v>633</v>
      </c>
    </row>
    <row r="1038" spans="1:7" outlineLevel="2" x14ac:dyDescent="0.2">
      <c r="A1038" s="30" t="s">
        <v>680</v>
      </c>
      <c r="B1038" s="30">
        <v>145189</v>
      </c>
      <c r="C1038" s="30" t="s">
        <v>1509</v>
      </c>
      <c r="D1038" s="30">
        <v>114935</v>
      </c>
      <c r="E1038" s="31">
        <v>548</v>
      </c>
      <c r="F1038" s="31">
        <v>96</v>
      </c>
      <c r="G1038" s="1" t="s">
        <v>633</v>
      </c>
    </row>
    <row r="1039" spans="1:7" outlineLevel="2" x14ac:dyDescent="0.2">
      <c r="A1039" s="30" t="s">
        <v>680</v>
      </c>
      <c r="B1039" s="30">
        <v>145189</v>
      </c>
      <c r="C1039" s="30" t="s">
        <v>1510</v>
      </c>
      <c r="D1039" s="30">
        <v>114934</v>
      </c>
      <c r="E1039" s="31">
        <v>2240</v>
      </c>
      <c r="F1039" s="31">
        <v>256</v>
      </c>
      <c r="G1039" s="1" t="s">
        <v>633</v>
      </c>
    </row>
    <row r="1040" spans="1:7" outlineLevel="2" x14ac:dyDescent="0.2">
      <c r="A1040" s="30" t="s">
        <v>680</v>
      </c>
      <c r="B1040" s="30">
        <v>145189</v>
      </c>
      <c r="C1040" s="30" t="s">
        <v>298</v>
      </c>
      <c r="D1040" s="30">
        <v>114936</v>
      </c>
      <c r="E1040" s="31">
        <v>948</v>
      </c>
      <c r="F1040" s="31">
        <v>133</v>
      </c>
      <c r="G1040" s="1" t="s">
        <v>633</v>
      </c>
    </row>
    <row r="1041" spans="1:9" outlineLevel="2" x14ac:dyDescent="0.2">
      <c r="A1041" s="30" t="s">
        <v>680</v>
      </c>
      <c r="B1041" s="30">
        <v>145189</v>
      </c>
      <c r="C1041" s="30" t="s">
        <v>1511</v>
      </c>
      <c r="D1041" s="30">
        <v>16052159</v>
      </c>
      <c r="E1041" s="34">
        <v>0</v>
      </c>
      <c r="F1041" s="34">
        <v>0</v>
      </c>
      <c r="G1041" s="3" t="s">
        <v>633</v>
      </c>
    </row>
    <row r="1042" spans="1:9" outlineLevel="2" x14ac:dyDescent="0.2">
      <c r="A1042" s="30" t="s">
        <v>680</v>
      </c>
      <c r="B1042" s="30">
        <v>145189</v>
      </c>
      <c r="C1042" s="30" t="s">
        <v>1512</v>
      </c>
      <c r="D1042" s="30">
        <v>114931</v>
      </c>
      <c r="E1042" s="31">
        <v>443</v>
      </c>
      <c r="F1042" s="31">
        <v>20</v>
      </c>
      <c r="G1042" s="1" t="s">
        <v>633</v>
      </c>
    </row>
    <row r="1043" spans="1:9" outlineLevel="2" x14ac:dyDescent="0.2">
      <c r="A1043" s="30" t="s">
        <v>680</v>
      </c>
      <c r="B1043" s="30">
        <v>145189</v>
      </c>
      <c r="C1043" s="30" t="s">
        <v>1513</v>
      </c>
      <c r="D1043" s="30">
        <v>16040470</v>
      </c>
      <c r="E1043" s="31">
        <v>577</v>
      </c>
      <c r="F1043" s="31">
        <v>18</v>
      </c>
      <c r="G1043" s="1" t="s">
        <v>633</v>
      </c>
    </row>
    <row r="1044" spans="1:9" outlineLevel="2" x14ac:dyDescent="0.2">
      <c r="A1044" s="30" t="s">
        <v>680</v>
      </c>
      <c r="B1044" s="30">
        <v>145189</v>
      </c>
      <c r="C1044" s="30" t="s">
        <v>1514</v>
      </c>
      <c r="D1044" s="30">
        <v>114832</v>
      </c>
      <c r="E1044" s="31">
        <v>481</v>
      </c>
      <c r="F1044" s="31">
        <v>65</v>
      </c>
      <c r="G1044" s="1" t="s">
        <v>633</v>
      </c>
    </row>
    <row r="1045" spans="1:9" outlineLevel="2" x14ac:dyDescent="0.2">
      <c r="A1045" s="30" t="s">
        <v>680</v>
      </c>
      <c r="B1045" s="30">
        <v>145189</v>
      </c>
      <c r="C1045" s="30" t="s">
        <v>1515</v>
      </c>
      <c r="D1045" s="30">
        <v>114941</v>
      </c>
      <c r="E1045" s="31">
        <v>981</v>
      </c>
      <c r="F1045" s="31">
        <v>123</v>
      </c>
      <c r="G1045" s="1" t="s">
        <v>633</v>
      </c>
    </row>
    <row r="1046" spans="1:9" outlineLevel="2" x14ac:dyDescent="0.2">
      <c r="A1046" s="30" t="s">
        <v>680</v>
      </c>
      <c r="B1046" s="30">
        <v>145189</v>
      </c>
      <c r="C1046" s="30" t="s">
        <v>1516</v>
      </c>
      <c r="D1046" s="30">
        <v>114942</v>
      </c>
      <c r="E1046" s="31">
        <v>632</v>
      </c>
      <c r="F1046" s="31">
        <v>32</v>
      </c>
      <c r="G1046" s="1" t="s">
        <v>633</v>
      </c>
    </row>
    <row r="1047" spans="1:9" outlineLevel="2" x14ac:dyDescent="0.2">
      <c r="A1047" s="30" t="s">
        <v>680</v>
      </c>
      <c r="B1047" s="30">
        <v>145189</v>
      </c>
      <c r="C1047" s="30" t="s">
        <v>1517</v>
      </c>
      <c r="D1047" s="30">
        <v>114844</v>
      </c>
      <c r="E1047" s="31">
        <v>470</v>
      </c>
      <c r="F1047" s="31">
        <v>32</v>
      </c>
      <c r="G1047" s="1" t="s">
        <v>633</v>
      </c>
    </row>
    <row r="1048" spans="1:9" outlineLevel="2" x14ac:dyDescent="0.2">
      <c r="A1048" s="30" t="s">
        <v>680</v>
      </c>
      <c r="B1048" s="30">
        <v>145189</v>
      </c>
      <c r="C1048" s="30" t="s">
        <v>1518</v>
      </c>
      <c r="D1048" s="30">
        <v>114948</v>
      </c>
      <c r="E1048" s="31">
        <v>619</v>
      </c>
      <c r="F1048" s="31">
        <v>14</v>
      </c>
      <c r="G1048" s="1" t="s">
        <v>633</v>
      </c>
    </row>
    <row r="1049" spans="1:9" outlineLevel="2" x14ac:dyDescent="0.2">
      <c r="A1049" s="30" t="s">
        <v>680</v>
      </c>
      <c r="B1049" s="30">
        <v>145189</v>
      </c>
      <c r="C1049" s="30" t="s">
        <v>1519</v>
      </c>
      <c r="D1049" s="30">
        <v>16067804</v>
      </c>
      <c r="E1049" s="31">
        <v>609</v>
      </c>
      <c r="F1049" s="31">
        <v>5</v>
      </c>
      <c r="G1049" s="1" t="s">
        <v>633</v>
      </c>
    </row>
    <row r="1050" spans="1:9" outlineLevel="2" x14ac:dyDescent="0.2">
      <c r="A1050" s="30" t="s">
        <v>680</v>
      </c>
      <c r="B1050" s="30">
        <v>145189</v>
      </c>
      <c r="C1050" s="30" t="s">
        <v>1520</v>
      </c>
      <c r="D1050" s="30">
        <v>114846</v>
      </c>
      <c r="E1050" s="31">
        <v>410</v>
      </c>
      <c r="F1050" s="31">
        <v>32</v>
      </c>
      <c r="G1050" s="1" t="s">
        <v>633</v>
      </c>
    </row>
    <row r="1051" spans="1:9" outlineLevel="2" x14ac:dyDescent="0.2">
      <c r="A1051" s="30" t="s">
        <v>680</v>
      </c>
      <c r="B1051" s="30">
        <v>145189</v>
      </c>
      <c r="C1051" s="30" t="s">
        <v>299</v>
      </c>
      <c r="D1051" s="30">
        <v>17016230</v>
      </c>
      <c r="E1051" s="31">
        <v>753</v>
      </c>
      <c r="F1051" s="31">
        <v>53</v>
      </c>
      <c r="G1051" s="1" t="s">
        <v>633</v>
      </c>
    </row>
    <row r="1052" spans="1:9" outlineLevel="2" x14ac:dyDescent="0.2">
      <c r="A1052" s="30" t="s">
        <v>680</v>
      </c>
      <c r="B1052" s="30">
        <v>145189</v>
      </c>
      <c r="C1052" s="30" t="s">
        <v>1521</v>
      </c>
      <c r="D1052" s="30">
        <v>114823</v>
      </c>
      <c r="E1052" s="31">
        <v>668</v>
      </c>
      <c r="F1052" s="31">
        <v>80</v>
      </c>
      <c r="G1052" s="1" t="s">
        <v>633</v>
      </c>
    </row>
    <row r="1053" spans="1:9" outlineLevel="2" x14ac:dyDescent="0.2">
      <c r="A1053" s="46" t="s">
        <v>680</v>
      </c>
      <c r="B1053" s="46">
        <v>145189</v>
      </c>
      <c r="C1053" s="46" t="s">
        <v>1522</v>
      </c>
      <c r="D1053" s="46">
        <v>115007</v>
      </c>
      <c r="E1053" s="47">
        <v>309</v>
      </c>
      <c r="F1053" s="47">
        <v>16</v>
      </c>
      <c r="G1053" s="48" t="s">
        <v>633</v>
      </c>
      <c r="H1053" s="48"/>
    </row>
    <row r="1054" spans="1:9" outlineLevel="1" x14ac:dyDescent="0.2">
      <c r="A1054" s="88" t="s">
        <v>2452</v>
      </c>
      <c r="B1054" s="89"/>
      <c r="C1054" s="89"/>
      <c r="D1054" s="89"/>
      <c r="E1054" s="84">
        <f>SUBTOTAL(9,E1005:E1053)</f>
        <v>30149</v>
      </c>
      <c r="F1054" s="84">
        <f>SUBTOTAL(9,F1005:F1053)</f>
        <v>3098</v>
      </c>
      <c r="G1054" s="90"/>
      <c r="H1054" s="91"/>
      <c r="I1054" s="44"/>
    </row>
    <row r="1055" spans="1:9" outlineLevel="2" x14ac:dyDescent="0.2">
      <c r="A1055" s="60" t="s">
        <v>681</v>
      </c>
      <c r="B1055" s="60">
        <v>145226</v>
      </c>
      <c r="C1055" s="60" t="s">
        <v>480</v>
      </c>
      <c r="D1055" s="60">
        <v>16029224</v>
      </c>
      <c r="E1055" s="61">
        <v>369</v>
      </c>
      <c r="F1055" s="61">
        <v>218</v>
      </c>
      <c r="G1055" s="62" t="s">
        <v>632</v>
      </c>
      <c r="H1055" s="62"/>
    </row>
    <row r="1056" spans="1:9" outlineLevel="2" x14ac:dyDescent="0.2">
      <c r="A1056" s="30" t="s">
        <v>681</v>
      </c>
      <c r="B1056" s="30">
        <v>145226</v>
      </c>
      <c r="C1056" s="30" t="s">
        <v>1523</v>
      </c>
      <c r="D1056" s="30">
        <v>115490</v>
      </c>
      <c r="E1056" s="31">
        <v>328</v>
      </c>
      <c r="F1056" s="31">
        <v>229</v>
      </c>
      <c r="G1056" s="1" t="s">
        <v>633</v>
      </c>
    </row>
    <row r="1057" spans="1:9" outlineLevel="2" x14ac:dyDescent="0.2">
      <c r="A1057" s="30" t="s">
        <v>681</v>
      </c>
      <c r="B1057" s="30">
        <v>145226</v>
      </c>
      <c r="C1057" s="30" t="s">
        <v>1524</v>
      </c>
      <c r="D1057" s="30">
        <v>115493</v>
      </c>
      <c r="E1057" s="31">
        <v>516</v>
      </c>
      <c r="F1057" s="31">
        <v>414</v>
      </c>
      <c r="G1057" s="1" t="s">
        <v>633</v>
      </c>
    </row>
    <row r="1058" spans="1:9" outlineLevel="2" x14ac:dyDescent="0.2">
      <c r="A1058" s="30" t="s">
        <v>681</v>
      </c>
      <c r="B1058" s="30">
        <v>145226</v>
      </c>
      <c r="C1058" s="30" t="s">
        <v>1525</v>
      </c>
      <c r="D1058" s="30">
        <v>115492</v>
      </c>
      <c r="E1058" s="31">
        <v>850</v>
      </c>
      <c r="F1058" s="31">
        <v>312</v>
      </c>
      <c r="G1058" s="1" t="s">
        <v>633</v>
      </c>
    </row>
    <row r="1059" spans="1:9" outlineLevel="2" x14ac:dyDescent="0.2">
      <c r="A1059" s="46" t="s">
        <v>681</v>
      </c>
      <c r="B1059" s="46">
        <v>145226</v>
      </c>
      <c r="C1059" s="46" t="s">
        <v>1526</v>
      </c>
      <c r="D1059" s="46">
        <v>115491</v>
      </c>
      <c r="E1059" s="47">
        <v>593</v>
      </c>
      <c r="F1059" s="47">
        <v>258</v>
      </c>
      <c r="G1059" s="48" t="s">
        <v>633</v>
      </c>
      <c r="H1059" s="48"/>
    </row>
    <row r="1060" spans="1:9" outlineLevel="1" x14ac:dyDescent="0.2">
      <c r="A1060" s="88" t="s">
        <v>2453</v>
      </c>
      <c r="B1060" s="89"/>
      <c r="C1060" s="89"/>
      <c r="D1060" s="89"/>
      <c r="E1060" s="84">
        <f>SUBTOTAL(9,E1055:E1059)</f>
        <v>2656</v>
      </c>
      <c r="F1060" s="84">
        <f>SUBTOTAL(9,F1055:F1059)</f>
        <v>1431</v>
      </c>
      <c r="G1060" s="90"/>
      <c r="H1060" s="91"/>
      <c r="I1060" s="44"/>
    </row>
    <row r="1061" spans="1:9" outlineLevel="2" x14ac:dyDescent="0.2">
      <c r="A1061" s="63" t="s">
        <v>814</v>
      </c>
      <c r="B1061" s="63">
        <v>145442</v>
      </c>
      <c r="C1061" s="63" t="s">
        <v>1527</v>
      </c>
      <c r="D1061" s="63">
        <v>116683</v>
      </c>
      <c r="E1061" s="64">
        <v>30</v>
      </c>
      <c r="F1061" s="64">
        <v>28</v>
      </c>
      <c r="G1061" s="65" t="s">
        <v>632</v>
      </c>
      <c r="H1061" s="65"/>
    </row>
    <row r="1062" spans="1:9" outlineLevel="1" x14ac:dyDescent="0.2">
      <c r="A1062" s="88" t="s">
        <v>2454</v>
      </c>
      <c r="B1062" s="89"/>
      <c r="C1062" s="89"/>
      <c r="D1062" s="89"/>
      <c r="E1062" s="84">
        <f>SUBTOTAL(9,E1061:E1061)</f>
        <v>30</v>
      </c>
      <c r="F1062" s="84">
        <f>SUBTOTAL(9,F1061:F1061)</f>
        <v>28</v>
      </c>
      <c r="G1062" s="90"/>
      <c r="H1062" s="91"/>
      <c r="I1062" s="44"/>
    </row>
    <row r="1063" spans="1:9" outlineLevel="2" x14ac:dyDescent="0.2">
      <c r="A1063" s="60" t="s">
        <v>815</v>
      </c>
      <c r="B1063" s="60">
        <v>145449</v>
      </c>
      <c r="C1063" s="60" t="s">
        <v>1528</v>
      </c>
      <c r="D1063" s="60">
        <v>116707</v>
      </c>
      <c r="E1063" s="61">
        <v>416</v>
      </c>
      <c r="F1063" s="61">
        <v>163</v>
      </c>
      <c r="G1063" s="62" t="s">
        <v>632</v>
      </c>
      <c r="H1063" s="62"/>
    </row>
    <row r="1064" spans="1:9" outlineLevel="2" x14ac:dyDescent="0.2">
      <c r="A1064" s="46" t="s">
        <v>815</v>
      </c>
      <c r="B1064" s="46">
        <v>145449</v>
      </c>
      <c r="C1064" s="46" t="s">
        <v>525</v>
      </c>
      <c r="D1064" s="46">
        <v>116708</v>
      </c>
      <c r="E1064" s="47">
        <v>180</v>
      </c>
      <c r="F1064" s="47">
        <v>62</v>
      </c>
      <c r="G1064" s="48" t="s">
        <v>632</v>
      </c>
      <c r="H1064" s="48"/>
    </row>
    <row r="1065" spans="1:9" outlineLevel="1" x14ac:dyDescent="0.2">
      <c r="A1065" s="88" t="s">
        <v>2455</v>
      </c>
      <c r="B1065" s="89"/>
      <c r="C1065" s="89"/>
      <c r="D1065" s="89"/>
      <c r="E1065" s="84">
        <f>SUBTOTAL(9,E1063:E1064)</f>
        <v>596</v>
      </c>
      <c r="F1065" s="84">
        <f>SUBTOTAL(9,F1063:F1064)</f>
        <v>225</v>
      </c>
      <c r="G1065" s="90"/>
      <c r="H1065" s="91"/>
      <c r="I1065" s="44"/>
    </row>
    <row r="1066" spans="1:9" outlineLevel="2" x14ac:dyDescent="0.2">
      <c r="A1066" s="60" t="s">
        <v>816</v>
      </c>
      <c r="B1066" s="60">
        <v>145525</v>
      </c>
      <c r="C1066" s="60" t="s">
        <v>1529</v>
      </c>
      <c r="D1066" s="60">
        <v>17036375</v>
      </c>
      <c r="E1066" s="75">
        <v>16</v>
      </c>
      <c r="F1066" s="75">
        <v>16</v>
      </c>
      <c r="G1066" s="62" t="s">
        <v>632</v>
      </c>
      <c r="H1066" s="62"/>
    </row>
    <row r="1067" spans="1:9" outlineLevel="2" x14ac:dyDescent="0.2">
      <c r="A1067" s="30" t="s">
        <v>816</v>
      </c>
      <c r="B1067" s="30">
        <v>145525</v>
      </c>
      <c r="C1067" s="30" t="s">
        <v>5</v>
      </c>
      <c r="D1067" s="30">
        <v>117024</v>
      </c>
      <c r="E1067" s="31">
        <v>116</v>
      </c>
      <c r="F1067" s="31">
        <v>112</v>
      </c>
      <c r="G1067" s="1" t="s">
        <v>632</v>
      </c>
    </row>
    <row r="1068" spans="1:9" outlineLevel="2" x14ac:dyDescent="0.2">
      <c r="A1068" s="30" t="s">
        <v>816</v>
      </c>
      <c r="B1068" s="30">
        <v>145525</v>
      </c>
      <c r="C1068" s="30" t="s">
        <v>1530</v>
      </c>
      <c r="D1068" s="30">
        <v>16077361</v>
      </c>
      <c r="E1068" s="31">
        <v>49</v>
      </c>
      <c r="F1068" s="31">
        <v>37</v>
      </c>
      <c r="G1068" s="1" t="s">
        <v>632</v>
      </c>
    </row>
    <row r="1069" spans="1:9" outlineLevel="2" x14ac:dyDescent="0.2">
      <c r="A1069" s="46" t="s">
        <v>816</v>
      </c>
      <c r="B1069" s="46">
        <v>145525</v>
      </c>
      <c r="C1069" s="46" t="s">
        <v>1531</v>
      </c>
      <c r="D1069" s="46">
        <v>117025</v>
      </c>
      <c r="E1069" s="47">
        <v>52</v>
      </c>
      <c r="F1069" s="47">
        <v>35</v>
      </c>
      <c r="G1069" s="48" t="s">
        <v>632</v>
      </c>
      <c r="H1069" s="48"/>
    </row>
    <row r="1070" spans="1:9" outlineLevel="1" x14ac:dyDescent="0.2">
      <c r="A1070" s="88" t="s">
        <v>2456</v>
      </c>
      <c r="B1070" s="89"/>
      <c r="C1070" s="89"/>
      <c r="D1070" s="89"/>
      <c r="E1070" s="84">
        <f>SUBTOTAL(9,E1066:E1069)</f>
        <v>233</v>
      </c>
      <c r="F1070" s="84">
        <f>SUBTOTAL(9,F1066:F1069)</f>
        <v>200</v>
      </c>
      <c r="G1070" s="90"/>
      <c r="H1070" s="91"/>
      <c r="I1070" s="44"/>
    </row>
    <row r="1071" spans="1:9" outlineLevel="2" x14ac:dyDescent="0.2">
      <c r="A1071" s="60" t="s">
        <v>760</v>
      </c>
      <c r="B1071" s="60">
        <v>145358</v>
      </c>
      <c r="C1071" s="60" t="s">
        <v>122</v>
      </c>
      <c r="D1071" s="60">
        <v>116302</v>
      </c>
      <c r="E1071" s="61">
        <v>94</v>
      </c>
      <c r="F1071" s="61">
        <v>81</v>
      </c>
      <c r="G1071" s="62" t="s">
        <v>633</v>
      </c>
      <c r="H1071" s="62"/>
    </row>
    <row r="1072" spans="1:9" outlineLevel="2" x14ac:dyDescent="0.2">
      <c r="A1072" s="30" t="s">
        <v>760</v>
      </c>
      <c r="B1072" s="30">
        <v>145358</v>
      </c>
      <c r="C1072" s="30" t="s">
        <v>88</v>
      </c>
      <c r="D1072" s="30">
        <v>116307</v>
      </c>
      <c r="E1072" s="31">
        <v>459</v>
      </c>
      <c r="F1072" s="31">
        <v>382</v>
      </c>
      <c r="G1072" s="1" t="s">
        <v>633</v>
      </c>
    </row>
    <row r="1073" spans="1:9" outlineLevel="2" x14ac:dyDescent="0.2">
      <c r="A1073" s="30" t="s">
        <v>760</v>
      </c>
      <c r="B1073" s="30">
        <v>145358</v>
      </c>
      <c r="C1073" s="30" t="s">
        <v>1532</v>
      </c>
      <c r="D1073" s="30">
        <v>116308</v>
      </c>
      <c r="E1073" s="31">
        <v>330</v>
      </c>
      <c r="F1073" s="31">
        <v>261</v>
      </c>
      <c r="G1073" s="1" t="s">
        <v>633</v>
      </c>
    </row>
    <row r="1074" spans="1:9" outlineLevel="2" x14ac:dyDescent="0.2">
      <c r="A1074" s="30" t="s">
        <v>760</v>
      </c>
      <c r="B1074" s="30">
        <v>145358</v>
      </c>
      <c r="C1074" s="30" t="s">
        <v>1533</v>
      </c>
      <c r="D1074" s="30">
        <v>116304</v>
      </c>
      <c r="E1074" s="31">
        <v>383</v>
      </c>
      <c r="F1074" s="31">
        <v>253</v>
      </c>
      <c r="G1074" s="1" t="s">
        <v>633</v>
      </c>
    </row>
    <row r="1075" spans="1:9" outlineLevel="2" x14ac:dyDescent="0.2">
      <c r="A1075" s="30" t="s">
        <v>760</v>
      </c>
      <c r="B1075" s="30">
        <v>145358</v>
      </c>
      <c r="C1075" s="30" t="s">
        <v>106</v>
      </c>
      <c r="D1075" s="30">
        <v>16076608</v>
      </c>
      <c r="E1075" s="34">
        <v>0</v>
      </c>
      <c r="F1075" s="34">
        <v>0</v>
      </c>
      <c r="G1075" s="3" t="s">
        <v>633</v>
      </c>
    </row>
    <row r="1076" spans="1:9" outlineLevel="2" x14ac:dyDescent="0.2">
      <c r="A1076" s="30" t="s">
        <v>760</v>
      </c>
      <c r="B1076" s="30">
        <v>145358</v>
      </c>
      <c r="C1076" s="30" t="s">
        <v>1534</v>
      </c>
      <c r="D1076" s="30">
        <v>116305</v>
      </c>
      <c r="E1076" s="31">
        <v>419</v>
      </c>
      <c r="F1076" s="31">
        <v>233</v>
      </c>
      <c r="G1076" s="1" t="s">
        <v>633</v>
      </c>
    </row>
    <row r="1077" spans="1:9" outlineLevel="2" x14ac:dyDescent="0.2">
      <c r="A1077" s="30" t="s">
        <v>760</v>
      </c>
      <c r="B1077" s="30">
        <v>145358</v>
      </c>
      <c r="C1077" s="30" t="s">
        <v>123</v>
      </c>
      <c r="D1077" s="30">
        <v>116297</v>
      </c>
      <c r="E1077" s="31">
        <v>292</v>
      </c>
      <c r="F1077" s="31">
        <v>292</v>
      </c>
      <c r="G1077" s="1" t="s">
        <v>633</v>
      </c>
    </row>
    <row r="1078" spans="1:9" outlineLevel="2" x14ac:dyDescent="0.2">
      <c r="A1078" s="30" t="s">
        <v>760</v>
      </c>
      <c r="B1078" s="30">
        <v>145358</v>
      </c>
      <c r="C1078" s="30" t="s">
        <v>1535</v>
      </c>
      <c r="D1078" s="30">
        <v>116299</v>
      </c>
      <c r="E1078" s="31">
        <v>984</v>
      </c>
      <c r="F1078" s="31">
        <v>849</v>
      </c>
      <c r="G1078" s="1" t="s">
        <v>633</v>
      </c>
    </row>
    <row r="1079" spans="1:9" outlineLevel="2" x14ac:dyDescent="0.2">
      <c r="A1079" s="30" t="s">
        <v>760</v>
      </c>
      <c r="B1079" s="30">
        <v>145358</v>
      </c>
      <c r="C1079" s="30" t="s">
        <v>124</v>
      </c>
      <c r="D1079" s="30">
        <v>116303</v>
      </c>
      <c r="E1079" s="31">
        <v>933</v>
      </c>
      <c r="F1079" s="31">
        <v>526</v>
      </c>
      <c r="G1079" s="1" t="s">
        <v>633</v>
      </c>
    </row>
    <row r="1080" spans="1:9" outlineLevel="2" x14ac:dyDescent="0.2">
      <c r="A1080" s="30" t="s">
        <v>760</v>
      </c>
      <c r="B1080" s="30">
        <v>145358</v>
      </c>
      <c r="C1080" s="30" t="s">
        <v>125</v>
      </c>
      <c r="D1080" s="30">
        <v>116306</v>
      </c>
      <c r="E1080" s="31">
        <v>423</v>
      </c>
      <c r="F1080" s="31">
        <v>423</v>
      </c>
      <c r="G1080" s="1" t="s">
        <v>633</v>
      </c>
    </row>
    <row r="1081" spans="1:9" outlineLevel="2" x14ac:dyDescent="0.2">
      <c r="A1081" s="30" t="s">
        <v>760</v>
      </c>
      <c r="B1081" s="30">
        <v>145358</v>
      </c>
      <c r="C1081" s="30" t="s">
        <v>126</v>
      </c>
      <c r="D1081" s="30">
        <v>116294</v>
      </c>
      <c r="E1081" s="31">
        <v>498</v>
      </c>
      <c r="F1081" s="31">
        <v>475</v>
      </c>
      <c r="G1081" s="1" t="s">
        <v>633</v>
      </c>
    </row>
    <row r="1082" spans="1:9" outlineLevel="2" x14ac:dyDescent="0.2">
      <c r="A1082" s="30" t="s">
        <v>760</v>
      </c>
      <c r="B1082" s="30">
        <v>145358</v>
      </c>
      <c r="C1082" s="30" t="s">
        <v>127</v>
      </c>
      <c r="D1082" s="30">
        <v>16035944</v>
      </c>
      <c r="E1082" s="31">
        <v>422</v>
      </c>
      <c r="F1082" s="31">
        <v>294</v>
      </c>
      <c r="G1082" s="1" t="s">
        <v>633</v>
      </c>
    </row>
    <row r="1083" spans="1:9" outlineLevel="2" x14ac:dyDescent="0.2">
      <c r="A1083" s="30" t="s">
        <v>760</v>
      </c>
      <c r="B1083" s="30">
        <v>145358</v>
      </c>
      <c r="C1083" s="30" t="s">
        <v>1536</v>
      </c>
      <c r="D1083" s="30">
        <v>205106</v>
      </c>
      <c r="E1083" s="31">
        <v>319</v>
      </c>
      <c r="F1083" s="31">
        <v>266</v>
      </c>
      <c r="G1083" s="1" t="s">
        <v>633</v>
      </c>
    </row>
    <row r="1084" spans="1:9" outlineLevel="2" x14ac:dyDescent="0.2">
      <c r="A1084" s="30" t="s">
        <v>760</v>
      </c>
      <c r="B1084" s="30">
        <v>145358</v>
      </c>
      <c r="C1084" s="30" t="s">
        <v>128</v>
      </c>
      <c r="D1084" s="30">
        <v>116300</v>
      </c>
      <c r="E1084" s="31">
        <v>356</v>
      </c>
      <c r="F1084" s="31">
        <v>356</v>
      </c>
      <c r="G1084" s="1" t="s">
        <v>633</v>
      </c>
    </row>
    <row r="1085" spans="1:9" outlineLevel="2" x14ac:dyDescent="0.2">
      <c r="A1085" s="46" t="s">
        <v>760</v>
      </c>
      <c r="B1085" s="46">
        <v>145358</v>
      </c>
      <c r="C1085" s="46" t="s">
        <v>1537</v>
      </c>
      <c r="D1085" s="46">
        <v>116296</v>
      </c>
      <c r="E1085" s="47">
        <v>266</v>
      </c>
      <c r="F1085" s="47">
        <v>266</v>
      </c>
      <c r="G1085" s="48" t="s">
        <v>633</v>
      </c>
      <c r="H1085" s="48"/>
    </row>
    <row r="1086" spans="1:9" outlineLevel="1" x14ac:dyDescent="0.2">
      <c r="A1086" s="88" t="s">
        <v>2457</v>
      </c>
      <c r="B1086" s="89"/>
      <c r="C1086" s="89"/>
      <c r="D1086" s="89"/>
      <c r="E1086" s="84">
        <f>SUBTOTAL(9,E1071:E1085)</f>
        <v>6178</v>
      </c>
      <c r="F1086" s="84">
        <f>SUBTOTAL(9,F1071:F1085)</f>
        <v>4957</v>
      </c>
      <c r="G1086" s="90"/>
      <c r="H1086" s="91"/>
      <c r="I1086" s="44"/>
    </row>
    <row r="1087" spans="1:9" outlineLevel="2" x14ac:dyDescent="0.2">
      <c r="A1087" s="60" t="s">
        <v>817</v>
      </c>
      <c r="B1087" s="60">
        <v>145482</v>
      </c>
      <c r="C1087" s="60" t="s">
        <v>1538</v>
      </c>
      <c r="D1087" s="60">
        <v>17036417</v>
      </c>
      <c r="E1087" s="61">
        <v>12</v>
      </c>
      <c r="F1087" s="61">
        <v>12</v>
      </c>
      <c r="G1087" s="62" t="s">
        <v>632</v>
      </c>
      <c r="H1087" s="62"/>
    </row>
    <row r="1088" spans="1:9" outlineLevel="2" x14ac:dyDescent="0.2">
      <c r="A1088" s="30" t="s">
        <v>817</v>
      </c>
      <c r="B1088" s="30">
        <v>145482</v>
      </c>
      <c r="C1088" s="30" t="s">
        <v>546</v>
      </c>
      <c r="D1088" s="30">
        <v>116783</v>
      </c>
      <c r="E1088" s="31">
        <v>118</v>
      </c>
      <c r="F1088" s="31">
        <v>118</v>
      </c>
      <c r="G1088" s="1" t="s">
        <v>632</v>
      </c>
    </row>
    <row r="1089" spans="1:9" outlineLevel="2" x14ac:dyDescent="0.2">
      <c r="A1089" s="46" t="s">
        <v>817</v>
      </c>
      <c r="B1089" s="46">
        <v>145482</v>
      </c>
      <c r="C1089" s="46" t="s">
        <v>1539</v>
      </c>
      <c r="D1089" s="46">
        <v>16060219</v>
      </c>
      <c r="E1089" s="47">
        <v>21</v>
      </c>
      <c r="F1089" s="47">
        <v>8</v>
      </c>
      <c r="G1089" s="48" t="s">
        <v>632</v>
      </c>
      <c r="H1089" s="48"/>
    </row>
    <row r="1090" spans="1:9" outlineLevel="1" x14ac:dyDescent="0.2">
      <c r="A1090" s="88" t="s">
        <v>2458</v>
      </c>
      <c r="B1090" s="89"/>
      <c r="C1090" s="89"/>
      <c r="D1090" s="89"/>
      <c r="E1090" s="84">
        <f>SUBTOTAL(9,E1087:E1089)</f>
        <v>151</v>
      </c>
      <c r="F1090" s="84">
        <f>SUBTOTAL(9,F1087:F1089)</f>
        <v>138</v>
      </c>
      <c r="G1090" s="90"/>
      <c r="H1090" s="91"/>
      <c r="I1090" s="44"/>
    </row>
    <row r="1091" spans="1:9" outlineLevel="2" x14ac:dyDescent="0.2">
      <c r="A1091" s="60" t="s">
        <v>761</v>
      </c>
      <c r="B1091" s="60">
        <v>145228</v>
      </c>
      <c r="C1091" s="60" t="s">
        <v>1540</v>
      </c>
      <c r="D1091" s="60">
        <v>115364</v>
      </c>
      <c r="E1091" s="75">
        <v>5</v>
      </c>
      <c r="F1091" s="75">
        <v>3</v>
      </c>
      <c r="G1091" s="62" t="s">
        <v>632</v>
      </c>
      <c r="H1091" s="62"/>
    </row>
    <row r="1092" spans="1:9" outlineLevel="2" x14ac:dyDescent="0.2">
      <c r="A1092" s="30" t="s">
        <v>761</v>
      </c>
      <c r="B1092" s="30">
        <v>145228</v>
      </c>
      <c r="C1092" s="30" t="s">
        <v>1541</v>
      </c>
      <c r="D1092" s="30">
        <v>115500</v>
      </c>
      <c r="E1092" s="31">
        <v>95</v>
      </c>
      <c r="F1092" s="31">
        <v>51</v>
      </c>
      <c r="G1092" s="1" t="s">
        <v>632</v>
      </c>
    </row>
    <row r="1093" spans="1:9" outlineLevel="2" x14ac:dyDescent="0.2">
      <c r="A1093" s="46" t="s">
        <v>761</v>
      </c>
      <c r="B1093" s="46">
        <v>145228</v>
      </c>
      <c r="C1093" s="46" t="s">
        <v>1542</v>
      </c>
      <c r="D1093" s="46">
        <v>115501</v>
      </c>
      <c r="E1093" s="47">
        <v>149</v>
      </c>
      <c r="F1093" s="47">
        <v>114</v>
      </c>
      <c r="G1093" s="48" t="s">
        <v>632</v>
      </c>
      <c r="H1093" s="48"/>
    </row>
    <row r="1094" spans="1:9" outlineLevel="1" x14ac:dyDescent="0.2">
      <c r="A1094" s="88" t="s">
        <v>2459</v>
      </c>
      <c r="B1094" s="89"/>
      <c r="C1094" s="89"/>
      <c r="D1094" s="89"/>
      <c r="E1094" s="84">
        <f>SUBTOTAL(9,E1091:E1093)</f>
        <v>249</v>
      </c>
      <c r="F1094" s="84">
        <f>SUBTOTAL(9,F1091:F1093)</f>
        <v>168</v>
      </c>
      <c r="G1094" s="90"/>
      <c r="H1094" s="91"/>
      <c r="I1094" s="44"/>
    </row>
    <row r="1095" spans="1:9" outlineLevel="2" x14ac:dyDescent="0.2">
      <c r="A1095" s="63" t="s">
        <v>540</v>
      </c>
      <c r="B1095" s="63">
        <v>17024509</v>
      </c>
      <c r="C1095" s="63" t="s">
        <v>540</v>
      </c>
      <c r="D1095" s="63">
        <v>17024509</v>
      </c>
      <c r="E1095" s="64">
        <v>35</v>
      </c>
      <c r="F1095" s="64">
        <v>35</v>
      </c>
      <c r="G1095" s="65" t="s">
        <v>633</v>
      </c>
      <c r="H1095" s="65"/>
    </row>
    <row r="1096" spans="1:9" outlineLevel="1" x14ac:dyDescent="0.2">
      <c r="A1096" s="88" t="s">
        <v>2460</v>
      </c>
      <c r="B1096" s="89"/>
      <c r="C1096" s="89"/>
      <c r="D1096" s="89"/>
      <c r="E1096" s="84">
        <f>SUBTOTAL(9,E1095:E1095)</f>
        <v>35</v>
      </c>
      <c r="F1096" s="84">
        <f>SUBTOTAL(9,F1095:F1095)</f>
        <v>35</v>
      </c>
      <c r="G1096" s="90"/>
      <c r="H1096" s="91"/>
      <c r="I1096" s="44"/>
    </row>
    <row r="1097" spans="1:9" outlineLevel="2" x14ac:dyDescent="0.2">
      <c r="A1097" s="63" t="s">
        <v>714</v>
      </c>
      <c r="B1097" s="63">
        <v>221489</v>
      </c>
      <c r="C1097" s="63" t="s">
        <v>1543</v>
      </c>
      <c r="D1097" s="63">
        <v>17004963</v>
      </c>
      <c r="E1097" s="64">
        <v>389</v>
      </c>
      <c r="F1097" s="64">
        <v>322</v>
      </c>
      <c r="G1097" s="65" t="s">
        <v>632</v>
      </c>
      <c r="H1097" s="65"/>
    </row>
    <row r="1098" spans="1:9" outlineLevel="1" x14ac:dyDescent="0.2">
      <c r="A1098" s="88" t="s">
        <v>2461</v>
      </c>
      <c r="B1098" s="89"/>
      <c r="C1098" s="89"/>
      <c r="D1098" s="89"/>
      <c r="E1098" s="84">
        <f>SUBTOTAL(9,E1097:E1097)</f>
        <v>389</v>
      </c>
      <c r="F1098" s="84">
        <f>SUBTOTAL(9,F1097:F1097)</f>
        <v>322</v>
      </c>
      <c r="G1098" s="90"/>
      <c r="H1098" s="91"/>
      <c r="I1098" s="44"/>
    </row>
    <row r="1099" spans="1:9" outlineLevel="2" x14ac:dyDescent="0.2">
      <c r="A1099" s="60" t="s">
        <v>762</v>
      </c>
      <c r="B1099" s="60">
        <v>145359</v>
      </c>
      <c r="C1099" s="60" t="s">
        <v>1544</v>
      </c>
      <c r="D1099" s="60">
        <v>116262</v>
      </c>
      <c r="E1099" s="61">
        <v>93</v>
      </c>
      <c r="F1099" s="61">
        <v>81</v>
      </c>
      <c r="G1099" s="62" t="s">
        <v>632</v>
      </c>
      <c r="H1099" s="62"/>
    </row>
    <row r="1100" spans="1:9" outlineLevel="2" x14ac:dyDescent="0.2">
      <c r="A1100" s="30" t="s">
        <v>762</v>
      </c>
      <c r="B1100" s="30">
        <v>145359</v>
      </c>
      <c r="C1100" s="30" t="s">
        <v>1545</v>
      </c>
      <c r="D1100" s="30">
        <v>116311</v>
      </c>
      <c r="E1100" s="31">
        <v>58</v>
      </c>
      <c r="F1100" s="31">
        <v>58</v>
      </c>
      <c r="G1100" s="1" t="s">
        <v>632</v>
      </c>
    </row>
    <row r="1101" spans="1:9" outlineLevel="2" x14ac:dyDescent="0.2">
      <c r="A1101" s="46" t="s">
        <v>762</v>
      </c>
      <c r="B1101" s="46">
        <v>145359</v>
      </c>
      <c r="C1101" s="46" t="s">
        <v>1546</v>
      </c>
      <c r="D1101" s="46">
        <v>116312</v>
      </c>
      <c r="E1101" s="47">
        <v>49</v>
      </c>
      <c r="F1101" s="47">
        <v>41</v>
      </c>
      <c r="G1101" s="48" t="s">
        <v>632</v>
      </c>
      <c r="H1101" s="48"/>
    </row>
    <row r="1102" spans="1:9" outlineLevel="1" x14ac:dyDescent="0.2">
      <c r="A1102" s="88" t="s">
        <v>2462</v>
      </c>
      <c r="B1102" s="89"/>
      <c r="C1102" s="89"/>
      <c r="D1102" s="89"/>
      <c r="E1102" s="84">
        <f>SUBTOTAL(9,E1099:E1101)</f>
        <v>200</v>
      </c>
      <c r="F1102" s="84">
        <f>SUBTOTAL(9,F1099:F1101)</f>
        <v>180</v>
      </c>
      <c r="G1102" s="90"/>
      <c r="H1102" s="91"/>
      <c r="I1102" s="44"/>
    </row>
    <row r="1103" spans="1:9" outlineLevel="2" x14ac:dyDescent="0.2">
      <c r="A1103" s="60" t="s">
        <v>763</v>
      </c>
      <c r="B1103" s="60">
        <v>145229</v>
      </c>
      <c r="C1103" s="60" t="s">
        <v>1547</v>
      </c>
      <c r="D1103" s="60">
        <v>190576</v>
      </c>
      <c r="E1103" s="61">
        <v>489</v>
      </c>
      <c r="F1103" s="61">
        <v>212</v>
      </c>
      <c r="G1103" s="62" t="s">
        <v>632</v>
      </c>
      <c r="H1103" s="62"/>
    </row>
    <row r="1104" spans="1:9" outlineLevel="2" x14ac:dyDescent="0.2">
      <c r="A1104" s="30" t="s">
        <v>763</v>
      </c>
      <c r="B1104" s="30">
        <v>145229</v>
      </c>
      <c r="C1104" s="30" t="s">
        <v>1548</v>
      </c>
      <c r="D1104" s="30">
        <v>115506</v>
      </c>
      <c r="E1104" s="31">
        <v>529</v>
      </c>
      <c r="F1104" s="31">
        <v>273</v>
      </c>
      <c r="G1104" s="1" t="s">
        <v>632</v>
      </c>
    </row>
    <row r="1105" spans="1:9" outlineLevel="2" x14ac:dyDescent="0.2">
      <c r="A1105" s="30" t="s">
        <v>763</v>
      </c>
      <c r="B1105" s="30">
        <v>145229</v>
      </c>
      <c r="C1105" s="30" t="s">
        <v>1549</v>
      </c>
      <c r="D1105" s="30">
        <v>115513</v>
      </c>
      <c r="E1105" s="31">
        <v>427</v>
      </c>
      <c r="F1105" s="31">
        <v>175</v>
      </c>
      <c r="G1105" s="1" t="s">
        <v>632</v>
      </c>
    </row>
    <row r="1106" spans="1:9" outlineLevel="2" x14ac:dyDescent="0.2">
      <c r="A1106" s="30" t="s">
        <v>763</v>
      </c>
      <c r="B1106" s="30">
        <v>145229</v>
      </c>
      <c r="C1106" s="30" t="s">
        <v>1550</v>
      </c>
      <c r="D1106" s="30">
        <v>17016930</v>
      </c>
      <c r="E1106" s="34">
        <v>0</v>
      </c>
      <c r="F1106" s="34">
        <v>0</v>
      </c>
      <c r="G1106" s="3" t="s">
        <v>632</v>
      </c>
    </row>
    <row r="1107" spans="1:9" outlineLevel="2" x14ac:dyDescent="0.2">
      <c r="A1107" s="30" t="s">
        <v>763</v>
      </c>
      <c r="B1107" s="30">
        <v>145229</v>
      </c>
      <c r="C1107" s="30" t="s">
        <v>1551</v>
      </c>
      <c r="D1107" s="30">
        <v>115511</v>
      </c>
      <c r="E1107" s="31">
        <v>953</v>
      </c>
      <c r="F1107" s="31">
        <v>326</v>
      </c>
      <c r="G1107" s="1" t="s">
        <v>632</v>
      </c>
    </row>
    <row r="1108" spans="1:9" outlineLevel="2" x14ac:dyDescent="0.2">
      <c r="A1108" s="46" t="s">
        <v>763</v>
      </c>
      <c r="B1108" s="46">
        <v>145229</v>
      </c>
      <c r="C1108" s="46" t="s">
        <v>1552</v>
      </c>
      <c r="D1108" s="46">
        <v>115507</v>
      </c>
      <c r="E1108" s="47">
        <v>672</v>
      </c>
      <c r="F1108" s="47">
        <v>304</v>
      </c>
      <c r="G1108" s="48" t="s">
        <v>632</v>
      </c>
      <c r="H1108" s="48"/>
    </row>
    <row r="1109" spans="1:9" outlineLevel="1" x14ac:dyDescent="0.2">
      <c r="A1109" s="88" t="s">
        <v>2463</v>
      </c>
      <c r="B1109" s="89"/>
      <c r="C1109" s="89"/>
      <c r="D1109" s="89"/>
      <c r="E1109" s="84">
        <f>SUBTOTAL(9,E1103:E1108)</f>
        <v>3070</v>
      </c>
      <c r="F1109" s="84">
        <f>SUBTOTAL(9,F1103:F1108)</f>
        <v>1290</v>
      </c>
      <c r="G1109" s="90"/>
      <c r="H1109" s="91"/>
      <c r="I1109" s="44"/>
    </row>
    <row r="1110" spans="1:9" outlineLevel="2" x14ac:dyDescent="0.2">
      <c r="A1110" s="60" t="s">
        <v>871</v>
      </c>
      <c r="B1110" s="60">
        <v>145426</v>
      </c>
      <c r="C1110" s="60" t="s">
        <v>605</v>
      </c>
      <c r="D1110" s="60">
        <v>223015</v>
      </c>
      <c r="E1110" s="61">
        <v>414</v>
      </c>
      <c r="F1110" s="61">
        <v>414</v>
      </c>
      <c r="G1110" s="62" t="s">
        <v>632</v>
      </c>
      <c r="H1110" s="62"/>
    </row>
    <row r="1111" spans="1:9" outlineLevel="2" x14ac:dyDescent="0.2">
      <c r="A1111" s="46" t="s">
        <v>871</v>
      </c>
      <c r="B1111" s="46">
        <v>145426</v>
      </c>
      <c r="C1111" s="46" t="s">
        <v>1553</v>
      </c>
      <c r="D1111" s="46">
        <v>116616</v>
      </c>
      <c r="E1111" s="47">
        <v>370</v>
      </c>
      <c r="F1111" s="47">
        <v>370</v>
      </c>
      <c r="G1111" s="48" t="s">
        <v>632</v>
      </c>
      <c r="H1111" s="48"/>
    </row>
    <row r="1112" spans="1:9" outlineLevel="1" x14ac:dyDescent="0.2">
      <c r="A1112" s="88" t="s">
        <v>2464</v>
      </c>
      <c r="B1112" s="89"/>
      <c r="C1112" s="89"/>
      <c r="D1112" s="89"/>
      <c r="E1112" s="84">
        <f>SUBTOTAL(9,E1110:E1111)</f>
        <v>784</v>
      </c>
      <c r="F1112" s="84">
        <f>SUBTOTAL(9,F1110:F1111)</f>
        <v>784</v>
      </c>
      <c r="G1112" s="90"/>
      <c r="H1112" s="91"/>
      <c r="I1112" s="44"/>
    </row>
    <row r="1113" spans="1:9" outlineLevel="2" x14ac:dyDescent="0.2">
      <c r="A1113" s="63" t="s">
        <v>872</v>
      </c>
      <c r="B1113" s="63">
        <v>145391</v>
      </c>
      <c r="C1113" s="63" t="s">
        <v>1554</v>
      </c>
      <c r="D1113" s="63">
        <v>116481</v>
      </c>
      <c r="E1113" s="64">
        <v>105</v>
      </c>
      <c r="F1113" s="64">
        <v>71</v>
      </c>
      <c r="G1113" s="65" t="s">
        <v>632</v>
      </c>
      <c r="H1113" s="65"/>
    </row>
    <row r="1114" spans="1:9" outlineLevel="1" x14ac:dyDescent="0.2">
      <c r="A1114" s="88" t="s">
        <v>2465</v>
      </c>
      <c r="B1114" s="89"/>
      <c r="C1114" s="89"/>
      <c r="D1114" s="89"/>
      <c r="E1114" s="84">
        <f>SUBTOTAL(9,E1113:E1113)</f>
        <v>105</v>
      </c>
      <c r="F1114" s="84">
        <f>SUBTOTAL(9,F1113:F1113)</f>
        <v>71</v>
      </c>
      <c r="G1114" s="90"/>
      <c r="H1114" s="91"/>
      <c r="I1114" s="44"/>
    </row>
    <row r="1115" spans="1:9" outlineLevel="2" x14ac:dyDescent="0.2">
      <c r="A1115" s="60" t="s">
        <v>873</v>
      </c>
      <c r="B1115" s="60">
        <v>145392</v>
      </c>
      <c r="C1115" s="60" t="s">
        <v>1555</v>
      </c>
      <c r="D1115" s="60">
        <v>116482</v>
      </c>
      <c r="E1115" s="61">
        <v>259</v>
      </c>
      <c r="F1115" s="61">
        <v>189</v>
      </c>
      <c r="G1115" s="62" t="s">
        <v>632</v>
      </c>
      <c r="H1115" s="62"/>
    </row>
    <row r="1116" spans="1:9" outlineLevel="2" x14ac:dyDescent="0.2">
      <c r="A1116" s="46" t="s">
        <v>873</v>
      </c>
      <c r="B1116" s="46">
        <v>145392</v>
      </c>
      <c r="C1116" s="46" t="s">
        <v>1556</v>
      </c>
      <c r="D1116" s="46">
        <v>116483</v>
      </c>
      <c r="E1116" s="47">
        <v>363</v>
      </c>
      <c r="F1116" s="47">
        <v>282</v>
      </c>
      <c r="G1116" s="48" t="s">
        <v>632</v>
      </c>
      <c r="H1116" s="48"/>
    </row>
    <row r="1117" spans="1:9" outlineLevel="1" x14ac:dyDescent="0.2">
      <c r="A1117" s="88" t="s">
        <v>2466</v>
      </c>
      <c r="B1117" s="89"/>
      <c r="C1117" s="89"/>
      <c r="D1117" s="89"/>
      <c r="E1117" s="84">
        <f>SUBTOTAL(9,E1115:E1116)</f>
        <v>622</v>
      </c>
      <c r="F1117" s="84">
        <f>SUBTOTAL(9,F1115:F1116)</f>
        <v>471</v>
      </c>
      <c r="G1117" s="90"/>
      <c r="H1117" s="91"/>
      <c r="I1117" s="44"/>
    </row>
    <row r="1118" spans="1:9" outlineLevel="2" x14ac:dyDescent="0.2">
      <c r="A1118" s="63" t="s">
        <v>715</v>
      </c>
      <c r="B1118" s="63">
        <v>145308</v>
      </c>
      <c r="C1118" s="63" t="s">
        <v>1557</v>
      </c>
      <c r="D1118" s="63">
        <v>116131</v>
      </c>
      <c r="E1118" s="64">
        <v>167</v>
      </c>
      <c r="F1118" s="64">
        <v>139</v>
      </c>
      <c r="G1118" s="65" t="s">
        <v>632</v>
      </c>
      <c r="H1118" s="65"/>
    </row>
    <row r="1119" spans="1:9" outlineLevel="1" x14ac:dyDescent="0.2">
      <c r="A1119" s="88" t="s">
        <v>2467</v>
      </c>
      <c r="B1119" s="89"/>
      <c r="C1119" s="89"/>
      <c r="D1119" s="89"/>
      <c r="E1119" s="84">
        <f>SUBTOTAL(9,E1118:E1118)</f>
        <v>167</v>
      </c>
      <c r="F1119" s="84">
        <f>SUBTOTAL(9,F1118:F1118)</f>
        <v>139</v>
      </c>
      <c r="G1119" s="90"/>
      <c r="H1119" s="91"/>
      <c r="I1119" s="44"/>
    </row>
    <row r="1120" spans="1:9" outlineLevel="2" x14ac:dyDescent="0.2">
      <c r="A1120" s="60" t="s">
        <v>818</v>
      </c>
      <c r="B1120" s="60">
        <v>145498</v>
      </c>
      <c r="C1120" s="60" t="s">
        <v>1558</v>
      </c>
      <c r="D1120" s="60">
        <v>224012</v>
      </c>
      <c r="E1120" s="72">
        <v>0</v>
      </c>
      <c r="F1120" s="72">
        <v>0</v>
      </c>
      <c r="G1120" s="73" t="s">
        <v>632</v>
      </c>
      <c r="H1120" s="62"/>
    </row>
    <row r="1121" spans="1:9" outlineLevel="2" x14ac:dyDescent="0.2">
      <c r="A1121" s="30" t="s">
        <v>818</v>
      </c>
      <c r="B1121" s="30">
        <v>145498</v>
      </c>
      <c r="C1121" s="30" t="s">
        <v>1559</v>
      </c>
      <c r="D1121" s="30">
        <v>116816</v>
      </c>
      <c r="E1121" s="31">
        <v>137</v>
      </c>
      <c r="F1121" s="31">
        <v>103</v>
      </c>
      <c r="G1121" s="1" t="s">
        <v>632</v>
      </c>
    </row>
    <row r="1122" spans="1:9" outlineLevel="2" x14ac:dyDescent="0.2">
      <c r="A1122" s="30" t="s">
        <v>818</v>
      </c>
      <c r="B1122" s="30">
        <v>145498</v>
      </c>
      <c r="C1122" s="30" t="s">
        <v>1560</v>
      </c>
      <c r="D1122" s="30">
        <v>223023</v>
      </c>
      <c r="E1122" s="34">
        <v>0</v>
      </c>
      <c r="F1122" s="34">
        <v>0</v>
      </c>
      <c r="G1122" s="3" t="s">
        <v>632</v>
      </c>
    </row>
    <row r="1123" spans="1:9" outlineLevel="2" x14ac:dyDescent="0.2">
      <c r="A1123" s="30" t="s">
        <v>818</v>
      </c>
      <c r="B1123" s="30">
        <v>145498</v>
      </c>
      <c r="C1123" s="30" t="s">
        <v>1561</v>
      </c>
      <c r="D1123" s="30">
        <v>116817</v>
      </c>
      <c r="E1123" s="31">
        <v>192</v>
      </c>
      <c r="F1123" s="31">
        <v>155</v>
      </c>
      <c r="G1123" s="1" t="s">
        <v>632</v>
      </c>
    </row>
    <row r="1124" spans="1:9" outlineLevel="2" x14ac:dyDescent="0.2">
      <c r="A1124" s="46" t="s">
        <v>818</v>
      </c>
      <c r="B1124" s="46">
        <v>145498</v>
      </c>
      <c r="C1124" s="46" t="s">
        <v>1562</v>
      </c>
      <c r="D1124" s="46">
        <v>116818</v>
      </c>
      <c r="E1124" s="47">
        <v>101</v>
      </c>
      <c r="F1124" s="47">
        <v>99</v>
      </c>
      <c r="G1124" s="48" t="s">
        <v>632</v>
      </c>
      <c r="H1124" s="48"/>
    </row>
    <row r="1125" spans="1:9" outlineLevel="1" x14ac:dyDescent="0.2">
      <c r="A1125" s="88" t="s">
        <v>2468</v>
      </c>
      <c r="B1125" s="89"/>
      <c r="C1125" s="89"/>
      <c r="D1125" s="89"/>
      <c r="E1125" s="84">
        <f>SUBTOTAL(9,E1120:E1124)</f>
        <v>430</v>
      </c>
      <c r="F1125" s="84">
        <f>SUBTOTAL(9,F1120:F1124)</f>
        <v>357</v>
      </c>
      <c r="G1125" s="90"/>
      <c r="H1125" s="91"/>
      <c r="I1125" s="44"/>
    </row>
    <row r="1126" spans="1:9" outlineLevel="2" x14ac:dyDescent="0.2">
      <c r="A1126" s="60" t="s">
        <v>764</v>
      </c>
      <c r="B1126" s="60">
        <v>145231</v>
      </c>
      <c r="C1126" s="60" t="s">
        <v>1563</v>
      </c>
      <c r="D1126" s="60">
        <v>115522</v>
      </c>
      <c r="E1126" s="61">
        <v>160</v>
      </c>
      <c r="F1126" s="61">
        <v>63</v>
      </c>
      <c r="G1126" s="62" t="s">
        <v>633</v>
      </c>
      <c r="H1126" s="62"/>
    </row>
    <row r="1127" spans="1:9" outlineLevel="2" x14ac:dyDescent="0.2">
      <c r="A1127" s="30" t="s">
        <v>764</v>
      </c>
      <c r="B1127" s="30">
        <v>145231</v>
      </c>
      <c r="C1127" s="30" t="s">
        <v>1564</v>
      </c>
      <c r="D1127" s="30">
        <v>115526</v>
      </c>
      <c r="E1127" s="31">
        <v>468</v>
      </c>
      <c r="F1127" s="31">
        <v>260</v>
      </c>
      <c r="G1127" s="1" t="s">
        <v>633</v>
      </c>
    </row>
    <row r="1128" spans="1:9" outlineLevel="2" x14ac:dyDescent="0.2">
      <c r="A1128" s="30" t="s">
        <v>764</v>
      </c>
      <c r="B1128" s="30">
        <v>145231</v>
      </c>
      <c r="C1128" s="30" t="s">
        <v>267</v>
      </c>
      <c r="D1128" s="30">
        <v>115515</v>
      </c>
      <c r="E1128" s="31">
        <v>414</v>
      </c>
      <c r="F1128" s="31">
        <v>287</v>
      </c>
      <c r="G1128" s="1" t="s">
        <v>633</v>
      </c>
    </row>
    <row r="1129" spans="1:9" outlineLevel="2" x14ac:dyDescent="0.2">
      <c r="A1129" s="30" t="s">
        <v>764</v>
      </c>
      <c r="B1129" s="30">
        <v>145231</v>
      </c>
      <c r="C1129" s="30" t="s">
        <v>1565</v>
      </c>
      <c r="D1129" s="30">
        <v>115517</v>
      </c>
      <c r="E1129" s="31">
        <v>762</v>
      </c>
      <c r="F1129" s="31">
        <v>512</v>
      </c>
      <c r="G1129" s="1" t="s">
        <v>633</v>
      </c>
    </row>
    <row r="1130" spans="1:9" outlineLevel="2" x14ac:dyDescent="0.2">
      <c r="A1130" s="30" t="s">
        <v>764</v>
      </c>
      <c r="B1130" s="30">
        <v>145231</v>
      </c>
      <c r="C1130" s="30" t="s">
        <v>465</v>
      </c>
      <c r="D1130" s="30">
        <v>16051435</v>
      </c>
      <c r="E1130" s="31">
        <v>376</v>
      </c>
      <c r="F1130" s="31">
        <v>216</v>
      </c>
      <c r="G1130" s="1" t="s">
        <v>633</v>
      </c>
    </row>
    <row r="1131" spans="1:9" outlineLevel="2" x14ac:dyDescent="0.2">
      <c r="A1131" s="30" t="s">
        <v>764</v>
      </c>
      <c r="B1131" s="30">
        <v>145231</v>
      </c>
      <c r="C1131" s="30" t="s">
        <v>466</v>
      </c>
      <c r="D1131" s="30">
        <v>229647</v>
      </c>
      <c r="E1131" s="31">
        <v>89</v>
      </c>
      <c r="F1131" s="31">
        <v>89</v>
      </c>
      <c r="G1131" s="1" t="s">
        <v>633</v>
      </c>
    </row>
    <row r="1132" spans="1:9" outlineLevel="2" x14ac:dyDescent="0.2">
      <c r="A1132" s="30" t="s">
        <v>764</v>
      </c>
      <c r="B1132" s="30">
        <v>145231</v>
      </c>
      <c r="C1132" s="30" t="s">
        <v>1566</v>
      </c>
      <c r="D1132" s="30">
        <v>115518</v>
      </c>
      <c r="E1132" s="31">
        <v>471</v>
      </c>
      <c r="F1132" s="31">
        <v>325</v>
      </c>
      <c r="G1132" s="1" t="s">
        <v>633</v>
      </c>
    </row>
    <row r="1133" spans="1:9" outlineLevel="2" x14ac:dyDescent="0.2">
      <c r="A1133" s="30" t="s">
        <v>764</v>
      </c>
      <c r="B1133" s="30">
        <v>145231</v>
      </c>
      <c r="C1133" s="30" t="s">
        <v>98</v>
      </c>
      <c r="D1133" s="30">
        <v>17023539</v>
      </c>
      <c r="E1133" s="31">
        <v>205</v>
      </c>
      <c r="F1133" s="31">
        <v>149</v>
      </c>
      <c r="G1133" s="1" t="s">
        <v>633</v>
      </c>
    </row>
    <row r="1134" spans="1:9" outlineLevel="2" x14ac:dyDescent="0.2">
      <c r="A1134" s="30" t="s">
        <v>764</v>
      </c>
      <c r="B1134" s="30">
        <v>145231</v>
      </c>
      <c r="C1134" s="30" t="s">
        <v>1567</v>
      </c>
      <c r="D1134" s="30">
        <v>115525</v>
      </c>
      <c r="E1134" s="31">
        <v>440</v>
      </c>
      <c r="F1134" s="31">
        <v>403</v>
      </c>
      <c r="G1134" s="1" t="s">
        <v>633</v>
      </c>
    </row>
    <row r="1135" spans="1:9" outlineLevel="2" x14ac:dyDescent="0.2">
      <c r="A1135" s="30" t="s">
        <v>764</v>
      </c>
      <c r="B1135" s="30">
        <v>145231</v>
      </c>
      <c r="C1135" s="30" t="s">
        <v>467</v>
      </c>
      <c r="D1135" s="30">
        <v>115530</v>
      </c>
      <c r="E1135" s="31">
        <v>384</v>
      </c>
      <c r="F1135" s="31">
        <v>301</v>
      </c>
      <c r="G1135" s="1" t="s">
        <v>633</v>
      </c>
    </row>
    <row r="1136" spans="1:9" outlineLevel="2" x14ac:dyDescent="0.2">
      <c r="A1136" s="30" t="s">
        <v>764</v>
      </c>
      <c r="B1136" s="30">
        <v>145231</v>
      </c>
      <c r="C1136" s="30" t="s">
        <v>468</v>
      </c>
      <c r="D1136" s="30">
        <v>16051436</v>
      </c>
      <c r="E1136" s="31">
        <v>139</v>
      </c>
      <c r="F1136" s="31">
        <v>50</v>
      </c>
      <c r="G1136" s="1" t="s">
        <v>633</v>
      </c>
    </row>
    <row r="1137" spans="1:9" outlineLevel="2" x14ac:dyDescent="0.2">
      <c r="A1137" s="30" t="s">
        <v>764</v>
      </c>
      <c r="B1137" s="30">
        <v>145231</v>
      </c>
      <c r="C1137" s="30" t="s">
        <v>1568</v>
      </c>
      <c r="D1137" s="30">
        <v>17016438</v>
      </c>
      <c r="E1137" s="31">
        <v>193</v>
      </c>
      <c r="F1137" s="31">
        <v>193</v>
      </c>
      <c r="G1137" s="1" t="s">
        <v>633</v>
      </c>
    </row>
    <row r="1138" spans="1:9" outlineLevel="2" x14ac:dyDescent="0.2">
      <c r="A1138" s="30" t="s">
        <v>764</v>
      </c>
      <c r="B1138" s="30">
        <v>145231</v>
      </c>
      <c r="C1138" s="30" t="s">
        <v>469</v>
      </c>
      <c r="D1138" s="30">
        <v>17023538</v>
      </c>
      <c r="E1138" s="31">
        <v>1405</v>
      </c>
      <c r="F1138" s="31">
        <v>640</v>
      </c>
      <c r="G1138" s="1" t="s">
        <v>633</v>
      </c>
    </row>
    <row r="1139" spans="1:9" outlineLevel="2" x14ac:dyDescent="0.2">
      <c r="A1139" s="30" t="s">
        <v>764</v>
      </c>
      <c r="B1139" s="30">
        <v>145231</v>
      </c>
      <c r="C1139" s="30" t="s">
        <v>470</v>
      </c>
      <c r="D1139" s="30">
        <v>115523</v>
      </c>
      <c r="E1139" s="31">
        <v>649</v>
      </c>
      <c r="F1139" s="31">
        <v>457</v>
      </c>
      <c r="G1139" s="1" t="s">
        <v>633</v>
      </c>
    </row>
    <row r="1140" spans="1:9" outlineLevel="2" x14ac:dyDescent="0.2">
      <c r="A1140" s="30" t="s">
        <v>764</v>
      </c>
      <c r="B1140" s="30">
        <v>145231</v>
      </c>
      <c r="C1140" s="30" t="s">
        <v>1569</v>
      </c>
      <c r="D1140" s="30">
        <v>115531</v>
      </c>
      <c r="E1140" s="31">
        <v>1216</v>
      </c>
      <c r="F1140" s="31">
        <v>932</v>
      </c>
      <c r="G1140" s="1" t="s">
        <v>633</v>
      </c>
    </row>
    <row r="1141" spans="1:9" outlineLevel="2" x14ac:dyDescent="0.2">
      <c r="A1141" s="30" t="s">
        <v>764</v>
      </c>
      <c r="B1141" s="30">
        <v>145231</v>
      </c>
      <c r="C1141" s="30" t="s">
        <v>1570</v>
      </c>
      <c r="D1141" s="30">
        <v>115519</v>
      </c>
      <c r="E1141" s="31">
        <v>467</v>
      </c>
      <c r="F1141" s="31">
        <v>281</v>
      </c>
      <c r="G1141" s="1" t="s">
        <v>633</v>
      </c>
    </row>
    <row r="1142" spans="1:9" outlineLevel="2" x14ac:dyDescent="0.2">
      <c r="A1142" s="30" t="s">
        <v>764</v>
      </c>
      <c r="B1142" s="30">
        <v>145231</v>
      </c>
      <c r="C1142" s="30" t="s">
        <v>1571</v>
      </c>
      <c r="D1142" s="30">
        <v>115532</v>
      </c>
      <c r="E1142" s="31">
        <v>515</v>
      </c>
      <c r="F1142" s="31">
        <v>478</v>
      </c>
      <c r="G1142" s="1" t="s">
        <v>633</v>
      </c>
    </row>
    <row r="1143" spans="1:9" outlineLevel="2" x14ac:dyDescent="0.2">
      <c r="A1143" s="30" t="s">
        <v>764</v>
      </c>
      <c r="B1143" s="30">
        <v>145231</v>
      </c>
      <c r="C1143" s="30" t="s">
        <v>1572</v>
      </c>
      <c r="D1143" s="30">
        <v>115529</v>
      </c>
      <c r="E1143" s="31">
        <v>394</v>
      </c>
      <c r="F1143" s="31">
        <v>244</v>
      </c>
      <c r="G1143" s="1" t="s">
        <v>633</v>
      </c>
    </row>
    <row r="1144" spans="1:9" outlineLevel="2" x14ac:dyDescent="0.2">
      <c r="A1144" s="30" t="s">
        <v>764</v>
      </c>
      <c r="B1144" s="30">
        <v>145231</v>
      </c>
      <c r="C1144" s="30" t="s">
        <v>1573</v>
      </c>
      <c r="D1144" s="30">
        <v>115528</v>
      </c>
      <c r="E1144" s="31">
        <v>475</v>
      </c>
      <c r="F1144" s="31">
        <v>222</v>
      </c>
      <c r="G1144" s="1" t="s">
        <v>633</v>
      </c>
    </row>
    <row r="1145" spans="1:9" outlineLevel="2" x14ac:dyDescent="0.2">
      <c r="A1145" s="46" t="s">
        <v>764</v>
      </c>
      <c r="B1145" s="46">
        <v>145231</v>
      </c>
      <c r="C1145" s="46" t="s">
        <v>471</v>
      </c>
      <c r="D1145" s="46">
        <v>115524</v>
      </c>
      <c r="E1145" s="47">
        <v>558</v>
      </c>
      <c r="F1145" s="47">
        <v>439</v>
      </c>
      <c r="G1145" s="48" t="s">
        <v>633</v>
      </c>
      <c r="H1145" s="48"/>
    </row>
    <row r="1146" spans="1:9" outlineLevel="1" x14ac:dyDescent="0.2">
      <c r="A1146" s="88" t="s">
        <v>2469</v>
      </c>
      <c r="B1146" s="89"/>
      <c r="C1146" s="89"/>
      <c r="D1146" s="89"/>
      <c r="E1146" s="84">
        <f>SUBTOTAL(9,E1126:E1145)</f>
        <v>9780</v>
      </c>
      <c r="F1146" s="84">
        <f>SUBTOTAL(9,F1126:F1145)</f>
        <v>6541</v>
      </c>
      <c r="G1146" s="90"/>
      <c r="H1146" s="91"/>
      <c r="I1146" s="44"/>
    </row>
    <row r="1147" spans="1:9" outlineLevel="2" x14ac:dyDescent="0.2">
      <c r="A1147" s="63" t="s">
        <v>874</v>
      </c>
      <c r="B1147" s="63">
        <v>145311</v>
      </c>
      <c r="C1147" s="63" t="s">
        <v>1574</v>
      </c>
      <c r="D1147" s="63">
        <v>116144</v>
      </c>
      <c r="E1147" s="64">
        <v>306</v>
      </c>
      <c r="F1147" s="64">
        <v>206</v>
      </c>
      <c r="G1147" s="65" t="s">
        <v>632</v>
      </c>
      <c r="H1147" s="65"/>
    </row>
    <row r="1148" spans="1:9" outlineLevel="1" x14ac:dyDescent="0.2">
      <c r="A1148" s="88" t="s">
        <v>2470</v>
      </c>
      <c r="B1148" s="89"/>
      <c r="C1148" s="89"/>
      <c r="D1148" s="89"/>
      <c r="E1148" s="84">
        <f>SUBTOTAL(9,E1147:E1147)</f>
        <v>306</v>
      </c>
      <c r="F1148" s="84">
        <f>SUBTOTAL(9,F1147:F1147)</f>
        <v>206</v>
      </c>
      <c r="G1148" s="90"/>
      <c r="H1148" s="91"/>
      <c r="I1148" s="44"/>
    </row>
    <row r="1149" spans="1:9" outlineLevel="2" x14ac:dyDescent="0.2">
      <c r="A1149" s="60" t="s">
        <v>875</v>
      </c>
      <c r="B1149" s="60">
        <v>145443</v>
      </c>
      <c r="C1149" s="60" t="s">
        <v>1575</v>
      </c>
      <c r="D1149" s="60">
        <v>116939</v>
      </c>
      <c r="E1149" s="61">
        <v>509</v>
      </c>
      <c r="F1149" s="61">
        <v>175</v>
      </c>
      <c r="G1149" s="62" t="s">
        <v>633</v>
      </c>
      <c r="H1149" s="62"/>
    </row>
    <row r="1150" spans="1:9" outlineLevel="2" x14ac:dyDescent="0.2">
      <c r="A1150" s="30" t="s">
        <v>875</v>
      </c>
      <c r="B1150" s="30">
        <v>145443</v>
      </c>
      <c r="C1150" s="30" t="s">
        <v>1576</v>
      </c>
      <c r="D1150" s="30">
        <v>116670</v>
      </c>
      <c r="E1150" s="31">
        <v>411</v>
      </c>
      <c r="F1150" s="31">
        <v>118</v>
      </c>
      <c r="G1150" s="1" t="s">
        <v>633</v>
      </c>
    </row>
    <row r="1151" spans="1:9" outlineLevel="2" x14ac:dyDescent="0.2">
      <c r="A1151" s="30" t="s">
        <v>875</v>
      </c>
      <c r="B1151" s="30">
        <v>145443</v>
      </c>
      <c r="C1151" s="30" t="s">
        <v>1577</v>
      </c>
      <c r="D1151" s="30">
        <v>17022335</v>
      </c>
      <c r="E1151" s="31">
        <v>325</v>
      </c>
      <c r="F1151" s="31">
        <v>289</v>
      </c>
      <c r="G1151" s="1" t="s">
        <v>633</v>
      </c>
    </row>
    <row r="1152" spans="1:9" outlineLevel="2" x14ac:dyDescent="0.2">
      <c r="A1152" s="30" t="s">
        <v>875</v>
      </c>
      <c r="B1152" s="30">
        <v>145443</v>
      </c>
      <c r="C1152" s="30" t="s">
        <v>1025</v>
      </c>
      <c r="D1152" s="30">
        <v>116904</v>
      </c>
      <c r="E1152" s="31">
        <v>483</v>
      </c>
      <c r="F1152" s="31">
        <v>292</v>
      </c>
      <c r="G1152" s="1" t="s">
        <v>633</v>
      </c>
    </row>
    <row r="1153" spans="1:9" outlineLevel="2" x14ac:dyDescent="0.2">
      <c r="A1153" s="30" t="s">
        <v>875</v>
      </c>
      <c r="B1153" s="30">
        <v>145443</v>
      </c>
      <c r="C1153" s="30" t="s">
        <v>1578</v>
      </c>
      <c r="D1153" s="30">
        <v>116910</v>
      </c>
      <c r="E1153" s="31">
        <v>472</v>
      </c>
      <c r="F1153" s="31">
        <v>241</v>
      </c>
      <c r="G1153" s="1" t="s">
        <v>633</v>
      </c>
    </row>
    <row r="1154" spans="1:9" outlineLevel="2" x14ac:dyDescent="0.2">
      <c r="A1154" s="30" t="s">
        <v>875</v>
      </c>
      <c r="B1154" s="30">
        <v>145443</v>
      </c>
      <c r="C1154" s="30" t="s">
        <v>510</v>
      </c>
      <c r="D1154" s="30">
        <v>17022334</v>
      </c>
      <c r="E1154" s="31">
        <v>740</v>
      </c>
      <c r="F1154" s="31">
        <v>192</v>
      </c>
      <c r="G1154" s="1" t="s">
        <v>632</v>
      </c>
    </row>
    <row r="1155" spans="1:9" outlineLevel="2" x14ac:dyDescent="0.2">
      <c r="A1155" s="30" t="s">
        <v>875</v>
      </c>
      <c r="B1155" s="30">
        <v>145443</v>
      </c>
      <c r="C1155" s="30" t="s">
        <v>1579</v>
      </c>
      <c r="D1155" s="30">
        <v>16042368</v>
      </c>
      <c r="E1155" s="31">
        <v>626</v>
      </c>
      <c r="F1155" s="31">
        <v>209</v>
      </c>
      <c r="G1155" s="1" t="s">
        <v>633</v>
      </c>
    </row>
    <row r="1156" spans="1:9" outlineLevel="2" x14ac:dyDescent="0.2">
      <c r="A1156" s="30" t="s">
        <v>875</v>
      </c>
      <c r="B1156" s="30">
        <v>145443</v>
      </c>
      <c r="C1156" s="30" t="s">
        <v>511</v>
      </c>
      <c r="D1156" s="30">
        <v>116937</v>
      </c>
      <c r="E1156" s="31">
        <v>1803</v>
      </c>
      <c r="F1156" s="31">
        <v>466</v>
      </c>
      <c r="G1156" s="1" t="s">
        <v>633</v>
      </c>
    </row>
    <row r="1157" spans="1:9" outlineLevel="2" x14ac:dyDescent="0.2">
      <c r="A1157" s="30" t="s">
        <v>875</v>
      </c>
      <c r="B1157" s="30">
        <v>145443</v>
      </c>
      <c r="C1157" s="30" t="s">
        <v>1453</v>
      </c>
      <c r="D1157" s="30">
        <v>116686</v>
      </c>
      <c r="E1157" s="31">
        <v>400</v>
      </c>
      <c r="F1157" s="31">
        <v>110</v>
      </c>
      <c r="G1157" s="1" t="s">
        <v>633</v>
      </c>
    </row>
    <row r="1158" spans="1:9" outlineLevel="2" x14ac:dyDescent="0.2">
      <c r="A1158" s="30" t="s">
        <v>875</v>
      </c>
      <c r="B1158" s="30">
        <v>145443</v>
      </c>
      <c r="C1158" s="30" t="s">
        <v>1365</v>
      </c>
      <c r="D1158" s="30">
        <v>116669</v>
      </c>
      <c r="E1158" s="31">
        <v>418</v>
      </c>
      <c r="F1158" s="31">
        <v>97</v>
      </c>
      <c r="G1158" s="1" t="s">
        <v>633</v>
      </c>
    </row>
    <row r="1159" spans="1:9" outlineLevel="2" x14ac:dyDescent="0.2">
      <c r="A1159" s="30" t="s">
        <v>875</v>
      </c>
      <c r="B1159" s="30">
        <v>145443</v>
      </c>
      <c r="C1159" s="30" t="s">
        <v>512</v>
      </c>
      <c r="D1159" s="30">
        <v>116685</v>
      </c>
      <c r="E1159" s="31">
        <v>798</v>
      </c>
      <c r="F1159" s="31">
        <v>305</v>
      </c>
      <c r="G1159" s="1" t="s">
        <v>633</v>
      </c>
    </row>
    <row r="1160" spans="1:9" outlineLevel="2" x14ac:dyDescent="0.2">
      <c r="A1160" s="30" t="s">
        <v>875</v>
      </c>
      <c r="B1160" s="30">
        <v>145443</v>
      </c>
      <c r="C1160" s="30" t="s">
        <v>1580</v>
      </c>
      <c r="D1160" s="30">
        <v>116684</v>
      </c>
      <c r="E1160" s="31">
        <v>1504</v>
      </c>
      <c r="F1160" s="31">
        <v>452</v>
      </c>
      <c r="G1160" s="1" t="s">
        <v>632</v>
      </c>
    </row>
    <row r="1161" spans="1:9" outlineLevel="2" x14ac:dyDescent="0.2">
      <c r="A1161" s="30" t="s">
        <v>875</v>
      </c>
      <c r="B1161" s="30">
        <v>145443</v>
      </c>
      <c r="C1161" s="30" t="s">
        <v>312</v>
      </c>
      <c r="D1161" s="30">
        <v>116907</v>
      </c>
      <c r="E1161" s="31">
        <v>806</v>
      </c>
      <c r="F1161" s="31">
        <v>238</v>
      </c>
      <c r="G1161" s="1" t="s">
        <v>633</v>
      </c>
    </row>
    <row r="1162" spans="1:9" outlineLevel="2" x14ac:dyDescent="0.2">
      <c r="A1162" s="30" t="s">
        <v>875</v>
      </c>
      <c r="B1162" s="30">
        <v>145443</v>
      </c>
      <c r="C1162" s="30" t="s">
        <v>1581</v>
      </c>
      <c r="D1162" s="30">
        <v>16042369</v>
      </c>
      <c r="E1162" s="31">
        <v>409</v>
      </c>
      <c r="F1162" s="31">
        <v>89</v>
      </c>
      <c r="G1162" s="1" t="s">
        <v>633</v>
      </c>
    </row>
    <row r="1163" spans="1:9" outlineLevel="2" x14ac:dyDescent="0.2">
      <c r="A1163" s="30" t="s">
        <v>875</v>
      </c>
      <c r="B1163" s="30">
        <v>145443</v>
      </c>
      <c r="C1163" s="30" t="s">
        <v>1582</v>
      </c>
      <c r="D1163" s="30">
        <v>116903</v>
      </c>
      <c r="E1163" s="31">
        <v>420</v>
      </c>
      <c r="F1163" s="31">
        <v>393</v>
      </c>
      <c r="G1163" s="1" t="s">
        <v>633</v>
      </c>
    </row>
    <row r="1164" spans="1:9" outlineLevel="2" x14ac:dyDescent="0.2">
      <c r="A1164" s="46" t="s">
        <v>875</v>
      </c>
      <c r="B1164" s="46">
        <v>145443</v>
      </c>
      <c r="C1164" s="46" t="s">
        <v>1312</v>
      </c>
      <c r="D1164" s="46">
        <v>17026228</v>
      </c>
      <c r="E1164" s="47">
        <v>370</v>
      </c>
      <c r="F1164" s="47">
        <v>51</v>
      </c>
      <c r="G1164" s="48" t="s">
        <v>633</v>
      </c>
      <c r="H1164" s="48"/>
    </row>
    <row r="1165" spans="1:9" outlineLevel="1" x14ac:dyDescent="0.2">
      <c r="A1165" s="88" t="s">
        <v>2471</v>
      </c>
      <c r="B1165" s="89"/>
      <c r="C1165" s="89"/>
      <c r="D1165" s="89"/>
      <c r="E1165" s="84">
        <f>SUBTOTAL(9,E1149:E1164)</f>
        <v>10494</v>
      </c>
      <c r="F1165" s="84">
        <f>SUBTOTAL(9,F1149:F1164)</f>
        <v>3717</v>
      </c>
      <c r="G1165" s="90"/>
      <c r="H1165" s="91"/>
      <c r="I1165" s="44"/>
    </row>
    <row r="1166" spans="1:9" outlineLevel="2" x14ac:dyDescent="0.2">
      <c r="A1166" s="60" t="s">
        <v>819</v>
      </c>
      <c r="B1166" s="60">
        <v>145444</v>
      </c>
      <c r="C1166" s="60" t="s">
        <v>1583</v>
      </c>
      <c r="D1166" s="60">
        <v>116692</v>
      </c>
      <c r="E1166" s="78">
        <v>398</v>
      </c>
      <c r="F1166" s="78">
        <v>170</v>
      </c>
      <c r="G1166" s="62" t="s">
        <v>632</v>
      </c>
      <c r="H1166" s="62"/>
    </row>
    <row r="1167" spans="1:9" outlineLevel="2" x14ac:dyDescent="0.2">
      <c r="A1167" s="30" t="s">
        <v>819</v>
      </c>
      <c r="B1167" s="30">
        <v>145444</v>
      </c>
      <c r="C1167" s="30" t="s">
        <v>1584</v>
      </c>
      <c r="D1167" s="30">
        <v>116690</v>
      </c>
      <c r="E1167" s="43">
        <v>484</v>
      </c>
      <c r="F1167" s="43">
        <v>223</v>
      </c>
      <c r="G1167" s="1" t="s">
        <v>632</v>
      </c>
    </row>
    <row r="1168" spans="1:9" outlineLevel="2" x14ac:dyDescent="0.2">
      <c r="A1168" s="30" t="s">
        <v>819</v>
      </c>
      <c r="B1168" s="30">
        <v>145444</v>
      </c>
      <c r="C1168" s="30" t="s">
        <v>1585</v>
      </c>
      <c r="D1168" s="30">
        <v>116691</v>
      </c>
      <c r="E1168" s="43">
        <v>520</v>
      </c>
      <c r="F1168" s="43">
        <v>189</v>
      </c>
      <c r="G1168" s="1" t="s">
        <v>632</v>
      </c>
    </row>
    <row r="1169" spans="1:9" outlineLevel="2" x14ac:dyDescent="0.2">
      <c r="A1169" s="46" t="s">
        <v>819</v>
      </c>
      <c r="B1169" s="46">
        <v>145444</v>
      </c>
      <c r="C1169" s="46" t="s">
        <v>509</v>
      </c>
      <c r="D1169" s="46">
        <v>116677</v>
      </c>
      <c r="E1169" s="58">
        <v>406</v>
      </c>
      <c r="F1169" s="58">
        <v>119</v>
      </c>
      <c r="G1169" s="48" t="s">
        <v>633</v>
      </c>
      <c r="H1169" s="48"/>
    </row>
    <row r="1170" spans="1:9" outlineLevel="1" x14ac:dyDescent="0.2">
      <c r="A1170" s="88" t="s">
        <v>2472</v>
      </c>
      <c r="B1170" s="89"/>
      <c r="C1170" s="89"/>
      <c r="D1170" s="89"/>
      <c r="E1170" s="83">
        <f>SUBTOTAL(9,E1166:E1169)</f>
        <v>1808</v>
      </c>
      <c r="F1170" s="83">
        <f>SUBTOTAL(9,F1166:F1169)</f>
        <v>701</v>
      </c>
      <c r="G1170" s="90"/>
      <c r="H1170" s="91"/>
      <c r="I1170" s="44"/>
    </row>
    <row r="1171" spans="1:9" outlineLevel="2" x14ac:dyDescent="0.2">
      <c r="A1171" s="60" t="s">
        <v>682</v>
      </c>
      <c r="B1171" s="60">
        <v>145184</v>
      </c>
      <c r="C1171" s="60" t="s">
        <v>1586</v>
      </c>
      <c r="D1171" s="60">
        <v>114894</v>
      </c>
      <c r="E1171" s="61">
        <v>382</v>
      </c>
      <c r="F1171" s="61">
        <v>4</v>
      </c>
      <c r="G1171" s="62" t="s">
        <v>633</v>
      </c>
      <c r="H1171" s="62"/>
    </row>
    <row r="1172" spans="1:9" outlineLevel="2" x14ac:dyDescent="0.2">
      <c r="A1172" s="30" t="s">
        <v>682</v>
      </c>
      <c r="B1172" s="30">
        <v>145184</v>
      </c>
      <c r="C1172" s="30" t="s">
        <v>250</v>
      </c>
      <c r="D1172" s="30">
        <v>114896</v>
      </c>
      <c r="E1172" s="31">
        <v>934</v>
      </c>
      <c r="F1172" s="31">
        <v>42</v>
      </c>
      <c r="G1172" s="1" t="s">
        <v>633</v>
      </c>
    </row>
    <row r="1173" spans="1:9" outlineLevel="2" x14ac:dyDescent="0.2">
      <c r="A1173" s="30" t="s">
        <v>682</v>
      </c>
      <c r="B1173" s="30">
        <v>145184</v>
      </c>
      <c r="C1173" s="30" t="s">
        <v>1587</v>
      </c>
      <c r="D1173" s="30">
        <v>114897</v>
      </c>
      <c r="E1173" s="31">
        <v>396</v>
      </c>
      <c r="F1173" s="31">
        <v>9</v>
      </c>
      <c r="G1173" s="1" t="s">
        <v>633</v>
      </c>
    </row>
    <row r="1174" spans="1:9" outlineLevel="2" x14ac:dyDescent="0.2">
      <c r="A1174" s="30" t="s">
        <v>682</v>
      </c>
      <c r="B1174" s="30">
        <v>145184</v>
      </c>
      <c r="C1174" s="30" t="s">
        <v>1588</v>
      </c>
      <c r="D1174" s="30">
        <v>114889</v>
      </c>
      <c r="E1174" s="31">
        <v>1527</v>
      </c>
      <c r="F1174" s="31">
        <v>101</v>
      </c>
      <c r="G1174" s="1" t="s">
        <v>633</v>
      </c>
    </row>
    <row r="1175" spans="1:9" outlineLevel="2" x14ac:dyDescent="0.2">
      <c r="A1175" s="30" t="s">
        <v>682</v>
      </c>
      <c r="B1175" s="30">
        <v>145184</v>
      </c>
      <c r="C1175" s="30" t="s">
        <v>1589</v>
      </c>
      <c r="D1175" s="30">
        <v>17015721</v>
      </c>
      <c r="E1175" s="31">
        <v>381</v>
      </c>
      <c r="F1175" s="31">
        <v>23</v>
      </c>
      <c r="G1175" s="1" t="s">
        <v>633</v>
      </c>
    </row>
    <row r="1176" spans="1:9" outlineLevel="2" x14ac:dyDescent="0.2">
      <c r="A1176" s="46" t="s">
        <v>682</v>
      </c>
      <c r="B1176" s="46">
        <v>145184</v>
      </c>
      <c r="C1176" s="46" t="s">
        <v>1590</v>
      </c>
      <c r="D1176" s="46">
        <v>114888</v>
      </c>
      <c r="E1176" s="47">
        <v>423</v>
      </c>
      <c r="F1176" s="47">
        <v>24</v>
      </c>
      <c r="G1176" s="48" t="s">
        <v>633</v>
      </c>
      <c r="H1176" s="48"/>
    </row>
    <row r="1177" spans="1:9" outlineLevel="1" x14ac:dyDescent="0.2">
      <c r="A1177" s="88" t="s">
        <v>2473</v>
      </c>
      <c r="B1177" s="89"/>
      <c r="C1177" s="89"/>
      <c r="D1177" s="89"/>
      <c r="E1177" s="84">
        <f>SUBTOTAL(9,E1171:E1176)</f>
        <v>4043</v>
      </c>
      <c r="F1177" s="84">
        <f>SUBTOTAL(9,F1171:F1176)</f>
        <v>203</v>
      </c>
      <c r="G1177" s="90"/>
      <c r="H1177" s="91"/>
      <c r="I1177" s="44"/>
    </row>
    <row r="1178" spans="1:9" outlineLevel="2" x14ac:dyDescent="0.2">
      <c r="A1178" s="60" t="s">
        <v>876</v>
      </c>
      <c r="B1178" s="60">
        <v>145207</v>
      </c>
      <c r="C1178" s="60" t="s">
        <v>1591</v>
      </c>
      <c r="D1178" s="60">
        <v>115459</v>
      </c>
      <c r="E1178" s="61">
        <v>730</v>
      </c>
      <c r="F1178" s="61">
        <v>336</v>
      </c>
      <c r="G1178" s="62" t="s">
        <v>632</v>
      </c>
      <c r="H1178" s="62"/>
    </row>
    <row r="1179" spans="1:9" outlineLevel="2" x14ac:dyDescent="0.2">
      <c r="A1179" s="30" t="s">
        <v>876</v>
      </c>
      <c r="B1179" s="30">
        <v>145207</v>
      </c>
      <c r="C1179" s="30" t="s">
        <v>1592</v>
      </c>
      <c r="D1179" s="30">
        <v>115420</v>
      </c>
      <c r="E1179" s="31">
        <v>498</v>
      </c>
      <c r="F1179" s="31">
        <v>157</v>
      </c>
      <c r="G1179" s="1" t="s">
        <v>632</v>
      </c>
    </row>
    <row r="1180" spans="1:9" outlineLevel="2" x14ac:dyDescent="0.2">
      <c r="A1180" s="30" t="s">
        <v>876</v>
      </c>
      <c r="B1180" s="30">
        <v>145207</v>
      </c>
      <c r="C1180" s="30" t="s">
        <v>309</v>
      </c>
      <c r="D1180" s="30">
        <v>115512</v>
      </c>
      <c r="E1180" s="31">
        <v>388</v>
      </c>
      <c r="F1180" s="31">
        <v>167</v>
      </c>
      <c r="G1180" s="1" t="s">
        <v>632</v>
      </c>
    </row>
    <row r="1181" spans="1:9" outlineLevel="2" x14ac:dyDescent="0.2">
      <c r="A1181" s="46" t="s">
        <v>876</v>
      </c>
      <c r="B1181" s="46">
        <v>145207</v>
      </c>
      <c r="C1181" s="46" t="s">
        <v>591</v>
      </c>
      <c r="D1181" s="46">
        <v>16043115</v>
      </c>
      <c r="E1181" s="47">
        <v>147</v>
      </c>
      <c r="F1181" s="47">
        <v>23</v>
      </c>
      <c r="G1181" s="48" t="s">
        <v>632</v>
      </c>
      <c r="H1181" s="48"/>
    </row>
    <row r="1182" spans="1:9" outlineLevel="1" x14ac:dyDescent="0.2">
      <c r="A1182" s="88" t="s">
        <v>2474</v>
      </c>
      <c r="B1182" s="89"/>
      <c r="C1182" s="89"/>
      <c r="D1182" s="89"/>
      <c r="E1182" s="84">
        <f>SUBTOTAL(9,E1178:E1181)</f>
        <v>1763</v>
      </c>
      <c r="F1182" s="84">
        <f>SUBTOTAL(9,F1178:F1181)</f>
        <v>683</v>
      </c>
      <c r="G1182" s="90"/>
      <c r="H1182" s="91"/>
      <c r="I1182" s="44"/>
    </row>
    <row r="1183" spans="1:9" outlineLevel="2" x14ac:dyDescent="0.2">
      <c r="A1183" s="60" t="s">
        <v>765</v>
      </c>
      <c r="B1183" s="60">
        <v>145406</v>
      </c>
      <c r="C1183" s="60" t="s">
        <v>1593</v>
      </c>
      <c r="D1183" s="60">
        <v>223043</v>
      </c>
      <c r="E1183" s="61">
        <v>335</v>
      </c>
      <c r="F1183" s="61">
        <v>123</v>
      </c>
      <c r="G1183" s="62" t="s">
        <v>632</v>
      </c>
      <c r="H1183" s="62"/>
    </row>
    <row r="1184" spans="1:9" outlineLevel="2" x14ac:dyDescent="0.2">
      <c r="A1184" s="30" t="s">
        <v>765</v>
      </c>
      <c r="B1184" s="30">
        <v>145406</v>
      </c>
      <c r="C1184" s="30" t="s">
        <v>1594</v>
      </c>
      <c r="D1184" s="30">
        <v>116543</v>
      </c>
      <c r="E1184" s="31">
        <v>363</v>
      </c>
      <c r="F1184" s="31">
        <v>109</v>
      </c>
      <c r="G1184" s="1" t="s">
        <v>632</v>
      </c>
    </row>
    <row r="1185" spans="1:9" outlineLevel="2" x14ac:dyDescent="0.2">
      <c r="A1185" s="46" t="s">
        <v>765</v>
      </c>
      <c r="B1185" s="46">
        <v>145406</v>
      </c>
      <c r="C1185" s="46" t="s">
        <v>1595</v>
      </c>
      <c r="D1185" s="46">
        <v>183024</v>
      </c>
      <c r="E1185" s="47">
        <v>28</v>
      </c>
      <c r="F1185" s="47">
        <v>15</v>
      </c>
      <c r="G1185" s="48" t="s">
        <v>632</v>
      </c>
      <c r="H1185" s="48"/>
    </row>
    <row r="1186" spans="1:9" outlineLevel="1" x14ac:dyDescent="0.2">
      <c r="A1186" s="88" t="s">
        <v>2475</v>
      </c>
      <c r="B1186" s="89"/>
      <c r="C1186" s="89"/>
      <c r="D1186" s="89"/>
      <c r="E1186" s="84">
        <f>SUBTOTAL(9,E1183:E1185)</f>
        <v>726</v>
      </c>
      <c r="F1186" s="84">
        <f>SUBTOTAL(9,F1183:F1185)</f>
        <v>247</v>
      </c>
      <c r="G1186" s="90"/>
      <c r="H1186" s="91"/>
      <c r="I1186" s="44"/>
    </row>
    <row r="1187" spans="1:9" outlineLevel="2" x14ac:dyDescent="0.2">
      <c r="A1187" s="63" t="s">
        <v>766</v>
      </c>
      <c r="B1187" s="63">
        <v>145339</v>
      </c>
      <c r="C1187" s="63" t="s">
        <v>1596</v>
      </c>
      <c r="D1187" s="63">
        <v>116241</v>
      </c>
      <c r="E1187" s="64">
        <v>71</v>
      </c>
      <c r="F1187" s="64">
        <v>41</v>
      </c>
      <c r="G1187" s="65" t="s">
        <v>632</v>
      </c>
      <c r="H1187" s="65"/>
    </row>
    <row r="1188" spans="1:9" outlineLevel="1" x14ac:dyDescent="0.2">
      <c r="A1188" s="88" t="s">
        <v>2476</v>
      </c>
      <c r="B1188" s="89"/>
      <c r="C1188" s="89"/>
      <c r="D1188" s="89"/>
      <c r="E1188" s="84">
        <f>SUBTOTAL(9,E1187:E1187)</f>
        <v>71</v>
      </c>
      <c r="F1188" s="84">
        <f>SUBTOTAL(9,F1187:F1187)</f>
        <v>41</v>
      </c>
      <c r="G1188" s="90"/>
      <c r="H1188" s="91"/>
      <c r="I1188" s="44"/>
    </row>
    <row r="1189" spans="1:9" outlineLevel="2" x14ac:dyDescent="0.2">
      <c r="A1189" s="60" t="s">
        <v>683</v>
      </c>
      <c r="B1189" s="60">
        <v>145232</v>
      </c>
      <c r="C1189" s="60" t="s">
        <v>1597</v>
      </c>
      <c r="D1189" s="60">
        <v>115599</v>
      </c>
      <c r="E1189" s="61">
        <v>438</v>
      </c>
      <c r="F1189" s="61">
        <v>63</v>
      </c>
      <c r="G1189" s="62" t="s">
        <v>632</v>
      </c>
      <c r="H1189" s="62"/>
    </row>
    <row r="1190" spans="1:9" outlineLevel="2" x14ac:dyDescent="0.2">
      <c r="A1190" s="30" t="s">
        <v>683</v>
      </c>
      <c r="B1190" s="30">
        <v>145232</v>
      </c>
      <c r="C1190" s="30" t="s">
        <v>1598</v>
      </c>
      <c r="D1190" s="30">
        <v>115541</v>
      </c>
      <c r="E1190" s="31">
        <v>573</v>
      </c>
      <c r="F1190" s="31">
        <v>404</v>
      </c>
      <c r="G1190" s="1" t="s">
        <v>632</v>
      </c>
    </row>
    <row r="1191" spans="1:9" outlineLevel="2" x14ac:dyDescent="0.2">
      <c r="A1191" s="30" t="s">
        <v>683</v>
      </c>
      <c r="B1191" s="30">
        <v>145232</v>
      </c>
      <c r="C1191" s="30" t="s">
        <v>472</v>
      </c>
      <c r="D1191" s="30">
        <v>16027373</v>
      </c>
      <c r="E1191" s="31">
        <v>389</v>
      </c>
      <c r="F1191" s="31">
        <v>152</v>
      </c>
      <c r="G1191" s="1" t="s">
        <v>632</v>
      </c>
    </row>
    <row r="1192" spans="1:9" outlineLevel="2" x14ac:dyDescent="0.2">
      <c r="A1192" s="30" t="s">
        <v>683</v>
      </c>
      <c r="B1192" s="30">
        <v>145232</v>
      </c>
      <c r="C1192" s="30" t="s">
        <v>473</v>
      </c>
      <c r="D1192" s="30">
        <v>196339</v>
      </c>
      <c r="E1192" s="31">
        <v>329</v>
      </c>
      <c r="F1192" s="31">
        <v>103</v>
      </c>
      <c r="G1192" s="1" t="s">
        <v>633</v>
      </c>
    </row>
    <row r="1193" spans="1:9" outlineLevel="2" x14ac:dyDescent="0.2">
      <c r="A1193" s="30" t="s">
        <v>683</v>
      </c>
      <c r="B1193" s="30">
        <v>145232</v>
      </c>
      <c r="C1193" s="30" t="s">
        <v>1599</v>
      </c>
      <c r="D1193" s="30">
        <v>194413</v>
      </c>
      <c r="E1193" s="31">
        <v>64</v>
      </c>
      <c r="F1193" s="31">
        <v>45</v>
      </c>
      <c r="G1193" s="1" t="s">
        <v>632</v>
      </c>
    </row>
    <row r="1194" spans="1:9" outlineLevel="2" x14ac:dyDescent="0.2">
      <c r="A1194" s="30" t="s">
        <v>683</v>
      </c>
      <c r="B1194" s="30">
        <v>145232</v>
      </c>
      <c r="C1194" s="30" t="s">
        <v>1600</v>
      </c>
      <c r="D1194" s="30">
        <v>115619</v>
      </c>
      <c r="E1194" s="31">
        <v>321</v>
      </c>
      <c r="F1194" s="31">
        <v>65</v>
      </c>
      <c r="G1194" s="1" t="s">
        <v>633</v>
      </c>
    </row>
    <row r="1195" spans="1:9" outlineLevel="2" x14ac:dyDescent="0.2">
      <c r="A1195" s="30" t="s">
        <v>683</v>
      </c>
      <c r="B1195" s="30">
        <v>145232</v>
      </c>
      <c r="C1195" s="30" t="s">
        <v>474</v>
      </c>
      <c r="D1195" s="30">
        <v>222982</v>
      </c>
      <c r="E1195" s="31">
        <v>1575</v>
      </c>
      <c r="F1195" s="31">
        <v>510</v>
      </c>
      <c r="G1195" s="1" t="s">
        <v>632</v>
      </c>
    </row>
    <row r="1196" spans="1:9" outlineLevel="2" x14ac:dyDescent="0.2">
      <c r="A1196" s="30" t="s">
        <v>683</v>
      </c>
      <c r="B1196" s="30">
        <v>145232</v>
      </c>
      <c r="C1196" s="30" t="s">
        <v>475</v>
      </c>
      <c r="D1196" s="30">
        <v>115539</v>
      </c>
      <c r="E1196" s="31">
        <v>748</v>
      </c>
      <c r="F1196" s="31">
        <v>268</v>
      </c>
      <c r="G1196" s="1" t="s">
        <v>632</v>
      </c>
    </row>
    <row r="1197" spans="1:9" outlineLevel="2" x14ac:dyDescent="0.2">
      <c r="A1197" s="30" t="s">
        <v>683</v>
      </c>
      <c r="B1197" s="30">
        <v>145232</v>
      </c>
      <c r="C1197" s="30" t="s">
        <v>1601</v>
      </c>
      <c r="D1197" s="30">
        <v>115542</v>
      </c>
      <c r="E1197" s="31">
        <v>449</v>
      </c>
      <c r="F1197" s="31">
        <v>88</v>
      </c>
      <c r="G1197" s="1" t="s">
        <v>632</v>
      </c>
    </row>
    <row r="1198" spans="1:9" outlineLevel="2" x14ac:dyDescent="0.2">
      <c r="A1198" s="46" t="s">
        <v>683</v>
      </c>
      <c r="B1198" s="46">
        <v>145232</v>
      </c>
      <c r="C1198" s="46" t="s">
        <v>1602</v>
      </c>
      <c r="D1198" s="46">
        <v>115536</v>
      </c>
      <c r="E1198" s="55">
        <v>0</v>
      </c>
      <c r="F1198" s="55">
        <v>0</v>
      </c>
      <c r="G1198" s="56" t="s">
        <v>632</v>
      </c>
      <c r="H1198" s="48"/>
    </row>
    <row r="1199" spans="1:9" outlineLevel="1" x14ac:dyDescent="0.2">
      <c r="A1199" s="88" t="s">
        <v>2311</v>
      </c>
      <c r="B1199" s="89"/>
      <c r="C1199" s="89"/>
      <c r="D1199" s="89"/>
      <c r="E1199" s="84">
        <f>SUBTOTAL(9,E1189:E1198)</f>
        <v>4886</v>
      </c>
      <c r="F1199" s="84">
        <f>SUBTOTAL(9,F1189:F1198)</f>
        <v>1698</v>
      </c>
      <c r="G1199" s="90"/>
      <c r="H1199" s="91"/>
      <c r="I1199" s="44"/>
    </row>
    <row r="1200" spans="1:9" outlineLevel="2" x14ac:dyDescent="0.2">
      <c r="A1200" s="60" t="s">
        <v>716</v>
      </c>
      <c r="B1200" s="60">
        <v>145313</v>
      </c>
      <c r="C1200" s="60" t="s">
        <v>1603</v>
      </c>
      <c r="D1200" s="60">
        <v>116151</v>
      </c>
      <c r="E1200" s="61">
        <v>356</v>
      </c>
      <c r="F1200" s="61">
        <v>136</v>
      </c>
      <c r="G1200" s="62" t="s">
        <v>632</v>
      </c>
      <c r="H1200" s="62"/>
    </row>
    <row r="1201" spans="1:9" outlineLevel="2" x14ac:dyDescent="0.2">
      <c r="A1201" s="30" t="s">
        <v>716</v>
      </c>
      <c r="B1201" s="30">
        <v>145313</v>
      </c>
      <c r="C1201" s="30" t="s">
        <v>1604</v>
      </c>
      <c r="D1201" s="30">
        <v>116149</v>
      </c>
      <c r="E1201" s="31">
        <v>698</v>
      </c>
      <c r="F1201" s="31">
        <v>224</v>
      </c>
      <c r="G1201" s="1" t="s">
        <v>632</v>
      </c>
    </row>
    <row r="1202" spans="1:9" outlineLevel="2" x14ac:dyDescent="0.2">
      <c r="A1202" s="46" t="s">
        <v>716</v>
      </c>
      <c r="B1202" s="46">
        <v>145313</v>
      </c>
      <c r="C1202" s="46" t="s">
        <v>1605</v>
      </c>
      <c r="D1202" s="46">
        <v>116148</v>
      </c>
      <c r="E1202" s="47">
        <v>382</v>
      </c>
      <c r="F1202" s="47">
        <v>135</v>
      </c>
      <c r="G1202" s="48" t="s">
        <v>632</v>
      </c>
      <c r="H1202" s="48"/>
    </row>
    <row r="1203" spans="1:9" outlineLevel="1" x14ac:dyDescent="0.2">
      <c r="A1203" s="88" t="s">
        <v>2477</v>
      </c>
      <c r="B1203" s="89"/>
      <c r="C1203" s="89"/>
      <c r="D1203" s="89"/>
      <c r="E1203" s="84">
        <f>SUBTOTAL(9,E1200:E1202)</f>
        <v>1436</v>
      </c>
      <c r="F1203" s="84">
        <f>SUBTOTAL(9,F1200:F1202)</f>
        <v>495</v>
      </c>
      <c r="G1203" s="90"/>
      <c r="H1203" s="91"/>
      <c r="I1203" s="44"/>
    </row>
    <row r="1204" spans="1:9" outlineLevel="2" x14ac:dyDescent="0.2">
      <c r="A1204" s="60" t="s">
        <v>877</v>
      </c>
      <c r="B1204" s="60">
        <v>145260</v>
      </c>
      <c r="C1204" s="60" t="s">
        <v>1606</v>
      </c>
      <c r="D1204" s="60">
        <v>115719</v>
      </c>
      <c r="E1204" s="61">
        <v>225</v>
      </c>
      <c r="F1204" s="61">
        <v>163</v>
      </c>
      <c r="G1204" s="62" t="s">
        <v>632</v>
      </c>
      <c r="H1204" s="62"/>
    </row>
    <row r="1205" spans="1:9" outlineLevel="2" x14ac:dyDescent="0.2">
      <c r="A1205" s="46" t="s">
        <v>877</v>
      </c>
      <c r="B1205" s="46">
        <v>145260</v>
      </c>
      <c r="C1205" s="46" t="s">
        <v>1607</v>
      </c>
      <c r="D1205" s="46">
        <v>115718</v>
      </c>
      <c r="E1205" s="47">
        <v>194</v>
      </c>
      <c r="F1205" s="47">
        <v>166</v>
      </c>
      <c r="G1205" s="48" t="s">
        <v>632</v>
      </c>
      <c r="H1205" s="48"/>
    </row>
    <row r="1206" spans="1:9" outlineLevel="1" x14ac:dyDescent="0.2">
      <c r="A1206" s="88" t="s">
        <v>2478</v>
      </c>
      <c r="B1206" s="89"/>
      <c r="C1206" s="89"/>
      <c r="D1206" s="89"/>
      <c r="E1206" s="84">
        <f>SUBTOTAL(9,E1204:E1205)</f>
        <v>419</v>
      </c>
      <c r="F1206" s="84">
        <f>SUBTOTAL(9,F1204:F1205)</f>
        <v>329</v>
      </c>
      <c r="G1206" s="90"/>
      <c r="H1206" s="91"/>
      <c r="I1206" s="44"/>
    </row>
    <row r="1207" spans="1:9" outlineLevel="2" x14ac:dyDescent="0.2">
      <c r="A1207" s="60" t="s">
        <v>878</v>
      </c>
      <c r="B1207" s="60">
        <v>145393</v>
      </c>
      <c r="C1207" s="60" t="s">
        <v>1608</v>
      </c>
      <c r="D1207" s="60">
        <v>116494</v>
      </c>
      <c r="E1207" s="61">
        <v>890</v>
      </c>
      <c r="F1207" s="61">
        <v>623</v>
      </c>
      <c r="G1207" s="62" t="s">
        <v>633</v>
      </c>
      <c r="H1207" s="62"/>
    </row>
    <row r="1208" spans="1:9" outlineLevel="2" x14ac:dyDescent="0.2">
      <c r="A1208" s="30" t="s">
        <v>878</v>
      </c>
      <c r="B1208" s="30">
        <v>145393</v>
      </c>
      <c r="C1208" s="30" t="s">
        <v>1609</v>
      </c>
      <c r="D1208" s="30">
        <v>16076283</v>
      </c>
      <c r="E1208" s="31">
        <v>191</v>
      </c>
      <c r="F1208" s="31">
        <v>177</v>
      </c>
      <c r="G1208" s="1" t="s">
        <v>633</v>
      </c>
    </row>
    <row r="1209" spans="1:9" outlineLevel="2" x14ac:dyDescent="0.2">
      <c r="A1209" s="30" t="s">
        <v>878</v>
      </c>
      <c r="B1209" s="30">
        <v>145393</v>
      </c>
      <c r="C1209" s="30" t="s">
        <v>1610</v>
      </c>
      <c r="D1209" s="30">
        <v>17035940</v>
      </c>
      <c r="E1209" s="34">
        <v>0</v>
      </c>
      <c r="F1209" s="34">
        <v>0</v>
      </c>
      <c r="G1209" s="3"/>
    </row>
    <row r="1210" spans="1:9" outlineLevel="2" x14ac:dyDescent="0.2">
      <c r="A1210" s="30" t="s">
        <v>878</v>
      </c>
      <c r="B1210" s="30">
        <v>145393</v>
      </c>
      <c r="C1210" s="30" t="s">
        <v>168</v>
      </c>
      <c r="D1210" s="30">
        <v>116489</v>
      </c>
      <c r="E1210" s="31">
        <v>266</v>
      </c>
      <c r="F1210" s="31">
        <v>266</v>
      </c>
      <c r="G1210" s="1" t="s">
        <v>633</v>
      </c>
    </row>
    <row r="1211" spans="1:9" outlineLevel="2" x14ac:dyDescent="0.2">
      <c r="A1211" s="30" t="s">
        <v>878</v>
      </c>
      <c r="B1211" s="30">
        <v>145393</v>
      </c>
      <c r="C1211" s="30" t="s">
        <v>1611</v>
      </c>
      <c r="D1211" s="30">
        <v>116488</v>
      </c>
      <c r="E1211" s="31">
        <v>760</v>
      </c>
      <c r="F1211" s="31">
        <v>642</v>
      </c>
      <c r="G1211" s="1" t="s">
        <v>633</v>
      </c>
    </row>
    <row r="1212" spans="1:9" outlineLevel="2" x14ac:dyDescent="0.2">
      <c r="A1212" s="30" t="s">
        <v>878</v>
      </c>
      <c r="B1212" s="30">
        <v>145393</v>
      </c>
      <c r="C1212" s="30" t="s">
        <v>1612</v>
      </c>
      <c r="D1212" s="30">
        <v>116493</v>
      </c>
      <c r="E1212" s="31">
        <v>400</v>
      </c>
      <c r="F1212" s="31">
        <v>307</v>
      </c>
      <c r="G1212" s="1" t="s">
        <v>633</v>
      </c>
    </row>
    <row r="1213" spans="1:9" outlineLevel="2" x14ac:dyDescent="0.2">
      <c r="A1213" s="30" t="s">
        <v>878</v>
      </c>
      <c r="B1213" s="30">
        <v>145393</v>
      </c>
      <c r="C1213" s="30" t="s">
        <v>169</v>
      </c>
      <c r="D1213" s="30">
        <v>17027973</v>
      </c>
      <c r="E1213" s="31">
        <v>431</v>
      </c>
      <c r="F1213" s="31">
        <v>303</v>
      </c>
      <c r="G1213" s="1" t="s">
        <v>633</v>
      </c>
    </row>
    <row r="1214" spans="1:9" outlineLevel="2" x14ac:dyDescent="0.2">
      <c r="A1214" s="30" t="s">
        <v>878</v>
      </c>
      <c r="B1214" s="30">
        <v>145393</v>
      </c>
      <c r="C1214" s="30" t="s">
        <v>170</v>
      </c>
      <c r="D1214" s="30">
        <v>116486</v>
      </c>
      <c r="E1214" s="31">
        <v>281</v>
      </c>
      <c r="F1214" s="31">
        <v>281</v>
      </c>
      <c r="G1214" s="1" t="s">
        <v>633</v>
      </c>
    </row>
    <row r="1215" spans="1:9" outlineLevel="2" x14ac:dyDescent="0.2">
      <c r="A1215" s="30" t="s">
        <v>878</v>
      </c>
      <c r="B1215" s="30">
        <v>145393</v>
      </c>
      <c r="C1215" s="30" t="s">
        <v>1502</v>
      </c>
      <c r="D1215" s="30">
        <v>116492</v>
      </c>
      <c r="E1215" s="31">
        <v>335</v>
      </c>
      <c r="F1215" s="31">
        <v>335</v>
      </c>
      <c r="G1215" s="1" t="s">
        <v>633</v>
      </c>
    </row>
    <row r="1216" spans="1:9" outlineLevel="2" x14ac:dyDescent="0.2">
      <c r="A1216" s="30" t="s">
        <v>878</v>
      </c>
      <c r="B1216" s="30">
        <v>145393</v>
      </c>
      <c r="C1216" s="30" t="s">
        <v>1613</v>
      </c>
      <c r="D1216" s="30">
        <v>116498</v>
      </c>
      <c r="E1216" s="31">
        <v>337</v>
      </c>
      <c r="F1216" s="31">
        <v>337</v>
      </c>
      <c r="G1216" s="1" t="s">
        <v>633</v>
      </c>
    </row>
    <row r="1217" spans="1:9" outlineLevel="2" x14ac:dyDescent="0.2">
      <c r="A1217" s="30" t="s">
        <v>878</v>
      </c>
      <c r="B1217" s="30">
        <v>145393</v>
      </c>
      <c r="C1217" s="30" t="s">
        <v>1614</v>
      </c>
      <c r="D1217" s="30">
        <v>116500</v>
      </c>
      <c r="E1217" s="31">
        <v>352</v>
      </c>
      <c r="F1217" s="31">
        <v>330</v>
      </c>
      <c r="G1217" s="1" t="s">
        <v>633</v>
      </c>
    </row>
    <row r="1218" spans="1:9" outlineLevel="2" x14ac:dyDescent="0.2">
      <c r="A1218" s="30" t="s">
        <v>878</v>
      </c>
      <c r="B1218" s="30">
        <v>145393</v>
      </c>
      <c r="C1218" s="30" t="s">
        <v>1365</v>
      </c>
      <c r="D1218" s="30">
        <v>116491</v>
      </c>
      <c r="E1218" s="31">
        <v>483</v>
      </c>
      <c r="F1218" s="31">
        <v>483</v>
      </c>
      <c r="G1218" s="1" t="s">
        <v>633</v>
      </c>
    </row>
    <row r="1219" spans="1:9" outlineLevel="2" x14ac:dyDescent="0.2">
      <c r="A1219" s="30" t="s">
        <v>878</v>
      </c>
      <c r="B1219" s="30">
        <v>145393</v>
      </c>
      <c r="C1219" s="30" t="s">
        <v>1615</v>
      </c>
      <c r="D1219" s="30">
        <v>116495</v>
      </c>
      <c r="E1219" s="31">
        <v>1966</v>
      </c>
      <c r="F1219" s="31">
        <v>1481</v>
      </c>
      <c r="G1219" s="1" t="s">
        <v>633</v>
      </c>
    </row>
    <row r="1220" spans="1:9" outlineLevel="2" x14ac:dyDescent="0.2">
      <c r="A1220" s="30" t="s">
        <v>878</v>
      </c>
      <c r="B1220" s="30">
        <v>145393</v>
      </c>
      <c r="C1220" s="30" t="s">
        <v>1616</v>
      </c>
      <c r="D1220" s="30">
        <v>116499</v>
      </c>
      <c r="E1220" s="31">
        <v>280</v>
      </c>
      <c r="F1220" s="31">
        <v>280</v>
      </c>
      <c r="G1220" s="1" t="s">
        <v>633</v>
      </c>
    </row>
    <row r="1221" spans="1:9" outlineLevel="2" x14ac:dyDescent="0.2">
      <c r="A1221" s="30" t="s">
        <v>878</v>
      </c>
      <c r="B1221" s="30">
        <v>145393</v>
      </c>
      <c r="C1221" s="30" t="s">
        <v>171</v>
      </c>
      <c r="D1221" s="30">
        <v>16063495</v>
      </c>
      <c r="E1221" s="31">
        <v>437</v>
      </c>
      <c r="F1221" s="31">
        <v>380</v>
      </c>
      <c r="G1221" s="1" t="s">
        <v>633</v>
      </c>
    </row>
    <row r="1222" spans="1:9" outlineLevel="2" x14ac:dyDescent="0.2">
      <c r="A1222" s="30" t="s">
        <v>878</v>
      </c>
      <c r="B1222" s="30">
        <v>145393</v>
      </c>
      <c r="C1222" s="30" t="s">
        <v>1617</v>
      </c>
      <c r="D1222" s="30">
        <v>116496</v>
      </c>
      <c r="E1222" s="31">
        <v>411</v>
      </c>
      <c r="F1222" s="31">
        <v>337</v>
      </c>
      <c r="G1222" s="1" t="s">
        <v>633</v>
      </c>
    </row>
    <row r="1223" spans="1:9" outlineLevel="2" x14ac:dyDescent="0.2">
      <c r="A1223" s="46" t="s">
        <v>878</v>
      </c>
      <c r="B1223" s="46">
        <v>145393</v>
      </c>
      <c r="C1223" s="46" t="s">
        <v>172</v>
      </c>
      <c r="D1223" s="46">
        <v>16051972</v>
      </c>
      <c r="E1223" s="47">
        <v>358</v>
      </c>
      <c r="F1223" s="47">
        <v>165</v>
      </c>
      <c r="G1223" s="48" t="s">
        <v>633</v>
      </c>
      <c r="H1223" s="48"/>
    </row>
    <row r="1224" spans="1:9" outlineLevel="1" x14ac:dyDescent="0.2">
      <c r="A1224" s="88" t="s">
        <v>2479</v>
      </c>
      <c r="B1224" s="89"/>
      <c r="C1224" s="89"/>
      <c r="D1224" s="89"/>
      <c r="E1224" s="84">
        <f>SUBTOTAL(9,E1207:E1223)</f>
        <v>8178</v>
      </c>
      <c r="F1224" s="84">
        <f>SUBTOTAL(9,F1207:F1223)</f>
        <v>6727</v>
      </c>
      <c r="G1224" s="90"/>
      <c r="H1224" s="91"/>
      <c r="I1224" s="44"/>
    </row>
    <row r="1225" spans="1:9" outlineLevel="2" x14ac:dyDescent="0.2">
      <c r="A1225" s="60" t="s">
        <v>638</v>
      </c>
      <c r="B1225" s="60">
        <v>145314</v>
      </c>
      <c r="C1225" s="60" t="s">
        <v>348</v>
      </c>
      <c r="D1225" s="60">
        <v>16062758</v>
      </c>
      <c r="E1225" s="61">
        <v>13</v>
      </c>
      <c r="F1225" s="61">
        <v>13</v>
      </c>
      <c r="G1225" s="62" t="s">
        <v>632</v>
      </c>
      <c r="H1225" s="62"/>
    </row>
    <row r="1226" spans="1:9" outlineLevel="2" x14ac:dyDescent="0.2">
      <c r="A1226" s="30" t="s">
        <v>638</v>
      </c>
      <c r="B1226" s="30">
        <v>145314</v>
      </c>
      <c r="C1226" s="30" t="s">
        <v>1618</v>
      </c>
      <c r="D1226" s="30">
        <v>116153</v>
      </c>
      <c r="E1226" s="31">
        <v>318</v>
      </c>
      <c r="F1226" s="31">
        <v>254</v>
      </c>
      <c r="G1226" s="1" t="s">
        <v>632</v>
      </c>
    </row>
    <row r="1227" spans="1:9" outlineLevel="2" x14ac:dyDescent="0.2">
      <c r="A1227" s="46" t="s">
        <v>638</v>
      </c>
      <c r="B1227" s="46">
        <v>145314</v>
      </c>
      <c r="C1227" s="46" t="s">
        <v>1619</v>
      </c>
      <c r="D1227" s="46">
        <v>116152</v>
      </c>
      <c r="E1227" s="47">
        <v>287</v>
      </c>
      <c r="F1227" s="47">
        <v>193</v>
      </c>
      <c r="G1227" s="48" t="s">
        <v>632</v>
      </c>
      <c r="H1227" s="48"/>
    </row>
    <row r="1228" spans="1:9" outlineLevel="1" x14ac:dyDescent="0.2">
      <c r="A1228" s="88" t="s">
        <v>2480</v>
      </c>
      <c r="B1228" s="89"/>
      <c r="C1228" s="89"/>
      <c r="D1228" s="89"/>
      <c r="E1228" s="84">
        <f>SUBTOTAL(9,E1225:E1227)</f>
        <v>618</v>
      </c>
      <c r="F1228" s="84">
        <f>SUBTOTAL(9,F1225:F1227)</f>
        <v>460</v>
      </c>
      <c r="G1228" s="90"/>
      <c r="H1228" s="91"/>
      <c r="I1228" s="44"/>
    </row>
    <row r="1229" spans="1:9" outlineLevel="2" x14ac:dyDescent="0.2">
      <c r="A1229" s="60" t="s">
        <v>879</v>
      </c>
      <c r="B1229" s="60">
        <v>145436</v>
      </c>
      <c r="C1229" s="60" t="s">
        <v>1620</v>
      </c>
      <c r="D1229" s="60">
        <v>116612</v>
      </c>
      <c r="E1229" s="61">
        <v>476</v>
      </c>
      <c r="F1229" s="61">
        <v>476</v>
      </c>
      <c r="G1229" s="62" t="s">
        <v>632</v>
      </c>
      <c r="H1229" s="62"/>
    </row>
    <row r="1230" spans="1:9" outlineLevel="2" x14ac:dyDescent="0.2">
      <c r="A1230" s="30" t="s">
        <v>879</v>
      </c>
      <c r="B1230" s="30">
        <v>145436</v>
      </c>
      <c r="C1230" s="30" t="s">
        <v>625</v>
      </c>
      <c r="D1230" s="30">
        <v>116652</v>
      </c>
      <c r="E1230" s="31">
        <v>142</v>
      </c>
      <c r="F1230" s="31">
        <v>142</v>
      </c>
      <c r="G1230" s="1" t="s">
        <v>632</v>
      </c>
    </row>
    <row r="1231" spans="1:9" outlineLevel="2" x14ac:dyDescent="0.2">
      <c r="A1231" s="46" t="s">
        <v>879</v>
      </c>
      <c r="B1231" s="46">
        <v>145436</v>
      </c>
      <c r="C1231" s="46" t="s">
        <v>1621</v>
      </c>
      <c r="D1231" s="46">
        <v>116653</v>
      </c>
      <c r="E1231" s="47">
        <v>268</v>
      </c>
      <c r="F1231" s="47">
        <v>268</v>
      </c>
      <c r="G1231" s="48" t="s">
        <v>632</v>
      </c>
      <c r="H1231" s="48"/>
    </row>
    <row r="1232" spans="1:9" outlineLevel="1" x14ac:dyDescent="0.2">
      <c r="A1232" s="88" t="s">
        <v>2481</v>
      </c>
      <c r="B1232" s="89"/>
      <c r="C1232" s="89"/>
      <c r="D1232" s="89"/>
      <c r="E1232" s="84">
        <f>SUBTOTAL(9,E1229:E1231)</f>
        <v>886</v>
      </c>
      <c r="F1232" s="84">
        <f>SUBTOTAL(9,F1229:F1231)</f>
        <v>886</v>
      </c>
      <c r="G1232" s="90"/>
      <c r="H1232" s="91"/>
      <c r="I1232" s="44"/>
    </row>
    <row r="1233" spans="1:9" outlineLevel="2" x14ac:dyDescent="0.2">
      <c r="A1233" s="60" t="s">
        <v>648</v>
      </c>
      <c r="B1233" s="60">
        <v>145216</v>
      </c>
      <c r="C1233" s="60" t="s">
        <v>1622</v>
      </c>
      <c r="D1233" s="60">
        <v>115363</v>
      </c>
      <c r="E1233" s="61">
        <v>204</v>
      </c>
      <c r="F1233" s="61">
        <v>133</v>
      </c>
      <c r="G1233" s="62" t="s">
        <v>632</v>
      </c>
      <c r="H1233" s="62"/>
    </row>
    <row r="1234" spans="1:9" outlineLevel="2" x14ac:dyDescent="0.2">
      <c r="A1234" s="30" t="s">
        <v>648</v>
      </c>
      <c r="B1234" s="30">
        <v>145216</v>
      </c>
      <c r="C1234" s="30" t="s">
        <v>340</v>
      </c>
      <c r="D1234" s="30">
        <v>16053476</v>
      </c>
      <c r="E1234" s="34">
        <v>0</v>
      </c>
      <c r="F1234" s="34">
        <v>0</v>
      </c>
      <c r="G1234" s="3" t="s">
        <v>632</v>
      </c>
    </row>
    <row r="1235" spans="1:9" outlineLevel="2" x14ac:dyDescent="0.2">
      <c r="A1235" s="30" t="s">
        <v>648</v>
      </c>
      <c r="B1235" s="30">
        <v>145216</v>
      </c>
      <c r="C1235" s="30" t="s">
        <v>1276</v>
      </c>
      <c r="D1235" s="30">
        <v>115417</v>
      </c>
      <c r="E1235" s="31">
        <v>309</v>
      </c>
      <c r="F1235" s="31">
        <v>125</v>
      </c>
      <c r="G1235" s="1" t="s">
        <v>632</v>
      </c>
    </row>
    <row r="1236" spans="1:9" outlineLevel="2" x14ac:dyDescent="0.2">
      <c r="A1236" s="30" t="s">
        <v>648</v>
      </c>
      <c r="B1236" s="30">
        <v>145216</v>
      </c>
      <c r="C1236" s="30" t="s">
        <v>1623</v>
      </c>
      <c r="D1236" s="30">
        <v>201514</v>
      </c>
      <c r="E1236" s="31">
        <v>319</v>
      </c>
      <c r="F1236" s="31">
        <v>278</v>
      </c>
      <c r="G1236" s="1" t="s">
        <v>632</v>
      </c>
    </row>
    <row r="1237" spans="1:9" outlineLevel="2" x14ac:dyDescent="0.2">
      <c r="A1237" s="30" t="s">
        <v>648</v>
      </c>
      <c r="B1237" s="30">
        <v>145216</v>
      </c>
      <c r="C1237" s="30" t="s">
        <v>1624</v>
      </c>
      <c r="D1237" s="30">
        <v>115450</v>
      </c>
      <c r="E1237" s="31">
        <v>276</v>
      </c>
      <c r="F1237" s="31">
        <v>181</v>
      </c>
      <c r="G1237" s="1" t="s">
        <v>632</v>
      </c>
    </row>
    <row r="1238" spans="1:9" outlineLevel="2" x14ac:dyDescent="0.2">
      <c r="A1238" s="46" t="s">
        <v>648</v>
      </c>
      <c r="B1238" s="46">
        <v>145216</v>
      </c>
      <c r="C1238" s="46" t="s">
        <v>1625</v>
      </c>
      <c r="D1238" s="46">
        <v>176802</v>
      </c>
      <c r="E1238" s="47">
        <v>550</v>
      </c>
      <c r="F1238" s="47">
        <v>389</v>
      </c>
      <c r="G1238" s="48" t="s">
        <v>632</v>
      </c>
      <c r="H1238" s="48"/>
    </row>
    <row r="1239" spans="1:9" outlineLevel="1" x14ac:dyDescent="0.2">
      <c r="A1239" s="88" t="s">
        <v>2482</v>
      </c>
      <c r="B1239" s="89"/>
      <c r="C1239" s="89"/>
      <c r="D1239" s="89"/>
      <c r="E1239" s="84">
        <f>SUBTOTAL(9,E1233:E1238)</f>
        <v>1658</v>
      </c>
      <c r="F1239" s="84">
        <f>SUBTOTAL(9,F1233:F1238)</f>
        <v>1106</v>
      </c>
      <c r="G1239" s="90"/>
      <c r="H1239" s="91"/>
      <c r="I1239" s="44"/>
    </row>
    <row r="1240" spans="1:9" outlineLevel="2" x14ac:dyDescent="0.2">
      <c r="A1240" s="63" t="s">
        <v>880</v>
      </c>
      <c r="B1240" s="63">
        <v>145372</v>
      </c>
      <c r="C1240" s="63" t="s">
        <v>1626</v>
      </c>
      <c r="D1240" s="63">
        <v>116386</v>
      </c>
      <c r="E1240" s="69">
        <v>66</v>
      </c>
      <c r="F1240" s="69">
        <v>13</v>
      </c>
      <c r="G1240" s="65" t="s">
        <v>632</v>
      </c>
      <c r="H1240" s="65"/>
    </row>
    <row r="1241" spans="1:9" outlineLevel="1" x14ac:dyDescent="0.2">
      <c r="A1241" s="88" t="s">
        <v>2483</v>
      </c>
      <c r="B1241" s="89"/>
      <c r="C1241" s="89"/>
      <c r="D1241" s="89"/>
      <c r="E1241" s="83">
        <f>SUBTOTAL(9,E1240:E1240)</f>
        <v>66</v>
      </c>
      <c r="F1241" s="83">
        <f>SUBTOTAL(9,F1240:F1240)</f>
        <v>13</v>
      </c>
      <c r="G1241" s="90"/>
      <c r="H1241" s="91"/>
      <c r="I1241" s="44"/>
    </row>
    <row r="1242" spans="1:9" outlineLevel="2" x14ac:dyDescent="0.2">
      <c r="A1242" s="60" t="s">
        <v>717</v>
      </c>
      <c r="B1242" s="60">
        <v>145233</v>
      </c>
      <c r="C1242" s="60" t="s">
        <v>1627</v>
      </c>
      <c r="D1242" s="60">
        <v>17032668</v>
      </c>
      <c r="E1242" s="72">
        <v>0</v>
      </c>
      <c r="F1242" s="72">
        <v>0</v>
      </c>
      <c r="G1242" s="73" t="s">
        <v>633</v>
      </c>
      <c r="H1242" s="62"/>
    </row>
    <row r="1243" spans="1:9" outlineLevel="2" x14ac:dyDescent="0.2">
      <c r="A1243" s="30" t="s">
        <v>717</v>
      </c>
      <c r="B1243" s="30">
        <v>145233</v>
      </c>
      <c r="C1243" s="30" t="s">
        <v>1018</v>
      </c>
      <c r="D1243" s="30">
        <v>115549</v>
      </c>
      <c r="E1243" s="31">
        <v>442</v>
      </c>
      <c r="F1243" s="31">
        <v>427</v>
      </c>
      <c r="G1243" s="1" t="s">
        <v>633</v>
      </c>
    </row>
    <row r="1244" spans="1:9" outlineLevel="2" x14ac:dyDescent="0.2">
      <c r="A1244" s="30" t="s">
        <v>717</v>
      </c>
      <c r="B1244" s="30">
        <v>145233</v>
      </c>
      <c r="C1244" s="30" t="s">
        <v>429</v>
      </c>
      <c r="D1244" s="30">
        <v>17017433</v>
      </c>
      <c r="E1244" s="31">
        <v>508</v>
      </c>
      <c r="F1244" s="31">
        <v>452</v>
      </c>
      <c r="G1244" s="1" t="s">
        <v>633</v>
      </c>
    </row>
    <row r="1245" spans="1:9" outlineLevel="2" x14ac:dyDescent="0.2">
      <c r="A1245" s="30" t="s">
        <v>717</v>
      </c>
      <c r="B1245" s="30">
        <v>145233</v>
      </c>
      <c r="C1245" s="30" t="s">
        <v>440</v>
      </c>
      <c r="D1245" s="30">
        <v>115554</v>
      </c>
      <c r="E1245" s="31">
        <v>469</v>
      </c>
      <c r="F1245" s="31">
        <v>413</v>
      </c>
      <c r="G1245" s="1" t="s">
        <v>633</v>
      </c>
    </row>
    <row r="1246" spans="1:9" outlineLevel="2" x14ac:dyDescent="0.2">
      <c r="A1246" s="30" t="s">
        <v>717</v>
      </c>
      <c r="B1246" s="30">
        <v>145233</v>
      </c>
      <c r="C1246" s="30" t="s">
        <v>1628</v>
      </c>
      <c r="D1246" s="30">
        <v>115543</v>
      </c>
      <c r="E1246" s="31">
        <v>722</v>
      </c>
      <c r="F1246" s="31">
        <v>686</v>
      </c>
      <c r="G1246" s="1" t="s">
        <v>633</v>
      </c>
    </row>
    <row r="1247" spans="1:9" outlineLevel="2" x14ac:dyDescent="0.2">
      <c r="A1247" s="30" t="s">
        <v>717</v>
      </c>
      <c r="B1247" s="30">
        <v>145233</v>
      </c>
      <c r="C1247" s="30" t="s">
        <v>430</v>
      </c>
      <c r="D1247" s="30">
        <v>160203</v>
      </c>
      <c r="E1247" s="31">
        <v>385</v>
      </c>
      <c r="F1247" s="31">
        <v>323</v>
      </c>
      <c r="G1247" s="1" t="s">
        <v>633</v>
      </c>
    </row>
    <row r="1248" spans="1:9" outlineLevel="2" x14ac:dyDescent="0.2">
      <c r="A1248" s="30" t="s">
        <v>717</v>
      </c>
      <c r="B1248" s="30">
        <v>145233</v>
      </c>
      <c r="C1248" s="30" t="s">
        <v>1261</v>
      </c>
      <c r="D1248" s="30">
        <v>115544</v>
      </c>
      <c r="E1248" s="31">
        <v>539</v>
      </c>
      <c r="F1248" s="31">
        <v>399</v>
      </c>
      <c r="G1248" s="1" t="s">
        <v>633</v>
      </c>
    </row>
    <row r="1249" spans="1:9" outlineLevel="2" x14ac:dyDescent="0.2">
      <c r="A1249" s="30" t="s">
        <v>717</v>
      </c>
      <c r="B1249" s="30">
        <v>145233</v>
      </c>
      <c r="C1249" s="30" t="s">
        <v>431</v>
      </c>
      <c r="D1249" s="30">
        <v>115551</v>
      </c>
      <c r="E1249" s="31">
        <v>626</v>
      </c>
      <c r="F1249" s="31">
        <v>512</v>
      </c>
      <c r="G1249" s="1" t="s">
        <v>633</v>
      </c>
    </row>
    <row r="1250" spans="1:9" outlineLevel="2" x14ac:dyDescent="0.2">
      <c r="A1250" s="30" t="s">
        <v>717</v>
      </c>
      <c r="B1250" s="30">
        <v>145233</v>
      </c>
      <c r="C1250" s="30" t="s">
        <v>432</v>
      </c>
      <c r="D1250" s="30">
        <v>115546</v>
      </c>
      <c r="E1250" s="31">
        <v>1932</v>
      </c>
      <c r="F1250" s="31">
        <v>1479</v>
      </c>
      <c r="G1250" s="1" t="s">
        <v>633</v>
      </c>
    </row>
    <row r="1251" spans="1:9" outlineLevel="2" x14ac:dyDescent="0.2">
      <c r="A1251" s="30" t="s">
        <v>717</v>
      </c>
      <c r="B1251" s="30">
        <v>145233</v>
      </c>
      <c r="C1251" s="30" t="s">
        <v>1629</v>
      </c>
      <c r="D1251" s="30">
        <v>16075931</v>
      </c>
      <c r="E1251" s="34">
        <v>0</v>
      </c>
      <c r="F1251" s="34">
        <v>0</v>
      </c>
      <c r="G1251" s="3" t="s">
        <v>633</v>
      </c>
    </row>
    <row r="1252" spans="1:9" outlineLevel="2" x14ac:dyDescent="0.2">
      <c r="A1252" s="30" t="s">
        <v>717</v>
      </c>
      <c r="B1252" s="30">
        <v>145233</v>
      </c>
      <c r="C1252" s="30" t="s">
        <v>1630</v>
      </c>
      <c r="D1252" s="30">
        <v>17032669</v>
      </c>
      <c r="E1252" s="31">
        <v>275</v>
      </c>
      <c r="F1252" s="31">
        <v>81</v>
      </c>
      <c r="G1252" s="1" t="s">
        <v>633</v>
      </c>
    </row>
    <row r="1253" spans="1:9" outlineLevel="2" x14ac:dyDescent="0.2">
      <c r="A1253" s="46" t="s">
        <v>717</v>
      </c>
      <c r="B1253" s="46">
        <v>145233</v>
      </c>
      <c r="C1253" s="46" t="s">
        <v>26</v>
      </c>
      <c r="D1253" s="46">
        <v>115545</v>
      </c>
      <c r="E1253" s="47">
        <v>339</v>
      </c>
      <c r="F1253" s="47">
        <v>339</v>
      </c>
      <c r="G1253" s="48" t="s">
        <v>633</v>
      </c>
      <c r="H1253" s="48"/>
    </row>
    <row r="1254" spans="1:9" outlineLevel="1" x14ac:dyDescent="0.2">
      <c r="A1254" s="88" t="s">
        <v>2484</v>
      </c>
      <c r="B1254" s="89"/>
      <c r="C1254" s="89"/>
      <c r="D1254" s="89"/>
      <c r="E1254" s="84">
        <f>SUBTOTAL(9,E1242:E1253)</f>
        <v>6237</v>
      </c>
      <c r="F1254" s="84">
        <f>SUBTOTAL(9,F1242:F1253)</f>
        <v>5111</v>
      </c>
      <c r="G1254" s="90"/>
      <c r="H1254" s="91"/>
      <c r="I1254" s="44"/>
    </row>
    <row r="1255" spans="1:9" outlineLevel="2" x14ac:dyDescent="0.2">
      <c r="A1255" s="63" t="s">
        <v>881</v>
      </c>
      <c r="B1255" s="63">
        <v>115031</v>
      </c>
      <c r="C1255" s="63" t="s">
        <v>881</v>
      </c>
      <c r="D1255" s="63">
        <v>115031</v>
      </c>
      <c r="E1255" s="69">
        <v>520</v>
      </c>
      <c r="F1255" s="69">
        <v>436</v>
      </c>
      <c r="G1255" s="65" t="s">
        <v>633</v>
      </c>
      <c r="H1255" s="65"/>
    </row>
    <row r="1256" spans="1:9" outlineLevel="1" x14ac:dyDescent="0.2">
      <c r="A1256" s="88" t="s">
        <v>2485</v>
      </c>
      <c r="B1256" s="89"/>
      <c r="C1256" s="89"/>
      <c r="D1256" s="89"/>
      <c r="E1256" s="83">
        <f>SUBTOTAL(9,E1255:E1255)</f>
        <v>520</v>
      </c>
      <c r="F1256" s="83">
        <f>SUBTOTAL(9,F1255:F1255)</f>
        <v>436</v>
      </c>
      <c r="G1256" s="90"/>
      <c r="H1256" s="91"/>
      <c r="I1256" s="44"/>
    </row>
    <row r="1257" spans="1:9" outlineLevel="2" x14ac:dyDescent="0.2">
      <c r="A1257" s="60" t="s">
        <v>684</v>
      </c>
      <c r="B1257" s="60">
        <v>145201</v>
      </c>
      <c r="C1257" s="60" t="s">
        <v>447</v>
      </c>
      <c r="D1257" s="60">
        <v>115340</v>
      </c>
      <c r="E1257" s="61">
        <v>154</v>
      </c>
      <c r="F1257" s="61">
        <v>141</v>
      </c>
      <c r="G1257" s="62" t="s">
        <v>633</v>
      </c>
      <c r="H1257" s="62"/>
    </row>
    <row r="1258" spans="1:9" outlineLevel="2" x14ac:dyDescent="0.2">
      <c r="A1258" s="30" t="s">
        <v>684</v>
      </c>
      <c r="B1258" s="30">
        <v>145201</v>
      </c>
      <c r="C1258" s="30" t="s">
        <v>448</v>
      </c>
      <c r="D1258" s="30">
        <v>115337</v>
      </c>
      <c r="E1258" s="31">
        <v>619</v>
      </c>
      <c r="F1258" s="31">
        <v>533</v>
      </c>
      <c r="G1258" s="1" t="s">
        <v>633</v>
      </c>
    </row>
    <row r="1259" spans="1:9" outlineLevel="2" x14ac:dyDescent="0.2">
      <c r="A1259" s="30" t="s">
        <v>684</v>
      </c>
      <c r="B1259" s="30">
        <v>145201</v>
      </c>
      <c r="C1259" s="30" t="s">
        <v>131</v>
      </c>
      <c r="D1259" s="30">
        <v>115560</v>
      </c>
      <c r="E1259" s="31">
        <v>595</v>
      </c>
      <c r="F1259" s="31">
        <v>204</v>
      </c>
      <c r="G1259" s="1" t="s">
        <v>633</v>
      </c>
    </row>
    <row r="1260" spans="1:9" outlineLevel="2" x14ac:dyDescent="0.2">
      <c r="A1260" s="30" t="s">
        <v>684</v>
      </c>
      <c r="B1260" s="30">
        <v>145201</v>
      </c>
      <c r="C1260" s="30" t="s">
        <v>1631</v>
      </c>
      <c r="D1260" s="30">
        <v>220682</v>
      </c>
      <c r="E1260" s="34">
        <v>0</v>
      </c>
      <c r="F1260" s="34">
        <v>0</v>
      </c>
      <c r="G1260" s="3" t="s">
        <v>633</v>
      </c>
    </row>
    <row r="1261" spans="1:9" outlineLevel="2" x14ac:dyDescent="0.2">
      <c r="A1261" s="30" t="s">
        <v>684</v>
      </c>
      <c r="B1261" s="30">
        <v>145201</v>
      </c>
      <c r="C1261" s="30" t="s">
        <v>1394</v>
      </c>
      <c r="D1261" s="30">
        <v>115356</v>
      </c>
      <c r="E1261" s="31">
        <v>554</v>
      </c>
      <c r="F1261" s="31">
        <v>399</v>
      </c>
      <c r="G1261" s="1" t="s">
        <v>633</v>
      </c>
    </row>
    <row r="1262" spans="1:9" outlineLevel="2" x14ac:dyDescent="0.2">
      <c r="A1262" s="30" t="s">
        <v>684</v>
      </c>
      <c r="B1262" s="30">
        <v>145201</v>
      </c>
      <c r="C1262" s="30" t="s">
        <v>1632</v>
      </c>
      <c r="D1262" s="30">
        <v>160221</v>
      </c>
      <c r="E1262" s="31">
        <v>149</v>
      </c>
      <c r="F1262" s="31">
        <v>149</v>
      </c>
      <c r="G1262" s="1" t="s">
        <v>633</v>
      </c>
    </row>
    <row r="1263" spans="1:9" outlineLevel="2" x14ac:dyDescent="0.2">
      <c r="A1263" s="30" t="s">
        <v>684</v>
      </c>
      <c r="B1263" s="30">
        <v>145201</v>
      </c>
      <c r="C1263" s="30" t="s">
        <v>1633</v>
      </c>
      <c r="D1263" s="30">
        <v>115563</v>
      </c>
      <c r="E1263" s="31">
        <v>436</v>
      </c>
      <c r="F1263" s="31">
        <v>83</v>
      </c>
      <c r="G1263" s="1" t="s">
        <v>633</v>
      </c>
    </row>
    <row r="1264" spans="1:9" outlineLevel="2" x14ac:dyDescent="0.2">
      <c r="A1264" s="30" t="s">
        <v>684</v>
      </c>
      <c r="B1264" s="30">
        <v>145201</v>
      </c>
      <c r="C1264" s="30" t="s">
        <v>449</v>
      </c>
      <c r="D1264" s="30">
        <v>115338</v>
      </c>
      <c r="E1264" s="31">
        <v>869</v>
      </c>
      <c r="F1264" s="31">
        <v>630</v>
      </c>
      <c r="G1264" s="1" t="s">
        <v>633</v>
      </c>
    </row>
    <row r="1265" spans="1:9" outlineLevel="2" x14ac:dyDescent="0.2">
      <c r="A1265" s="30" t="s">
        <v>684</v>
      </c>
      <c r="B1265" s="30">
        <v>145201</v>
      </c>
      <c r="C1265" s="30" t="s">
        <v>1634</v>
      </c>
      <c r="D1265" s="30">
        <v>115341</v>
      </c>
      <c r="E1265" s="31">
        <v>506</v>
      </c>
      <c r="F1265" s="31">
        <v>351</v>
      </c>
      <c r="G1265" s="1" t="s">
        <v>633</v>
      </c>
    </row>
    <row r="1266" spans="1:9" outlineLevel="2" x14ac:dyDescent="0.2">
      <c r="A1266" s="30" t="s">
        <v>684</v>
      </c>
      <c r="B1266" s="30">
        <v>145201</v>
      </c>
      <c r="C1266" s="30" t="s">
        <v>1635</v>
      </c>
      <c r="D1266" s="30">
        <v>115561</v>
      </c>
      <c r="E1266" s="31">
        <v>818</v>
      </c>
      <c r="F1266" s="31">
        <v>259</v>
      </c>
      <c r="G1266" s="1" t="s">
        <v>633</v>
      </c>
    </row>
    <row r="1267" spans="1:9" outlineLevel="2" x14ac:dyDescent="0.2">
      <c r="A1267" s="30" t="s">
        <v>684</v>
      </c>
      <c r="B1267" s="30">
        <v>145201</v>
      </c>
      <c r="C1267" s="30" t="s">
        <v>450</v>
      </c>
      <c r="D1267" s="30">
        <v>115336</v>
      </c>
      <c r="E1267" s="31">
        <v>550</v>
      </c>
      <c r="F1267" s="31">
        <v>484</v>
      </c>
      <c r="G1267" s="1" t="s">
        <v>633</v>
      </c>
    </row>
    <row r="1268" spans="1:9" outlineLevel="2" x14ac:dyDescent="0.2">
      <c r="A1268" s="30" t="s">
        <v>684</v>
      </c>
      <c r="B1268" s="30">
        <v>145201</v>
      </c>
      <c r="C1268" s="30" t="s">
        <v>451</v>
      </c>
      <c r="D1268" s="30">
        <v>115562</v>
      </c>
      <c r="E1268" s="31">
        <v>2257</v>
      </c>
      <c r="F1268" s="31">
        <v>673</v>
      </c>
      <c r="G1268" s="1" t="s">
        <v>633</v>
      </c>
    </row>
    <row r="1269" spans="1:9" outlineLevel="2" x14ac:dyDescent="0.2">
      <c r="A1269" s="30" t="s">
        <v>684</v>
      </c>
      <c r="B1269" s="30">
        <v>145201</v>
      </c>
      <c r="C1269" s="30" t="s">
        <v>1636</v>
      </c>
      <c r="D1269" s="30">
        <v>114871</v>
      </c>
      <c r="E1269" s="31">
        <v>629</v>
      </c>
      <c r="F1269" s="31">
        <v>429</v>
      </c>
      <c r="G1269" s="1" t="s">
        <v>633</v>
      </c>
    </row>
    <row r="1270" spans="1:9" outlineLevel="2" x14ac:dyDescent="0.2">
      <c r="A1270" s="30" t="s">
        <v>684</v>
      </c>
      <c r="B1270" s="30">
        <v>145201</v>
      </c>
      <c r="C1270" s="30" t="s">
        <v>452</v>
      </c>
      <c r="D1270" s="30">
        <v>115343</v>
      </c>
      <c r="E1270" s="31">
        <v>2091</v>
      </c>
      <c r="F1270" s="31">
        <v>1380</v>
      </c>
      <c r="G1270" s="1" t="s">
        <v>633</v>
      </c>
    </row>
    <row r="1271" spans="1:9" outlineLevel="2" x14ac:dyDescent="0.2">
      <c r="A1271" s="30" t="s">
        <v>684</v>
      </c>
      <c r="B1271" s="30">
        <v>145201</v>
      </c>
      <c r="C1271" s="30" t="s">
        <v>1637</v>
      </c>
      <c r="D1271" s="30">
        <v>115557</v>
      </c>
      <c r="E1271" s="31">
        <v>518</v>
      </c>
      <c r="F1271" s="31">
        <v>93</v>
      </c>
      <c r="G1271" s="1" t="s">
        <v>633</v>
      </c>
    </row>
    <row r="1272" spans="1:9" outlineLevel="2" x14ac:dyDescent="0.2">
      <c r="A1272" s="30" t="s">
        <v>684</v>
      </c>
      <c r="B1272" s="30">
        <v>145201</v>
      </c>
      <c r="C1272" s="30" t="s">
        <v>453</v>
      </c>
      <c r="D1272" s="30">
        <v>231601</v>
      </c>
      <c r="E1272" s="31">
        <v>499</v>
      </c>
      <c r="F1272" s="31">
        <v>341</v>
      </c>
      <c r="G1272" s="1" t="s">
        <v>633</v>
      </c>
    </row>
    <row r="1273" spans="1:9" outlineLevel="2" x14ac:dyDescent="0.2">
      <c r="A1273" s="30" t="s">
        <v>684</v>
      </c>
      <c r="B1273" s="30">
        <v>145201</v>
      </c>
      <c r="C1273" s="30" t="s">
        <v>1638</v>
      </c>
      <c r="D1273" s="30">
        <v>115344</v>
      </c>
      <c r="E1273" s="31">
        <v>608</v>
      </c>
      <c r="F1273" s="31">
        <v>406</v>
      </c>
      <c r="G1273" s="1" t="s">
        <v>633</v>
      </c>
    </row>
    <row r="1274" spans="1:9" outlineLevel="2" x14ac:dyDescent="0.2">
      <c r="A1274" s="30" t="s">
        <v>684</v>
      </c>
      <c r="B1274" s="30">
        <v>145201</v>
      </c>
      <c r="C1274" s="30" t="s">
        <v>1639</v>
      </c>
      <c r="D1274" s="30">
        <v>115558</v>
      </c>
      <c r="E1274" s="31">
        <v>814</v>
      </c>
      <c r="F1274" s="31">
        <v>435</v>
      </c>
      <c r="G1274" s="1" t="s">
        <v>633</v>
      </c>
    </row>
    <row r="1275" spans="1:9" outlineLevel="2" x14ac:dyDescent="0.2">
      <c r="A1275" s="30" t="s">
        <v>684</v>
      </c>
      <c r="B1275" s="30">
        <v>145201</v>
      </c>
      <c r="C1275" s="30" t="s">
        <v>1640</v>
      </c>
      <c r="D1275" s="30">
        <v>17004856</v>
      </c>
      <c r="E1275" s="31">
        <v>395</v>
      </c>
      <c r="F1275" s="31">
        <v>266</v>
      </c>
      <c r="G1275" s="1" t="s">
        <v>633</v>
      </c>
    </row>
    <row r="1276" spans="1:9" outlineLevel="2" x14ac:dyDescent="0.2">
      <c r="A1276" s="30" t="s">
        <v>684</v>
      </c>
      <c r="B1276" s="30">
        <v>145201</v>
      </c>
      <c r="C1276" s="30" t="s">
        <v>1641</v>
      </c>
      <c r="D1276" s="30">
        <v>114773</v>
      </c>
      <c r="E1276" s="31">
        <v>472</v>
      </c>
      <c r="F1276" s="31">
        <v>177</v>
      </c>
      <c r="G1276" s="1" t="s">
        <v>633</v>
      </c>
    </row>
    <row r="1277" spans="1:9" outlineLevel="2" x14ac:dyDescent="0.2">
      <c r="A1277" s="30" t="s">
        <v>684</v>
      </c>
      <c r="B1277" s="30">
        <v>145201</v>
      </c>
      <c r="C1277" s="30" t="s">
        <v>1642</v>
      </c>
      <c r="D1277" s="30">
        <v>114774</v>
      </c>
      <c r="E1277" s="31">
        <v>577</v>
      </c>
      <c r="F1277" s="31">
        <v>328</v>
      </c>
      <c r="G1277" s="1" t="s">
        <v>633</v>
      </c>
    </row>
    <row r="1278" spans="1:9" outlineLevel="2" x14ac:dyDescent="0.2">
      <c r="A1278" s="30" t="s">
        <v>684</v>
      </c>
      <c r="B1278" s="30">
        <v>145201</v>
      </c>
      <c r="C1278" s="30" t="s">
        <v>1643</v>
      </c>
      <c r="D1278" s="30">
        <v>115335</v>
      </c>
      <c r="E1278" s="34">
        <v>0</v>
      </c>
      <c r="F1278" s="34">
        <v>0</v>
      </c>
      <c r="G1278" s="3" t="s">
        <v>633</v>
      </c>
    </row>
    <row r="1279" spans="1:9" outlineLevel="2" x14ac:dyDescent="0.2">
      <c r="A1279" s="46" t="s">
        <v>684</v>
      </c>
      <c r="B1279" s="46">
        <v>145201</v>
      </c>
      <c r="C1279" s="46" t="s">
        <v>454</v>
      </c>
      <c r="D1279" s="46">
        <v>115342</v>
      </c>
      <c r="E1279" s="47">
        <v>961</v>
      </c>
      <c r="F1279" s="47">
        <v>724</v>
      </c>
      <c r="G1279" s="48" t="s">
        <v>633</v>
      </c>
      <c r="H1279" s="48"/>
    </row>
    <row r="1280" spans="1:9" outlineLevel="1" x14ac:dyDescent="0.2">
      <c r="A1280" s="88" t="s">
        <v>2486</v>
      </c>
      <c r="B1280" s="89"/>
      <c r="C1280" s="89"/>
      <c r="D1280" s="89"/>
      <c r="E1280" s="84">
        <f>SUBTOTAL(9,E1257:E1279)</f>
        <v>15071</v>
      </c>
      <c r="F1280" s="84">
        <f>SUBTOTAL(9,F1257:F1279)</f>
        <v>8485</v>
      </c>
      <c r="G1280" s="90"/>
      <c r="H1280" s="91"/>
      <c r="I1280" s="44"/>
    </row>
    <row r="1281" spans="1:9" outlineLevel="2" x14ac:dyDescent="0.2">
      <c r="A1281" s="60" t="s">
        <v>882</v>
      </c>
      <c r="B1281" s="60">
        <v>145427</v>
      </c>
      <c r="C1281" s="60" t="s">
        <v>600</v>
      </c>
      <c r="D1281" s="60">
        <v>17000710</v>
      </c>
      <c r="E1281" s="61">
        <v>521</v>
      </c>
      <c r="F1281" s="61">
        <v>282</v>
      </c>
      <c r="G1281" s="62" t="s">
        <v>632</v>
      </c>
      <c r="H1281" s="62"/>
    </row>
    <row r="1282" spans="1:9" outlineLevel="2" x14ac:dyDescent="0.2">
      <c r="A1282" s="30" t="s">
        <v>882</v>
      </c>
      <c r="B1282" s="30">
        <v>145427</v>
      </c>
      <c r="C1282" s="30" t="s">
        <v>1644</v>
      </c>
      <c r="D1282" s="30">
        <v>116620</v>
      </c>
      <c r="E1282" s="31">
        <v>412</v>
      </c>
      <c r="F1282" s="31">
        <v>224</v>
      </c>
      <c r="G1282" s="1" t="s">
        <v>632</v>
      </c>
    </row>
    <row r="1283" spans="1:9" outlineLevel="2" x14ac:dyDescent="0.2">
      <c r="A1283" s="46" t="s">
        <v>882</v>
      </c>
      <c r="B1283" s="46">
        <v>145427</v>
      </c>
      <c r="C1283" s="46" t="s">
        <v>1645</v>
      </c>
      <c r="D1283" s="46">
        <v>116619</v>
      </c>
      <c r="E1283" s="47">
        <v>406</v>
      </c>
      <c r="F1283" s="47">
        <v>267</v>
      </c>
      <c r="G1283" s="48" t="s">
        <v>632</v>
      </c>
      <c r="H1283" s="48"/>
    </row>
    <row r="1284" spans="1:9" outlineLevel="1" x14ac:dyDescent="0.2">
      <c r="A1284" s="88" t="s">
        <v>2487</v>
      </c>
      <c r="B1284" s="89"/>
      <c r="C1284" s="89"/>
      <c r="D1284" s="89"/>
      <c r="E1284" s="84">
        <f>SUBTOTAL(9,E1281:E1283)</f>
        <v>1339</v>
      </c>
      <c r="F1284" s="84">
        <f>SUBTOTAL(9,F1281:F1283)</f>
        <v>773</v>
      </c>
      <c r="G1284" s="90"/>
      <c r="H1284" s="91"/>
      <c r="I1284" s="44"/>
    </row>
    <row r="1285" spans="1:9" outlineLevel="2" x14ac:dyDescent="0.2">
      <c r="A1285" s="60" t="s">
        <v>883</v>
      </c>
      <c r="B1285" s="60">
        <v>145315</v>
      </c>
      <c r="C1285" s="60" t="s">
        <v>1646</v>
      </c>
      <c r="D1285" s="60">
        <v>116156</v>
      </c>
      <c r="E1285" s="61">
        <v>393</v>
      </c>
      <c r="F1285" s="61">
        <v>174</v>
      </c>
      <c r="G1285" s="62" t="s">
        <v>633</v>
      </c>
      <c r="H1285" s="62"/>
    </row>
    <row r="1286" spans="1:9" outlineLevel="2" x14ac:dyDescent="0.2">
      <c r="A1286" s="46" t="s">
        <v>883</v>
      </c>
      <c r="B1286" s="46">
        <v>145315</v>
      </c>
      <c r="C1286" s="46" t="s">
        <v>1647</v>
      </c>
      <c r="D1286" s="46">
        <v>116154</v>
      </c>
      <c r="E1286" s="47">
        <v>400</v>
      </c>
      <c r="F1286" s="47">
        <v>168</v>
      </c>
      <c r="G1286" s="48" t="s">
        <v>633</v>
      </c>
      <c r="H1286" s="48"/>
    </row>
    <row r="1287" spans="1:9" outlineLevel="1" x14ac:dyDescent="0.2">
      <c r="A1287" s="88" t="s">
        <v>2488</v>
      </c>
      <c r="B1287" s="89"/>
      <c r="C1287" s="89"/>
      <c r="D1287" s="89"/>
      <c r="E1287" s="84">
        <f>SUBTOTAL(9,E1285:E1286)</f>
        <v>793</v>
      </c>
      <c r="F1287" s="84">
        <f>SUBTOTAL(9,F1285:F1286)</f>
        <v>342</v>
      </c>
      <c r="G1287" s="90"/>
      <c r="H1287" s="91"/>
      <c r="I1287" s="44"/>
    </row>
    <row r="1288" spans="1:9" outlineLevel="2" x14ac:dyDescent="0.2">
      <c r="A1288" s="60" t="s">
        <v>767</v>
      </c>
      <c r="B1288" s="60">
        <v>145360</v>
      </c>
      <c r="C1288" s="60" t="s">
        <v>1648</v>
      </c>
      <c r="D1288" s="60">
        <v>207541</v>
      </c>
      <c r="E1288" s="61">
        <v>308</v>
      </c>
      <c r="F1288" s="61">
        <v>229</v>
      </c>
      <c r="G1288" s="62" t="s">
        <v>632</v>
      </c>
      <c r="H1288" s="62"/>
    </row>
    <row r="1289" spans="1:9" outlineLevel="2" x14ac:dyDescent="0.2">
      <c r="A1289" s="46" t="s">
        <v>767</v>
      </c>
      <c r="B1289" s="46">
        <v>145360</v>
      </c>
      <c r="C1289" s="46" t="s">
        <v>1649</v>
      </c>
      <c r="D1289" s="46">
        <v>116315</v>
      </c>
      <c r="E1289" s="47">
        <v>79</v>
      </c>
      <c r="F1289" s="47">
        <v>79</v>
      </c>
      <c r="G1289" s="48" t="s">
        <v>632</v>
      </c>
      <c r="H1289" s="48"/>
    </row>
    <row r="1290" spans="1:9" outlineLevel="1" x14ac:dyDescent="0.2">
      <c r="A1290" s="88" t="s">
        <v>2489</v>
      </c>
      <c r="B1290" s="89"/>
      <c r="C1290" s="89"/>
      <c r="D1290" s="89"/>
      <c r="E1290" s="84">
        <f>SUBTOTAL(9,E1288:E1289)</f>
        <v>387</v>
      </c>
      <c r="F1290" s="84">
        <f>SUBTOTAL(9,F1288:F1289)</f>
        <v>308</v>
      </c>
      <c r="G1290" s="90"/>
      <c r="H1290" s="91"/>
      <c r="I1290" s="44"/>
    </row>
    <row r="1291" spans="1:9" outlineLevel="2" x14ac:dyDescent="0.2">
      <c r="A1291" s="63" t="s">
        <v>768</v>
      </c>
      <c r="B1291" s="63">
        <v>145483</v>
      </c>
      <c r="C1291" s="63" t="s">
        <v>1650</v>
      </c>
      <c r="D1291" s="63">
        <v>116785</v>
      </c>
      <c r="E1291" s="64">
        <v>129</v>
      </c>
      <c r="F1291" s="64">
        <v>129</v>
      </c>
      <c r="G1291" s="65" t="s">
        <v>632</v>
      </c>
      <c r="H1291" s="65"/>
    </row>
    <row r="1292" spans="1:9" outlineLevel="1" x14ac:dyDescent="0.2">
      <c r="A1292" s="88" t="s">
        <v>2490</v>
      </c>
      <c r="B1292" s="89"/>
      <c r="C1292" s="89"/>
      <c r="D1292" s="89"/>
      <c r="E1292" s="84">
        <f>SUBTOTAL(9,E1291:E1291)</f>
        <v>129</v>
      </c>
      <c r="F1292" s="84">
        <f>SUBTOTAL(9,F1291:F1291)</f>
        <v>129</v>
      </c>
      <c r="G1292" s="90"/>
      <c r="H1292" s="91"/>
      <c r="I1292" s="44"/>
    </row>
    <row r="1293" spans="1:9" outlineLevel="2" x14ac:dyDescent="0.2">
      <c r="A1293" s="60" t="s">
        <v>884</v>
      </c>
      <c r="B1293" s="60">
        <v>145484</v>
      </c>
      <c r="C1293" s="60" t="s">
        <v>1651</v>
      </c>
      <c r="D1293" s="60">
        <v>116786</v>
      </c>
      <c r="E1293" s="75">
        <v>278</v>
      </c>
      <c r="F1293" s="75">
        <v>176</v>
      </c>
      <c r="G1293" s="62" t="s">
        <v>632</v>
      </c>
      <c r="H1293" s="62"/>
    </row>
    <row r="1294" spans="1:9" outlineLevel="2" x14ac:dyDescent="0.2">
      <c r="A1294" s="30" t="s">
        <v>884</v>
      </c>
      <c r="B1294" s="30">
        <v>145484</v>
      </c>
      <c r="C1294" s="30" t="s">
        <v>1483</v>
      </c>
      <c r="D1294" s="30">
        <v>17035035</v>
      </c>
      <c r="E1294" s="37">
        <v>101</v>
      </c>
      <c r="F1294" s="37">
        <v>64</v>
      </c>
      <c r="G1294" s="1" t="s">
        <v>632</v>
      </c>
    </row>
    <row r="1295" spans="1:9" outlineLevel="2" x14ac:dyDescent="0.2">
      <c r="A1295" s="30" t="s">
        <v>884</v>
      </c>
      <c r="B1295" s="30">
        <v>145484</v>
      </c>
      <c r="C1295" s="30" t="s">
        <v>367</v>
      </c>
      <c r="D1295" s="30">
        <v>116788</v>
      </c>
      <c r="E1295" s="37">
        <v>280</v>
      </c>
      <c r="F1295" s="37">
        <v>157</v>
      </c>
      <c r="G1295" s="1" t="s">
        <v>632</v>
      </c>
    </row>
    <row r="1296" spans="1:9" outlineLevel="2" x14ac:dyDescent="0.2">
      <c r="A1296" s="30" t="s">
        <v>884</v>
      </c>
      <c r="B1296" s="30">
        <v>145484</v>
      </c>
      <c r="C1296" s="30" t="s">
        <v>1652</v>
      </c>
      <c r="D1296" s="30">
        <v>17001917</v>
      </c>
      <c r="E1296" s="37">
        <v>53</v>
      </c>
      <c r="F1296" s="37">
        <v>41</v>
      </c>
      <c r="G1296" s="1" t="s">
        <v>632</v>
      </c>
    </row>
    <row r="1297" spans="1:9" outlineLevel="2" x14ac:dyDescent="0.2">
      <c r="A1297" s="46" t="s">
        <v>884</v>
      </c>
      <c r="B1297" s="46">
        <v>145484</v>
      </c>
      <c r="C1297" s="46" t="s">
        <v>1653</v>
      </c>
      <c r="D1297" s="46">
        <v>116789</v>
      </c>
      <c r="E1297" s="52">
        <v>345</v>
      </c>
      <c r="F1297" s="52">
        <v>246</v>
      </c>
      <c r="G1297" s="48" t="s">
        <v>632</v>
      </c>
      <c r="H1297" s="48"/>
    </row>
    <row r="1298" spans="1:9" outlineLevel="1" x14ac:dyDescent="0.2">
      <c r="A1298" s="88" t="s">
        <v>2491</v>
      </c>
      <c r="B1298" s="89"/>
      <c r="C1298" s="89"/>
      <c r="D1298" s="89"/>
      <c r="E1298" s="83">
        <f>SUBTOTAL(9,E1293:E1297)</f>
        <v>1057</v>
      </c>
      <c r="F1298" s="83">
        <f>SUBTOTAL(9,F1293:F1297)</f>
        <v>684</v>
      </c>
      <c r="G1298" s="90"/>
      <c r="H1298" s="91"/>
      <c r="I1298" s="44"/>
    </row>
    <row r="1299" spans="1:9" outlineLevel="2" x14ac:dyDescent="0.2">
      <c r="A1299" s="60" t="s">
        <v>820</v>
      </c>
      <c r="B1299" s="60">
        <v>145445</v>
      </c>
      <c r="C1299" s="60" t="s">
        <v>1654</v>
      </c>
      <c r="D1299" s="60">
        <v>116697</v>
      </c>
      <c r="E1299" s="61">
        <v>449</v>
      </c>
      <c r="F1299" s="61">
        <v>166</v>
      </c>
      <c r="G1299" s="62" t="s">
        <v>632</v>
      </c>
      <c r="H1299" s="62"/>
    </row>
    <row r="1300" spans="1:9" outlineLevel="2" x14ac:dyDescent="0.2">
      <c r="A1300" s="30" t="s">
        <v>820</v>
      </c>
      <c r="B1300" s="30">
        <v>145445</v>
      </c>
      <c r="C1300" s="30" t="s">
        <v>507</v>
      </c>
      <c r="D1300" s="30">
        <v>116695</v>
      </c>
      <c r="E1300" s="31">
        <v>411</v>
      </c>
      <c r="F1300" s="31">
        <v>100</v>
      </c>
      <c r="G1300" s="1" t="s">
        <v>632</v>
      </c>
    </row>
    <row r="1301" spans="1:9" outlineLevel="2" x14ac:dyDescent="0.2">
      <c r="A1301" s="30" t="s">
        <v>820</v>
      </c>
      <c r="B1301" s="30">
        <v>145445</v>
      </c>
      <c r="C1301" s="30" t="s">
        <v>508</v>
      </c>
      <c r="D1301" s="30">
        <v>116696</v>
      </c>
      <c r="E1301" s="31">
        <v>321</v>
      </c>
      <c r="F1301" s="31">
        <v>92</v>
      </c>
      <c r="G1301" s="1" t="s">
        <v>632</v>
      </c>
    </row>
    <row r="1302" spans="1:9" outlineLevel="2" x14ac:dyDescent="0.2">
      <c r="A1302" s="30" t="s">
        <v>820</v>
      </c>
      <c r="B1302" s="30">
        <v>145445</v>
      </c>
      <c r="C1302" s="30" t="s">
        <v>1655</v>
      </c>
      <c r="D1302" s="30">
        <v>116698</v>
      </c>
      <c r="E1302" s="31">
        <v>123</v>
      </c>
      <c r="F1302" s="31">
        <v>38</v>
      </c>
      <c r="G1302" s="1" t="s">
        <v>632</v>
      </c>
    </row>
    <row r="1303" spans="1:9" outlineLevel="2" x14ac:dyDescent="0.2">
      <c r="A1303" s="46" t="s">
        <v>820</v>
      </c>
      <c r="B1303" s="46">
        <v>145445</v>
      </c>
      <c r="C1303" s="46" t="s">
        <v>2297</v>
      </c>
      <c r="D1303" s="46">
        <v>17046580</v>
      </c>
      <c r="E1303" s="55">
        <v>0</v>
      </c>
      <c r="F1303" s="55">
        <v>0</v>
      </c>
      <c r="G1303" s="56"/>
      <c r="H1303" s="48"/>
    </row>
    <row r="1304" spans="1:9" outlineLevel="1" x14ac:dyDescent="0.2">
      <c r="A1304" s="88" t="s">
        <v>2492</v>
      </c>
      <c r="B1304" s="89"/>
      <c r="C1304" s="89"/>
      <c r="D1304" s="89"/>
      <c r="E1304" s="84">
        <f>SUBTOTAL(9,E1299:E1303)</f>
        <v>1304</v>
      </c>
      <c r="F1304" s="84">
        <f>SUBTOTAL(9,F1299:F1303)</f>
        <v>396</v>
      </c>
      <c r="G1304" s="90"/>
      <c r="H1304" s="91"/>
      <c r="I1304" s="44"/>
    </row>
    <row r="1305" spans="1:9" outlineLevel="2" x14ac:dyDescent="0.2">
      <c r="A1305" s="60" t="s">
        <v>769</v>
      </c>
      <c r="B1305" s="60">
        <v>145237</v>
      </c>
      <c r="C1305" s="60" t="s">
        <v>592</v>
      </c>
      <c r="D1305" s="60">
        <v>203766</v>
      </c>
      <c r="E1305" s="61">
        <v>342</v>
      </c>
      <c r="F1305" s="61">
        <v>256</v>
      </c>
      <c r="G1305" s="62" t="s">
        <v>632</v>
      </c>
      <c r="H1305" s="62"/>
    </row>
    <row r="1306" spans="1:9" outlineLevel="2" x14ac:dyDescent="0.2">
      <c r="A1306" s="30" t="s">
        <v>769</v>
      </c>
      <c r="B1306" s="30">
        <v>145237</v>
      </c>
      <c r="C1306" s="30" t="s">
        <v>1656</v>
      </c>
      <c r="D1306" s="30">
        <v>214128</v>
      </c>
      <c r="E1306" s="31">
        <v>513</v>
      </c>
      <c r="F1306" s="31">
        <v>346</v>
      </c>
      <c r="G1306" s="1" t="s">
        <v>632</v>
      </c>
    </row>
    <row r="1307" spans="1:9" outlineLevel="2" x14ac:dyDescent="0.2">
      <c r="A1307" s="30" t="s">
        <v>769</v>
      </c>
      <c r="B1307" s="30">
        <v>145237</v>
      </c>
      <c r="C1307" s="30" t="s">
        <v>1657</v>
      </c>
      <c r="D1307" s="30">
        <v>115457</v>
      </c>
      <c r="E1307" s="31">
        <v>355</v>
      </c>
      <c r="F1307" s="31">
        <v>240</v>
      </c>
      <c r="G1307" s="1" t="s">
        <v>632</v>
      </c>
    </row>
    <row r="1308" spans="1:9" outlineLevel="2" x14ac:dyDescent="0.2">
      <c r="A1308" s="30" t="s">
        <v>769</v>
      </c>
      <c r="B1308" s="30">
        <v>145237</v>
      </c>
      <c r="C1308" s="30" t="s">
        <v>593</v>
      </c>
      <c r="D1308" s="30">
        <v>115564</v>
      </c>
      <c r="E1308" s="31">
        <v>422</v>
      </c>
      <c r="F1308" s="31">
        <v>316</v>
      </c>
      <c r="G1308" s="1" t="s">
        <v>632</v>
      </c>
    </row>
    <row r="1309" spans="1:9" outlineLevel="2" x14ac:dyDescent="0.2">
      <c r="A1309" s="46" t="s">
        <v>769</v>
      </c>
      <c r="B1309" s="46">
        <v>145237</v>
      </c>
      <c r="C1309" s="46" t="s">
        <v>1658</v>
      </c>
      <c r="D1309" s="46">
        <v>115618</v>
      </c>
      <c r="E1309" s="47">
        <v>303</v>
      </c>
      <c r="F1309" s="47">
        <v>248</v>
      </c>
      <c r="G1309" s="48" t="s">
        <v>632</v>
      </c>
      <c r="H1309" s="48"/>
    </row>
    <row r="1310" spans="1:9" outlineLevel="1" x14ac:dyDescent="0.2">
      <c r="A1310" s="88" t="s">
        <v>2493</v>
      </c>
      <c r="B1310" s="89"/>
      <c r="C1310" s="89"/>
      <c r="D1310" s="89"/>
      <c r="E1310" s="84">
        <f>SUBTOTAL(9,E1305:E1309)</f>
        <v>1935</v>
      </c>
      <c r="F1310" s="84">
        <f>SUBTOTAL(9,F1305:F1309)</f>
        <v>1406</v>
      </c>
      <c r="G1310" s="90"/>
      <c r="H1310" s="91"/>
      <c r="I1310" s="44"/>
    </row>
    <row r="1311" spans="1:9" outlineLevel="2" x14ac:dyDescent="0.2">
      <c r="A1311" s="60" t="s">
        <v>718</v>
      </c>
      <c r="B1311" s="60">
        <v>145317</v>
      </c>
      <c r="C1311" s="60" t="s">
        <v>180</v>
      </c>
      <c r="D1311" s="60">
        <v>116160</v>
      </c>
      <c r="E1311" s="61">
        <v>180</v>
      </c>
      <c r="F1311" s="61">
        <v>174</v>
      </c>
      <c r="G1311" s="62" t="s">
        <v>632</v>
      </c>
      <c r="H1311" s="62"/>
    </row>
    <row r="1312" spans="1:9" outlineLevel="2" x14ac:dyDescent="0.2">
      <c r="A1312" s="30" t="s">
        <v>718</v>
      </c>
      <c r="B1312" s="30">
        <v>145317</v>
      </c>
      <c r="C1312" s="30" t="s">
        <v>181</v>
      </c>
      <c r="D1312" s="30">
        <v>186258</v>
      </c>
      <c r="E1312" s="31">
        <v>161</v>
      </c>
      <c r="F1312" s="31">
        <v>161</v>
      </c>
      <c r="G1312" s="1" t="s">
        <v>632</v>
      </c>
    </row>
    <row r="1313" spans="1:9" outlineLevel="2" x14ac:dyDescent="0.2">
      <c r="A1313" s="30" t="s">
        <v>718</v>
      </c>
      <c r="B1313" s="30">
        <v>145317</v>
      </c>
      <c r="C1313" s="30" t="s">
        <v>1659</v>
      </c>
      <c r="D1313" s="30">
        <v>116161</v>
      </c>
      <c r="E1313" s="31">
        <v>216</v>
      </c>
      <c r="F1313" s="31">
        <v>189</v>
      </c>
      <c r="G1313" s="1" t="s">
        <v>632</v>
      </c>
    </row>
    <row r="1314" spans="1:9" outlineLevel="2" x14ac:dyDescent="0.2">
      <c r="A1314" s="46" t="s">
        <v>718</v>
      </c>
      <c r="B1314" s="46">
        <v>145317</v>
      </c>
      <c r="C1314" s="46" t="s">
        <v>1660</v>
      </c>
      <c r="D1314" s="46">
        <v>116165</v>
      </c>
      <c r="E1314" s="47">
        <v>104</v>
      </c>
      <c r="F1314" s="47">
        <v>104</v>
      </c>
      <c r="G1314" s="48" t="s">
        <v>632</v>
      </c>
      <c r="H1314" s="48"/>
    </row>
    <row r="1315" spans="1:9" outlineLevel="1" x14ac:dyDescent="0.2">
      <c r="A1315" s="88" t="s">
        <v>2494</v>
      </c>
      <c r="B1315" s="89"/>
      <c r="C1315" s="89"/>
      <c r="D1315" s="89"/>
      <c r="E1315" s="84">
        <f>SUBTOTAL(9,E1311:E1314)</f>
        <v>661</v>
      </c>
      <c r="F1315" s="84">
        <f>SUBTOTAL(9,F1311:F1314)</f>
        <v>628</v>
      </c>
      <c r="G1315" s="90"/>
      <c r="H1315" s="91"/>
      <c r="I1315" s="44"/>
    </row>
    <row r="1316" spans="1:9" outlineLevel="2" x14ac:dyDescent="0.2">
      <c r="A1316" s="60" t="s">
        <v>685</v>
      </c>
      <c r="B1316" s="60">
        <v>145518</v>
      </c>
      <c r="C1316" s="60" t="s">
        <v>1661</v>
      </c>
      <c r="D1316" s="60">
        <v>117027</v>
      </c>
      <c r="E1316" s="61">
        <v>337</v>
      </c>
      <c r="F1316" s="61">
        <v>337</v>
      </c>
      <c r="G1316" s="62" t="s">
        <v>632</v>
      </c>
      <c r="H1316" s="62"/>
    </row>
    <row r="1317" spans="1:9" outlineLevel="2" x14ac:dyDescent="0.2">
      <c r="A1317" s="30" t="s">
        <v>685</v>
      </c>
      <c r="B1317" s="30">
        <v>145518</v>
      </c>
      <c r="C1317" s="30" t="s">
        <v>1662</v>
      </c>
      <c r="D1317" s="30">
        <v>116988</v>
      </c>
      <c r="E1317" s="31">
        <v>506</v>
      </c>
      <c r="F1317" s="31">
        <v>506</v>
      </c>
      <c r="G1317" s="1" t="s">
        <v>632</v>
      </c>
    </row>
    <row r="1318" spans="1:9" outlineLevel="2" x14ac:dyDescent="0.2">
      <c r="A1318" s="30" t="s">
        <v>685</v>
      </c>
      <c r="B1318" s="30">
        <v>145518</v>
      </c>
      <c r="C1318" s="30" t="s">
        <v>1663</v>
      </c>
      <c r="D1318" s="30">
        <v>116989</v>
      </c>
      <c r="E1318" s="31">
        <v>573</v>
      </c>
      <c r="F1318" s="31">
        <v>555</v>
      </c>
      <c r="G1318" s="1" t="s">
        <v>632</v>
      </c>
    </row>
    <row r="1319" spans="1:9" outlineLevel="2" x14ac:dyDescent="0.2">
      <c r="A1319" s="30" t="s">
        <v>685</v>
      </c>
      <c r="B1319" s="30">
        <v>145518</v>
      </c>
      <c r="C1319" s="30" t="s">
        <v>1664</v>
      </c>
      <c r="D1319" s="30">
        <v>117026</v>
      </c>
      <c r="E1319" s="31">
        <v>192</v>
      </c>
      <c r="F1319" s="31">
        <v>192</v>
      </c>
      <c r="G1319" s="1" t="s">
        <v>632</v>
      </c>
    </row>
    <row r="1320" spans="1:9" outlineLevel="2" x14ac:dyDescent="0.2">
      <c r="A1320" s="30" t="s">
        <v>685</v>
      </c>
      <c r="B1320" s="30">
        <v>145518</v>
      </c>
      <c r="C1320" s="30" t="s">
        <v>1665</v>
      </c>
      <c r="D1320" s="30">
        <v>204951</v>
      </c>
      <c r="E1320" s="31">
        <v>37</v>
      </c>
      <c r="F1320" s="31">
        <v>37</v>
      </c>
      <c r="G1320" s="1" t="s">
        <v>632</v>
      </c>
    </row>
    <row r="1321" spans="1:9" outlineLevel="2" x14ac:dyDescent="0.2">
      <c r="A1321" s="46" t="s">
        <v>685</v>
      </c>
      <c r="B1321" s="46">
        <v>145518</v>
      </c>
      <c r="C1321" s="46" t="s">
        <v>1666</v>
      </c>
      <c r="D1321" s="46">
        <v>116990</v>
      </c>
      <c r="E1321" s="47">
        <v>326</v>
      </c>
      <c r="F1321" s="47">
        <v>326</v>
      </c>
      <c r="G1321" s="48" t="s">
        <v>632</v>
      </c>
      <c r="H1321" s="48"/>
    </row>
    <row r="1322" spans="1:9" outlineLevel="1" x14ac:dyDescent="0.2">
      <c r="A1322" s="88" t="s">
        <v>2495</v>
      </c>
      <c r="B1322" s="89"/>
      <c r="C1322" s="89"/>
      <c r="D1322" s="89"/>
      <c r="E1322" s="84">
        <f>SUBTOTAL(9,E1316:E1321)</f>
        <v>1971</v>
      </c>
      <c r="F1322" s="84">
        <f>SUBTOTAL(9,F1316:F1321)</f>
        <v>1953</v>
      </c>
      <c r="G1322" s="90"/>
      <c r="H1322" s="91"/>
      <c r="I1322" s="44"/>
    </row>
    <row r="1323" spans="1:9" outlineLevel="2" x14ac:dyDescent="0.2">
      <c r="A1323" s="60" t="s">
        <v>719</v>
      </c>
      <c r="B1323" s="60">
        <v>145267</v>
      </c>
      <c r="C1323" s="60" t="s">
        <v>1667</v>
      </c>
      <c r="D1323" s="60">
        <v>115707</v>
      </c>
      <c r="E1323" s="61">
        <v>316</v>
      </c>
      <c r="F1323" s="61">
        <v>166</v>
      </c>
      <c r="G1323" s="62" t="s">
        <v>632</v>
      </c>
      <c r="H1323" s="62"/>
    </row>
    <row r="1324" spans="1:9" outlineLevel="2" x14ac:dyDescent="0.2">
      <c r="A1324" s="30" t="s">
        <v>719</v>
      </c>
      <c r="B1324" s="30">
        <v>145267</v>
      </c>
      <c r="C1324" s="30" t="s">
        <v>1668</v>
      </c>
      <c r="D1324" s="30">
        <v>115773</v>
      </c>
      <c r="E1324" s="31">
        <v>291</v>
      </c>
      <c r="F1324" s="31">
        <v>79</v>
      </c>
      <c r="G1324" s="1" t="s">
        <v>633</v>
      </c>
    </row>
    <row r="1325" spans="1:9" outlineLevel="2" x14ac:dyDescent="0.2">
      <c r="A1325" s="30" t="s">
        <v>719</v>
      </c>
      <c r="B1325" s="30">
        <v>145267</v>
      </c>
      <c r="C1325" s="30" t="s">
        <v>330</v>
      </c>
      <c r="D1325" s="30">
        <v>16034618</v>
      </c>
      <c r="E1325" s="31">
        <v>702</v>
      </c>
      <c r="F1325" s="31">
        <v>248</v>
      </c>
      <c r="G1325" s="1" t="s">
        <v>632</v>
      </c>
    </row>
    <row r="1326" spans="1:9" outlineLevel="2" x14ac:dyDescent="0.2">
      <c r="A1326" s="30" t="s">
        <v>719</v>
      </c>
      <c r="B1326" s="30">
        <v>145267</v>
      </c>
      <c r="C1326" s="30" t="s">
        <v>1669</v>
      </c>
      <c r="D1326" s="30">
        <v>115704</v>
      </c>
      <c r="E1326" s="31">
        <v>499</v>
      </c>
      <c r="F1326" s="31">
        <v>203</v>
      </c>
      <c r="G1326" s="1" t="s">
        <v>632</v>
      </c>
    </row>
    <row r="1327" spans="1:9" outlineLevel="2" x14ac:dyDescent="0.2">
      <c r="A1327" s="30" t="s">
        <v>719</v>
      </c>
      <c r="B1327" s="30">
        <v>145267</v>
      </c>
      <c r="C1327" s="30" t="s">
        <v>331</v>
      </c>
      <c r="D1327" s="30">
        <v>115771</v>
      </c>
      <c r="E1327" s="31">
        <v>1073</v>
      </c>
      <c r="F1327" s="31">
        <v>258</v>
      </c>
      <c r="G1327" s="1" t="s">
        <v>633</v>
      </c>
    </row>
    <row r="1328" spans="1:9" outlineLevel="2" x14ac:dyDescent="0.2">
      <c r="A1328" s="30" t="s">
        <v>719</v>
      </c>
      <c r="B1328" s="30">
        <v>145267</v>
      </c>
      <c r="C1328" s="30" t="s">
        <v>1670</v>
      </c>
      <c r="D1328" s="30">
        <v>223097</v>
      </c>
      <c r="E1328" s="34">
        <v>0</v>
      </c>
      <c r="F1328" s="34">
        <v>0</v>
      </c>
      <c r="G1328" s="3" t="s">
        <v>633</v>
      </c>
    </row>
    <row r="1329" spans="1:9" outlineLevel="2" x14ac:dyDescent="0.2">
      <c r="A1329" s="30" t="s">
        <v>719</v>
      </c>
      <c r="B1329" s="30">
        <v>145267</v>
      </c>
      <c r="C1329" s="30" t="s">
        <v>332</v>
      </c>
      <c r="D1329" s="30">
        <v>115769</v>
      </c>
      <c r="E1329" s="31">
        <v>451</v>
      </c>
      <c r="F1329" s="31">
        <v>106</v>
      </c>
      <c r="G1329" s="1" t="s">
        <v>633</v>
      </c>
    </row>
    <row r="1330" spans="1:9" outlineLevel="2" x14ac:dyDescent="0.2">
      <c r="A1330" s="30" t="s">
        <v>719</v>
      </c>
      <c r="B1330" s="30">
        <v>145267</v>
      </c>
      <c r="C1330" s="30" t="s">
        <v>1671</v>
      </c>
      <c r="D1330" s="30">
        <v>115770</v>
      </c>
      <c r="E1330" s="31">
        <v>696</v>
      </c>
      <c r="F1330" s="31">
        <v>172</v>
      </c>
      <c r="G1330" s="1" t="s">
        <v>633</v>
      </c>
    </row>
    <row r="1331" spans="1:9" outlineLevel="2" x14ac:dyDescent="0.2">
      <c r="A1331" s="30" t="s">
        <v>719</v>
      </c>
      <c r="B1331" s="30">
        <v>145267</v>
      </c>
      <c r="C1331" s="30" t="s">
        <v>1672</v>
      </c>
      <c r="D1331" s="30">
        <v>115706</v>
      </c>
      <c r="E1331" s="31">
        <v>404</v>
      </c>
      <c r="F1331" s="31">
        <v>135</v>
      </c>
      <c r="G1331" s="1" t="s">
        <v>632</v>
      </c>
    </row>
    <row r="1332" spans="1:9" outlineLevel="2" x14ac:dyDescent="0.2">
      <c r="A1332" s="30" t="s">
        <v>719</v>
      </c>
      <c r="B1332" s="30">
        <v>145267</v>
      </c>
      <c r="C1332" s="30" t="s">
        <v>333</v>
      </c>
      <c r="D1332" s="30">
        <v>115868</v>
      </c>
      <c r="E1332" s="31">
        <v>332</v>
      </c>
      <c r="F1332" s="31">
        <v>148</v>
      </c>
      <c r="G1332" s="1" t="s">
        <v>633</v>
      </c>
    </row>
    <row r="1333" spans="1:9" outlineLevel="2" x14ac:dyDescent="0.2">
      <c r="A1333" s="46" t="s">
        <v>719</v>
      </c>
      <c r="B1333" s="46">
        <v>145267</v>
      </c>
      <c r="C1333" s="46" t="s">
        <v>334</v>
      </c>
      <c r="D1333" s="46">
        <v>115774</v>
      </c>
      <c r="E1333" s="47">
        <v>525</v>
      </c>
      <c r="F1333" s="47">
        <v>159</v>
      </c>
      <c r="G1333" s="48" t="s">
        <v>633</v>
      </c>
      <c r="H1333" s="48"/>
    </row>
    <row r="1334" spans="1:9" outlineLevel="1" x14ac:dyDescent="0.2">
      <c r="A1334" s="88" t="s">
        <v>2496</v>
      </c>
      <c r="B1334" s="89"/>
      <c r="C1334" s="89"/>
      <c r="D1334" s="89"/>
      <c r="E1334" s="84">
        <f>SUBTOTAL(9,E1323:E1333)</f>
        <v>5289</v>
      </c>
      <c r="F1334" s="84">
        <f>SUBTOTAL(9,F1323:F1333)</f>
        <v>1674</v>
      </c>
      <c r="G1334" s="90"/>
      <c r="H1334" s="91"/>
      <c r="I1334" s="44"/>
    </row>
    <row r="1335" spans="1:9" outlineLevel="2" x14ac:dyDescent="0.2">
      <c r="A1335" s="60" t="s">
        <v>720</v>
      </c>
      <c r="B1335" s="60">
        <v>145301</v>
      </c>
      <c r="C1335" s="60" t="s">
        <v>1673</v>
      </c>
      <c r="D1335" s="60">
        <v>116098</v>
      </c>
      <c r="E1335" s="61">
        <v>451</v>
      </c>
      <c r="F1335" s="61">
        <v>281</v>
      </c>
      <c r="G1335" s="62" t="s">
        <v>632</v>
      </c>
      <c r="H1335" s="62"/>
    </row>
    <row r="1336" spans="1:9" outlineLevel="2" x14ac:dyDescent="0.2">
      <c r="A1336" s="30" t="s">
        <v>720</v>
      </c>
      <c r="B1336" s="30">
        <v>145301</v>
      </c>
      <c r="C1336" s="30" t="s">
        <v>1674</v>
      </c>
      <c r="D1336" s="30">
        <v>116099</v>
      </c>
      <c r="E1336" s="31">
        <v>487</v>
      </c>
      <c r="F1336" s="31">
        <v>330</v>
      </c>
      <c r="G1336" s="1" t="s">
        <v>632</v>
      </c>
    </row>
    <row r="1337" spans="1:9" outlineLevel="2" x14ac:dyDescent="0.2">
      <c r="A1337" s="30" t="s">
        <v>720</v>
      </c>
      <c r="B1337" s="30">
        <v>145301</v>
      </c>
      <c r="C1337" s="30" t="s">
        <v>1675</v>
      </c>
      <c r="D1337" s="30">
        <v>224027</v>
      </c>
      <c r="E1337" s="31">
        <v>58</v>
      </c>
      <c r="F1337" s="31">
        <v>47</v>
      </c>
      <c r="G1337" s="1" t="s">
        <v>632</v>
      </c>
    </row>
    <row r="1338" spans="1:9" outlineLevel="2" x14ac:dyDescent="0.2">
      <c r="A1338" s="30" t="s">
        <v>720</v>
      </c>
      <c r="B1338" s="30">
        <v>145301</v>
      </c>
      <c r="C1338" s="30" t="s">
        <v>359</v>
      </c>
      <c r="D1338" s="30">
        <v>16045515</v>
      </c>
      <c r="E1338" s="31">
        <v>29</v>
      </c>
      <c r="F1338" s="31">
        <v>22</v>
      </c>
      <c r="G1338" s="1" t="s">
        <v>632</v>
      </c>
    </row>
    <row r="1339" spans="1:9" outlineLevel="2" x14ac:dyDescent="0.2">
      <c r="A1339" s="30" t="s">
        <v>720</v>
      </c>
      <c r="B1339" s="30">
        <v>145301</v>
      </c>
      <c r="C1339" s="30" t="s">
        <v>1676</v>
      </c>
      <c r="D1339" s="30">
        <v>116100</v>
      </c>
      <c r="E1339" s="31">
        <v>676</v>
      </c>
      <c r="F1339" s="31">
        <v>380</v>
      </c>
      <c r="G1339" s="1" t="s">
        <v>632</v>
      </c>
    </row>
    <row r="1340" spans="1:9" outlineLevel="2" x14ac:dyDescent="0.2">
      <c r="A1340" s="46" t="s">
        <v>720</v>
      </c>
      <c r="B1340" s="46">
        <v>145301</v>
      </c>
      <c r="C1340" s="46" t="s">
        <v>1677</v>
      </c>
      <c r="D1340" s="46">
        <v>116101</v>
      </c>
      <c r="E1340" s="47">
        <v>545</v>
      </c>
      <c r="F1340" s="47">
        <v>421</v>
      </c>
      <c r="G1340" s="48" t="s">
        <v>632</v>
      </c>
      <c r="H1340" s="48"/>
    </row>
    <row r="1341" spans="1:9" outlineLevel="1" x14ac:dyDescent="0.2">
      <c r="A1341" s="88" t="s">
        <v>2497</v>
      </c>
      <c r="B1341" s="89"/>
      <c r="C1341" s="89"/>
      <c r="D1341" s="89"/>
      <c r="E1341" s="84">
        <f>SUBTOTAL(9,E1335:E1340)</f>
        <v>2246</v>
      </c>
      <c r="F1341" s="84">
        <f>SUBTOTAL(9,F1335:F1340)</f>
        <v>1481</v>
      </c>
      <c r="G1341" s="90"/>
      <c r="H1341" s="91"/>
      <c r="I1341" s="44"/>
    </row>
    <row r="1342" spans="1:9" outlineLevel="2" x14ac:dyDescent="0.2">
      <c r="A1342" s="63" t="s">
        <v>885</v>
      </c>
      <c r="B1342" s="63">
        <v>145304</v>
      </c>
      <c r="C1342" s="63" t="s">
        <v>1678</v>
      </c>
      <c r="D1342" s="63">
        <v>207465</v>
      </c>
      <c r="E1342" s="64">
        <v>80</v>
      </c>
      <c r="F1342" s="64">
        <v>66</v>
      </c>
      <c r="G1342" s="65" t="s">
        <v>632</v>
      </c>
      <c r="H1342" s="65"/>
    </row>
    <row r="1343" spans="1:9" outlineLevel="1" x14ac:dyDescent="0.2">
      <c r="A1343" s="88" t="s">
        <v>2498</v>
      </c>
      <c r="B1343" s="89"/>
      <c r="C1343" s="89"/>
      <c r="D1343" s="89"/>
      <c r="E1343" s="84">
        <f>SUBTOTAL(9,E1342:E1342)</f>
        <v>80</v>
      </c>
      <c r="F1343" s="84">
        <f>SUBTOTAL(9,F1342:F1342)</f>
        <v>66</v>
      </c>
      <c r="G1343" s="90"/>
      <c r="H1343" s="91"/>
      <c r="I1343" s="44"/>
    </row>
    <row r="1344" spans="1:9" outlineLevel="2" x14ac:dyDescent="0.2">
      <c r="A1344" s="60" t="s">
        <v>686</v>
      </c>
      <c r="B1344" s="60">
        <v>145296</v>
      </c>
      <c r="C1344" s="60" t="s">
        <v>555</v>
      </c>
      <c r="D1344" s="60">
        <v>16051963</v>
      </c>
      <c r="E1344" s="61">
        <v>303</v>
      </c>
      <c r="F1344" s="61">
        <v>69</v>
      </c>
      <c r="G1344" s="62" t="s">
        <v>633</v>
      </c>
      <c r="H1344" s="62"/>
    </row>
    <row r="1345" spans="1:7" outlineLevel="2" x14ac:dyDescent="0.2">
      <c r="A1345" s="30" t="s">
        <v>686</v>
      </c>
      <c r="B1345" s="30">
        <v>145296</v>
      </c>
      <c r="C1345" s="30" t="s">
        <v>1679</v>
      </c>
      <c r="D1345" s="30">
        <v>16051962</v>
      </c>
      <c r="E1345" s="31">
        <v>484</v>
      </c>
      <c r="F1345" s="31">
        <v>318</v>
      </c>
      <c r="G1345" s="1" t="s">
        <v>633</v>
      </c>
    </row>
    <row r="1346" spans="1:7" outlineLevel="2" x14ac:dyDescent="0.2">
      <c r="A1346" s="30" t="s">
        <v>686</v>
      </c>
      <c r="B1346" s="30">
        <v>145296</v>
      </c>
      <c r="C1346" s="30" t="s">
        <v>14</v>
      </c>
      <c r="D1346" s="30">
        <v>116079</v>
      </c>
      <c r="E1346" s="31">
        <v>786</v>
      </c>
      <c r="F1346" s="31">
        <v>356</v>
      </c>
      <c r="G1346" s="1" t="s">
        <v>633</v>
      </c>
    </row>
    <row r="1347" spans="1:7" outlineLevel="2" x14ac:dyDescent="0.2">
      <c r="A1347" s="30" t="s">
        <v>686</v>
      </c>
      <c r="B1347" s="30">
        <v>145296</v>
      </c>
      <c r="C1347" s="30" t="s">
        <v>556</v>
      </c>
      <c r="D1347" s="30">
        <v>116081</v>
      </c>
      <c r="E1347" s="31">
        <v>103</v>
      </c>
      <c r="F1347" s="31">
        <v>70</v>
      </c>
      <c r="G1347" s="1" t="s">
        <v>633</v>
      </c>
    </row>
    <row r="1348" spans="1:7" outlineLevel="2" x14ac:dyDescent="0.2">
      <c r="A1348" s="30" t="s">
        <v>686</v>
      </c>
      <c r="B1348" s="30">
        <v>145296</v>
      </c>
      <c r="C1348" s="30" t="s">
        <v>1680</v>
      </c>
      <c r="D1348" s="30">
        <v>116054</v>
      </c>
      <c r="E1348" s="31">
        <v>476</v>
      </c>
      <c r="F1348" s="31">
        <v>165</v>
      </c>
      <c r="G1348" s="1" t="s">
        <v>633</v>
      </c>
    </row>
    <row r="1349" spans="1:7" outlineLevel="2" x14ac:dyDescent="0.2">
      <c r="A1349" s="30" t="s">
        <v>686</v>
      </c>
      <c r="B1349" s="30">
        <v>145296</v>
      </c>
      <c r="C1349" s="30" t="s">
        <v>1681</v>
      </c>
      <c r="D1349" s="30">
        <v>116075</v>
      </c>
      <c r="E1349" s="31">
        <v>468</v>
      </c>
      <c r="F1349" s="31">
        <v>140</v>
      </c>
      <c r="G1349" s="1" t="s">
        <v>633</v>
      </c>
    </row>
    <row r="1350" spans="1:7" outlineLevel="2" x14ac:dyDescent="0.2">
      <c r="A1350" s="30" t="s">
        <v>686</v>
      </c>
      <c r="B1350" s="30">
        <v>145296</v>
      </c>
      <c r="C1350" s="30" t="s">
        <v>2326</v>
      </c>
      <c r="D1350" s="30">
        <v>17047241</v>
      </c>
      <c r="E1350" s="34">
        <v>0</v>
      </c>
      <c r="F1350" s="34">
        <v>0</v>
      </c>
      <c r="G1350" s="3"/>
    </row>
    <row r="1351" spans="1:7" outlineLevel="2" x14ac:dyDescent="0.2">
      <c r="A1351" s="30" t="s">
        <v>686</v>
      </c>
      <c r="B1351" s="30">
        <v>145296</v>
      </c>
      <c r="C1351" s="30" t="s">
        <v>557</v>
      </c>
      <c r="D1351" s="30">
        <v>116052</v>
      </c>
      <c r="E1351" s="31">
        <v>647</v>
      </c>
      <c r="F1351" s="31">
        <v>276</v>
      </c>
      <c r="G1351" s="1" t="s">
        <v>633</v>
      </c>
    </row>
    <row r="1352" spans="1:7" outlineLevel="2" x14ac:dyDescent="0.2">
      <c r="A1352" s="30" t="s">
        <v>686</v>
      </c>
      <c r="B1352" s="30">
        <v>145296</v>
      </c>
      <c r="C1352" s="30" t="s">
        <v>1682</v>
      </c>
      <c r="D1352" s="30">
        <v>116051</v>
      </c>
      <c r="E1352" s="31">
        <v>387</v>
      </c>
      <c r="F1352" s="31">
        <v>288</v>
      </c>
      <c r="G1352" s="1" t="s">
        <v>633</v>
      </c>
    </row>
    <row r="1353" spans="1:7" outlineLevel="2" x14ac:dyDescent="0.2">
      <c r="A1353" s="30" t="s">
        <v>686</v>
      </c>
      <c r="B1353" s="30">
        <v>145296</v>
      </c>
      <c r="C1353" s="30" t="s">
        <v>1683</v>
      </c>
      <c r="D1353" s="30">
        <v>116057</v>
      </c>
      <c r="E1353" s="31">
        <v>490</v>
      </c>
      <c r="F1353" s="31">
        <v>178</v>
      </c>
      <c r="G1353" s="1" t="s">
        <v>633</v>
      </c>
    </row>
    <row r="1354" spans="1:7" outlineLevel="2" x14ac:dyDescent="0.2">
      <c r="A1354" s="30" t="s">
        <v>686</v>
      </c>
      <c r="B1354" s="30">
        <v>145296</v>
      </c>
      <c r="C1354" s="30" t="s">
        <v>1684</v>
      </c>
      <c r="D1354" s="30">
        <v>116048</v>
      </c>
      <c r="E1354" s="31">
        <v>500</v>
      </c>
      <c r="F1354" s="31">
        <v>423</v>
      </c>
      <c r="G1354" s="1" t="s">
        <v>633</v>
      </c>
    </row>
    <row r="1355" spans="1:7" outlineLevel="2" x14ac:dyDescent="0.2">
      <c r="A1355" s="30" t="s">
        <v>686</v>
      </c>
      <c r="B1355" s="30">
        <v>145296</v>
      </c>
      <c r="C1355" s="30" t="s">
        <v>1685</v>
      </c>
      <c r="D1355" s="30">
        <v>116074</v>
      </c>
      <c r="E1355" s="31">
        <v>771</v>
      </c>
      <c r="F1355" s="31">
        <v>239</v>
      </c>
      <c r="G1355" s="1" t="s">
        <v>633</v>
      </c>
    </row>
    <row r="1356" spans="1:7" outlineLevel="2" x14ac:dyDescent="0.2">
      <c r="A1356" s="30" t="s">
        <v>686</v>
      </c>
      <c r="B1356" s="30">
        <v>145296</v>
      </c>
      <c r="C1356" s="30" t="s">
        <v>1686</v>
      </c>
      <c r="D1356" s="30">
        <v>116056</v>
      </c>
      <c r="E1356" s="31">
        <v>646</v>
      </c>
      <c r="F1356" s="31">
        <v>441</v>
      </c>
      <c r="G1356" s="1" t="s">
        <v>633</v>
      </c>
    </row>
    <row r="1357" spans="1:7" outlineLevel="2" x14ac:dyDescent="0.2">
      <c r="A1357" s="30" t="s">
        <v>686</v>
      </c>
      <c r="B1357" s="30">
        <v>145296</v>
      </c>
      <c r="C1357" s="30" t="s">
        <v>558</v>
      </c>
      <c r="D1357" s="30">
        <v>116049</v>
      </c>
      <c r="E1357" s="31">
        <v>842</v>
      </c>
      <c r="F1357" s="31">
        <v>504</v>
      </c>
      <c r="G1357" s="1" t="s">
        <v>633</v>
      </c>
    </row>
    <row r="1358" spans="1:7" outlineLevel="2" x14ac:dyDescent="0.2">
      <c r="A1358" s="30" t="s">
        <v>686</v>
      </c>
      <c r="B1358" s="30">
        <v>145296</v>
      </c>
      <c r="C1358" s="30" t="s">
        <v>559</v>
      </c>
      <c r="D1358" s="30">
        <v>116065</v>
      </c>
      <c r="E1358" s="31">
        <v>1465</v>
      </c>
      <c r="F1358" s="31">
        <v>600</v>
      </c>
      <c r="G1358" s="1" t="s">
        <v>633</v>
      </c>
    </row>
    <row r="1359" spans="1:7" outlineLevel="2" x14ac:dyDescent="0.2">
      <c r="A1359" s="30" t="s">
        <v>686</v>
      </c>
      <c r="B1359" s="30">
        <v>145296</v>
      </c>
      <c r="C1359" s="30" t="s">
        <v>244</v>
      </c>
      <c r="D1359" s="30">
        <v>116080</v>
      </c>
      <c r="E1359" s="31">
        <v>618</v>
      </c>
      <c r="F1359" s="31">
        <v>245</v>
      </c>
      <c r="G1359" s="1" t="s">
        <v>633</v>
      </c>
    </row>
    <row r="1360" spans="1:7" outlineLevel="2" x14ac:dyDescent="0.2">
      <c r="A1360" s="30" t="s">
        <v>686</v>
      </c>
      <c r="B1360" s="30">
        <v>145296</v>
      </c>
      <c r="C1360" s="30" t="s">
        <v>1687</v>
      </c>
      <c r="D1360" s="30">
        <v>116078</v>
      </c>
      <c r="E1360" s="31">
        <v>654</v>
      </c>
      <c r="F1360" s="31">
        <v>396</v>
      </c>
      <c r="G1360" s="1" t="s">
        <v>633</v>
      </c>
    </row>
    <row r="1361" spans="1:9" outlineLevel="2" x14ac:dyDescent="0.2">
      <c r="A1361" s="30" t="s">
        <v>686</v>
      </c>
      <c r="B1361" s="30">
        <v>145296</v>
      </c>
      <c r="C1361" s="30" t="s">
        <v>560</v>
      </c>
      <c r="D1361" s="30">
        <v>116073</v>
      </c>
      <c r="E1361" s="31">
        <v>1488</v>
      </c>
      <c r="F1361" s="31">
        <v>546</v>
      </c>
      <c r="G1361" s="1" t="s">
        <v>633</v>
      </c>
    </row>
    <row r="1362" spans="1:9" outlineLevel="2" x14ac:dyDescent="0.2">
      <c r="A1362" s="30" t="s">
        <v>686</v>
      </c>
      <c r="B1362" s="30">
        <v>145296</v>
      </c>
      <c r="C1362" s="30" t="s">
        <v>561</v>
      </c>
      <c r="D1362" s="30">
        <v>17001708</v>
      </c>
      <c r="E1362" s="31">
        <v>739</v>
      </c>
      <c r="F1362" s="31">
        <v>311</v>
      </c>
      <c r="G1362" s="1" t="s">
        <v>633</v>
      </c>
    </row>
    <row r="1363" spans="1:9" outlineLevel="2" x14ac:dyDescent="0.2">
      <c r="A1363" s="30" t="s">
        <v>686</v>
      </c>
      <c r="B1363" s="30">
        <v>145296</v>
      </c>
      <c r="C1363" s="30" t="s">
        <v>1688</v>
      </c>
      <c r="D1363" s="30">
        <v>116059</v>
      </c>
      <c r="E1363" s="31">
        <v>482</v>
      </c>
      <c r="F1363" s="31">
        <v>209</v>
      </c>
      <c r="G1363" s="1" t="s">
        <v>633</v>
      </c>
    </row>
    <row r="1364" spans="1:9" outlineLevel="2" x14ac:dyDescent="0.2">
      <c r="A1364" s="30" t="s">
        <v>686</v>
      </c>
      <c r="B1364" s="30">
        <v>145296</v>
      </c>
      <c r="C1364" s="30" t="s">
        <v>1689</v>
      </c>
      <c r="D1364" s="30">
        <v>116060</v>
      </c>
      <c r="E1364" s="31">
        <v>584</v>
      </c>
      <c r="F1364" s="31">
        <v>196</v>
      </c>
      <c r="G1364" s="1" t="s">
        <v>632</v>
      </c>
    </row>
    <row r="1365" spans="1:9" outlineLevel="2" x14ac:dyDescent="0.2">
      <c r="A1365" s="30" t="s">
        <v>686</v>
      </c>
      <c r="B1365" s="30">
        <v>145296</v>
      </c>
      <c r="C1365" s="30" t="s">
        <v>562</v>
      </c>
      <c r="D1365" s="30">
        <v>116058</v>
      </c>
      <c r="E1365" s="31">
        <v>1415</v>
      </c>
      <c r="F1365" s="31">
        <v>427</v>
      </c>
      <c r="G1365" s="1" t="s">
        <v>633</v>
      </c>
    </row>
    <row r="1366" spans="1:9" outlineLevel="2" x14ac:dyDescent="0.2">
      <c r="A1366" s="46" t="s">
        <v>686</v>
      </c>
      <c r="B1366" s="46">
        <v>145296</v>
      </c>
      <c r="C1366" s="46" t="s">
        <v>1690</v>
      </c>
      <c r="D1366" s="46">
        <v>116055</v>
      </c>
      <c r="E1366" s="47">
        <v>439</v>
      </c>
      <c r="F1366" s="47">
        <v>147</v>
      </c>
      <c r="G1366" s="48" t="s">
        <v>633</v>
      </c>
      <c r="H1366" s="48"/>
    </row>
    <row r="1367" spans="1:9" outlineLevel="1" x14ac:dyDescent="0.2">
      <c r="A1367" s="88" t="s">
        <v>2499</v>
      </c>
      <c r="B1367" s="89"/>
      <c r="C1367" s="89"/>
      <c r="D1367" s="89"/>
      <c r="E1367" s="84">
        <f>SUBTOTAL(9,E1344:E1366)</f>
        <v>14787</v>
      </c>
      <c r="F1367" s="84">
        <f>SUBTOTAL(9,F1344:F1366)</f>
        <v>6544</v>
      </c>
      <c r="G1367" s="90"/>
      <c r="H1367" s="91"/>
      <c r="I1367" s="44"/>
    </row>
    <row r="1368" spans="1:9" outlineLevel="2" x14ac:dyDescent="0.2">
      <c r="A1368" s="60" t="s">
        <v>821</v>
      </c>
      <c r="B1368" s="60">
        <v>145485</v>
      </c>
      <c r="C1368" s="60" t="s">
        <v>1691</v>
      </c>
      <c r="D1368" s="60">
        <v>17036411</v>
      </c>
      <c r="E1368" s="61">
        <v>5</v>
      </c>
      <c r="F1368" s="61">
        <v>5</v>
      </c>
      <c r="G1368" s="62" t="s">
        <v>632</v>
      </c>
      <c r="H1368" s="62"/>
    </row>
    <row r="1369" spans="1:9" outlineLevel="2" x14ac:dyDescent="0.2">
      <c r="A1369" s="30" t="s">
        <v>821</v>
      </c>
      <c r="B1369" s="30">
        <v>145485</v>
      </c>
      <c r="C1369" s="30" t="s">
        <v>1692</v>
      </c>
      <c r="D1369" s="30">
        <v>116791</v>
      </c>
      <c r="E1369" s="31">
        <v>120</v>
      </c>
      <c r="F1369" s="31">
        <v>116</v>
      </c>
      <c r="G1369" s="1" t="s">
        <v>632</v>
      </c>
    </row>
    <row r="1370" spans="1:9" outlineLevel="2" x14ac:dyDescent="0.2">
      <c r="A1370" s="46" t="s">
        <v>821</v>
      </c>
      <c r="B1370" s="46">
        <v>145485</v>
      </c>
      <c r="C1370" s="46" t="s">
        <v>547</v>
      </c>
      <c r="D1370" s="46">
        <v>116792</v>
      </c>
      <c r="E1370" s="47">
        <v>53</v>
      </c>
      <c r="F1370" s="47">
        <v>53</v>
      </c>
      <c r="G1370" s="48" t="s">
        <v>632</v>
      </c>
      <c r="H1370" s="48"/>
    </row>
    <row r="1371" spans="1:9" outlineLevel="1" x14ac:dyDescent="0.2">
      <c r="A1371" s="88" t="s">
        <v>2500</v>
      </c>
      <c r="B1371" s="89"/>
      <c r="C1371" s="89"/>
      <c r="D1371" s="89"/>
      <c r="E1371" s="84">
        <f>SUBTOTAL(9,E1368:E1370)</f>
        <v>178</v>
      </c>
      <c r="F1371" s="84">
        <f>SUBTOTAL(9,F1368:F1370)</f>
        <v>174</v>
      </c>
      <c r="G1371" s="90"/>
      <c r="H1371" s="91"/>
      <c r="I1371" s="44"/>
    </row>
    <row r="1372" spans="1:9" outlineLevel="2" x14ac:dyDescent="0.2">
      <c r="A1372" s="60" t="s">
        <v>687</v>
      </c>
      <c r="B1372" s="60">
        <v>145175</v>
      </c>
      <c r="C1372" s="60" t="s">
        <v>1693</v>
      </c>
      <c r="D1372" s="60">
        <v>114713</v>
      </c>
      <c r="E1372" s="61">
        <v>284</v>
      </c>
      <c r="F1372" s="61">
        <v>50</v>
      </c>
      <c r="G1372" s="62" t="s">
        <v>633</v>
      </c>
      <c r="H1372" s="62"/>
    </row>
    <row r="1373" spans="1:9" outlineLevel="2" x14ac:dyDescent="0.2">
      <c r="A1373" s="30" t="s">
        <v>687</v>
      </c>
      <c r="B1373" s="30">
        <v>145175</v>
      </c>
      <c r="C1373" s="30" t="s">
        <v>1694</v>
      </c>
      <c r="D1373" s="30">
        <v>114708</v>
      </c>
      <c r="E1373" s="31">
        <v>1828</v>
      </c>
      <c r="F1373" s="31">
        <v>356</v>
      </c>
      <c r="G1373" s="1" t="s">
        <v>633</v>
      </c>
    </row>
    <row r="1374" spans="1:9" outlineLevel="2" x14ac:dyDescent="0.2">
      <c r="A1374" s="30" t="s">
        <v>687</v>
      </c>
      <c r="B1374" s="30">
        <v>145175</v>
      </c>
      <c r="C1374" s="30" t="s">
        <v>1695</v>
      </c>
      <c r="D1374" s="30">
        <v>114741</v>
      </c>
      <c r="E1374" s="31">
        <v>992</v>
      </c>
      <c r="F1374" s="31">
        <v>126</v>
      </c>
      <c r="G1374" s="1" t="s">
        <v>633</v>
      </c>
    </row>
    <row r="1375" spans="1:9" outlineLevel="2" x14ac:dyDescent="0.2">
      <c r="A1375" s="30" t="s">
        <v>687</v>
      </c>
      <c r="B1375" s="30">
        <v>145175</v>
      </c>
      <c r="C1375" s="30" t="s">
        <v>314</v>
      </c>
      <c r="D1375" s="30">
        <v>114746</v>
      </c>
      <c r="E1375" s="31">
        <v>893</v>
      </c>
      <c r="F1375" s="31">
        <v>154</v>
      </c>
      <c r="G1375" s="1" t="s">
        <v>633</v>
      </c>
    </row>
    <row r="1376" spans="1:9" outlineLevel="2" x14ac:dyDescent="0.2">
      <c r="A1376" s="30" t="s">
        <v>687</v>
      </c>
      <c r="B1376" s="30">
        <v>145175</v>
      </c>
      <c r="C1376" s="30" t="s">
        <v>1696</v>
      </c>
      <c r="D1376" s="30">
        <v>115017</v>
      </c>
      <c r="E1376" s="31">
        <v>280</v>
      </c>
      <c r="F1376" s="31">
        <v>30</v>
      </c>
      <c r="G1376" s="1" t="s">
        <v>633</v>
      </c>
    </row>
    <row r="1377" spans="1:7" outlineLevel="2" x14ac:dyDescent="0.2">
      <c r="A1377" s="30" t="s">
        <v>687</v>
      </c>
      <c r="B1377" s="30">
        <v>145175</v>
      </c>
      <c r="C1377" s="30" t="s">
        <v>1697</v>
      </c>
      <c r="D1377" s="30">
        <v>114740</v>
      </c>
      <c r="E1377" s="31">
        <v>503</v>
      </c>
      <c r="F1377" s="31">
        <v>156</v>
      </c>
      <c r="G1377" s="1" t="s">
        <v>633</v>
      </c>
    </row>
    <row r="1378" spans="1:7" outlineLevel="2" x14ac:dyDescent="0.2">
      <c r="A1378" s="30" t="s">
        <v>687</v>
      </c>
      <c r="B1378" s="30">
        <v>145175</v>
      </c>
      <c r="C1378" s="30" t="s">
        <v>1698</v>
      </c>
      <c r="D1378" s="30">
        <v>115008</v>
      </c>
      <c r="E1378" s="31">
        <v>375</v>
      </c>
      <c r="F1378" s="31">
        <v>29</v>
      </c>
      <c r="G1378" s="1" t="s">
        <v>633</v>
      </c>
    </row>
    <row r="1379" spans="1:7" outlineLevel="2" x14ac:dyDescent="0.2">
      <c r="A1379" s="30" t="s">
        <v>687</v>
      </c>
      <c r="B1379" s="30">
        <v>145175</v>
      </c>
      <c r="C1379" s="30" t="s">
        <v>1699</v>
      </c>
      <c r="D1379" s="30">
        <v>114723</v>
      </c>
      <c r="E1379" s="31">
        <v>760</v>
      </c>
      <c r="F1379" s="31">
        <v>26</v>
      </c>
      <c r="G1379" s="1" t="s">
        <v>633</v>
      </c>
    </row>
    <row r="1380" spans="1:7" outlineLevel="2" x14ac:dyDescent="0.2">
      <c r="A1380" s="30" t="s">
        <v>687</v>
      </c>
      <c r="B1380" s="30">
        <v>145175</v>
      </c>
      <c r="C1380" s="30" t="s">
        <v>1700</v>
      </c>
      <c r="D1380" s="30">
        <v>114743</v>
      </c>
      <c r="E1380" s="31">
        <v>470</v>
      </c>
      <c r="F1380" s="31">
        <v>101</v>
      </c>
      <c r="G1380" s="1" t="s">
        <v>633</v>
      </c>
    </row>
    <row r="1381" spans="1:7" outlineLevel="2" x14ac:dyDescent="0.2">
      <c r="A1381" s="30" t="s">
        <v>687</v>
      </c>
      <c r="B1381" s="30">
        <v>145175</v>
      </c>
      <c r="C1381" s="30" t="s">
        <v>1701</v>
      </c>
      <c r="D1381" s="30">
        <v>115015</v>
      </c>
      <c r="E1381" s="31">
        <v>321</v>
      </c>
      <c r="F1381" s="31">
        <v>52</v>
      </c>
      <c r="G1381" s="1" t="s">
        <v>633</v>
      </c>
    </row>
    <row r="1382" spans="1:7" outlineLevel="2" x14ac:dyDescent="0.2">
      <c r="A1382" s="30" t="s">
        <v>687</v>
      </c>
      <c r="B1382" s="30">
        <v>145175</v>
      </c>
      <c r="C1382" s="30" t="s">
        <v>1702</v>
      </c>
      <c r="D1382" s="30">
        <v>114714</v>
      </c>
      <c r="E1382" s="31">
        <v>1542</v>
      </c>
      <c r="F1382" s="31">
        <v>255</v>
      </c>
      <c r="G1382" s="1" t="s">
        <v>633</v>
      </c>
    </row>
    <row r="1383" spans="1:7" outlineLevel="2" x14ac:dyDescent="0.2">
      <c r="A1383" s="30" t="s">
        <v>687</v>
      </c>
      <c r="B1383" s="30">
        <v>145175</v>
      </c>
      <c r="C1383" s="30" t="s">
        <v>315</v>
      </c>
      <c r="D1383" s="30">
        <v>17029239</v>
      </c>
      <c r="E1383" s="31">
        <v>219</v>
      </c>
      <c r="F1383" s="31">
        <v>22</v>
      </c>
      <c r="G1383" s="1" t="s">
        <v>633</v>
      </c>
    </row>
    <row r="1384" spans="1:7" outlineLevel="2" x14ac:dyDescent="0.2">
      <c r="A1384" s="30" t="s">
        <v>687</v>
      </c>
      <c r="B1384" s="30">
        <v>145175</v>
      </c>
      <c r="C1384" s="30" t="s">
        <v>1703</v>
      </c>
      <c r="D1384" s="30">
        <v>114705</v>
      </c>
      <c r="E1384" s="31">
        <v>431</v>
      </c>
      <c r="F1384" s="31">
        <v>177</v>
      </c>
      <c r="G1384" s="1" t="s">
        <v>633</v>
      </c>
    </row>
    <row r="1385" spans="1:7" outlineLevel="2" x14ac:dyDescent="0.2">
      <c r="A1385" s="30" t="s">
        <v>687</v>
      </c>
      <c r="B1385" s="30">
        <v>145175</v>
      </c>
      <c r="C1385" s="30" t="s">
        <v>316</v>
      </c>
      <c r="D1385" s="30">
        <v>114700</v>
      </c>
      <c r="E1385" s="31">
        <v>721</v>
      </c>
      <c r="F1385" s="31">
        <v>151</v>
      </c>
      <c r="G1385" s="1" t="s">
        <v>633</v>
      </c>
    </row>
    <row r="1386" spans="1:7" outlineLevel="2" x14ac:dyDescent="0.2">
      <c r="A1386" s="30" t="s">
        <v>687</v>
      </c>
      <c r="B1386" s="30">
        <v>145175</v>
      </c>
      <c r="C1386" s="30" t="s">
        <v>1704</v>
      </c>
      <c r="D1386" s="30">
        <v>115013</v>
      </c>
      <c r="E1386" s="31">
        <v>640</v>
      </c>
      <c r="F1386" s="31">
        <v>26</v>
      </c>
      <c r="G1386" s="1" t="s">
        <v>633</v>
      </c>
    </row>
    <row r="1387" spans="1:7" outlineLevel="2" x14ac:dyDescent="0.2">
      <c r="A1387" s="30" t="s">
        <v>687</v>
      </c>
      <c r="B1387" s="30">
        <v>145175</v>
      </c>
      <c r="C1387" s="30" t="s">
        <v>317</v>
      </c>
      <c r="D1387" s="30">
        <v>115010</v>
      </c>
      <c r="E1387" s="31">
        <v>844</v>
      </c>
      <c r="F1387" s="31">
        <v>113</v>
      </c>
      <c r="G1387" s="1" t="s">
        <v>633</v>
      </c>
    </row>
    <row r="1388" spans="1:7" outlineLevel="2" x14ac:dyDescent="0.2">
      <c r="A1388" s="30" t="s">
        <v>687</v>
      </c>
      <c r="B1388" s="30">
        <v>145175</v>
      </c>
      <c r="C1388" s="30" t="s">
        <v>1705</v>
      </c>
      <c r="D1388" s="30">
        <v>114745</v>
      </c>
      <c r="E1388" s="31">
        <v>591</v>
      </c>
      <c r="F1388" s="31">
        <v>53</v>
      </c>
      <c r="G1388" s="1" t="s">
        <v>633</v>
      </c>
    </row>
    <row r="1389" spans="1:7" outlineLevel="2" x14ac:dyDescent="0.2">
      <c r="A1389" s="30" t="s">
        <v>687</v>
      </c>
      <c r="B1389" s="30">
        <v>145175</v>
      </c>
      <c r="C1389" s="30" t="s">
        <v>1706</v>
      </c>
      <c r="D1389" s="30">
        <v>114703</v>
      </c>
      <c r="E1389" s="31">
        <v>531</v>
      </c>
      <c r="F1389" s="31">
        <v>101</v>
      </c>
      <c r="G1389" s="1" t="s">
        <v>633</v>
      </c>
    </row>
    <row r="1390" spans="1:7" outlineLevel="2" x14ac:dyDescent="0.2">
      <c r="A1390" s="30" t="s">
        <v>687</v>
      </c>
      <c r="B1390" s="30">
        <v>145175</v>
      </c>
      <c r="C1390" s="30" t="s">
        <v>1707</v>
      </c>
      <c r="D1390" s="30">
        <v>114715</v>
      </c>
      <c r="E1390" s="31">
        <v>626</v>
      </c>
      <c r="F1390" s="31">
        <v>35</v>
      </c>
      <c r="G1390" s="1" t="s">
        <v>633</v>
      </c>
    </row>
    <row r="1391" spans="1:7" outlineLevel="2" x14ac:dyDescent="0.2">
      <c r="A1391" s="30" t="s">
        <v>687</v>
      </c>
      <c r="B1391" s="30">
        <v>145175</v>
      </c>
      <c r="C1391" s="30" t="s">
        <v>318</v>
      </c>
      <c r="D1391" s="30">
        <v>17029242</v>
      </c>
      <c r="E1391" s="31">
        <v>1784</v>
      </c>
      <c r="F1391" s="31">
        <v>242</v>
      </c>
      <c r="G1391" s="1" t="s">
        <v>633</v>
      </c>
    </row>
    <row r="1392" spans="1:7" outlineLevel="2" x14ac:dyDescent="0.2">
      <c r="A1392" s="30" t="s">
        <v>687</v>
      </c>
      <c r="B1392" s="30">
        <v>145175</v>
      </c>
      <c r="C1392" s="30" t="s">
        <v>319</v>
      </c>
      <c r="D1392" s="30">
        <v>115018</v>
      </c>
      <c r="E1392" s="34">
        <v>0</v>
      </c>
      <c r="F1392" s="34">
        <v>0</v>
      </c>
      <c r="G1392" s="3" t="s">
        <v>633</v>
      </c>
    </row>
    <row r="1393" spans="1:9" outlineLevel="2" x14ac:dyDescent="0.2">
      <c r="A1393" s="30" t="s">
        <v>687</v>
      </c>
      <c r="B1393" s="30">
        <v>145175</v>
      </c>
      <c r="C1393" s="30" t="s">
        <v>320</v>
      </c>
      <c r="D1393" s="30">
        <v>114710</v>
      </c>
      <c r="E1393" s="31">
        <v>825</v>
      </c>
      <c r="F1393" s="31">
        <v>127</v>
      </c>
      <c r="G1393" s="1" t="s">
        <v>633</v>
      </c>
    </row>
    <row r="1394" spans="1:9" outlineLevel="2" x14ac:dyDescent="0.2">
      <c r="A1394" s="30" t="s">
        <v>687</v>
      </c>
      <c r="B1394" s="30">
        <v>145175</v>
      </c>
      <c r="C1394" s="30" t="s">
        <v>321</v>
      </c>
      <c r="D1394" s="30">
        <v>17029240</v>
      </c>
      <c r="E1394" s="31">
        <v>463</v>
      </c>
      <c r="F1394" s="31">
        <v>41</v>
      </c>
      <c r="G1394" s="1" t="s">
        <v>633</v>
      </c>
    </row>
    <row r="1395" spans="1:9" outlineLevel="2" x14ac:dyDescent="0.2">
      <c r="A1395" s="30" t="s">
        <v>687</v>
      </c>
      <c r="B1395" s="30">
        <v>145175</v>
      </c>
      <c r="C1395" s="30" t="s">
        <v>1708</v>
      </c>
      <c r="D1395" s="30">
        <v>17029241</v>
      </c>
      <c r="E1395" s="31">
        <v>118</v>
      </c>
      <c r="F1395" s="31">
        <v>32</v>
      </c>
      <c r="G1395" s="1" t="s">
        <v>633</v>
      </c>
    </row>
    <row r="1396" spans="1:9" outlineLevel="2" x14ac:dyDescent="0.2">
      <c r="A1396" s="30" t="s">
        <v>687</v>
      </c>
      <c r="B1396" s="30">
        <v>145175</v>
      </c>
      <c r="C1396" s="30" t="s">
        <v>1709</v>
      </c>
      <c r="D1396" s="30">
        <v>114699</v>
      </c>
      <c r="E1396" s="34">
        <v>0</v>
      </c>
      <c r="F1396" s="34">
        <v>0</v>
      </c>
      <c r="G1396" s="3" t="s">
        <v>633</v>
      </c>
    </row>
    <row r="1397" spans="1:9" outlineLevel="2" x14ac:dyDescent="0.2">
      <c r="A1397" s="30" t="s">
        <v>687</v>
      </c>
      <c r="B1397" s="30">
        <v>145175</v>
      </c>
      <c r="C1397" s="30" t="s">
        <v>1710</v>
      </c>
      <c r="D1397" s="30">
        <v>114744</v>
      </c>
      <c r="E1397" s="31">
        <v>464</v>
      </c>
      <c r="F1397" s="31">
        <v>76</v>
      </c>
      <c r="G1397" s="1" t="s">
        <v>633</v>
      </c>
    </row>
    <row r="1398" spans="1:9" outlineLevel="2" x14ac:dyDescent="0.2">
      <c r="A1398" s="30" t="s">
        <v>687</v>
      </c>
      <c r="B1398" s="30">
        <v>145175</v>
      </c>
      <c r="C1398" s="30" t="s">
        <v>1711</v>
      </c>
      <c r="D1398" s="30">
        <v>114742</v>
      </c>
      <c r="E1398" s="31">
        <v>1165</v>
      </c>
      <c r="F1398" s="31">
        <v>178</v>
      </c>
      <c r="G1398" s="1" t="s">
        <v>633</v>
      </c>
    </row>
    <row r="1399" spans="1:9" outlineLevel="2" x14ac:dyDescent="0.2">
      <c r="A1399" s="30" t="s">
        <v>687</v>
      </c>
      <c r="B1399" s="30">
        <v>145175</v>
      </c>
      <c r="C1399" s="30" t="s">
        <v>378</v>
      </c>
      <c r="D1399" s="30">
        <v>114930</v>
      </c>
      <c r="E1399" s="31">
        <v>448</v>
      </c>
      <c r="F1399" s="31">
        <v>16</v>
      </c>
      <c r="G1399" s="1" t="s">
        <v>633</v>
      </c>
    </row>
    <row r="1400" spans="1:9" outlineLevel="2" x14ac:dyDescent="0.2">
      <c r="A1400" s="30" t="s">
        <v>687</v>
      </c>
      <c r="B1400" s="30">
        <v>145175</v>
      </c>
      <c r="C1400" s="30" t="s">
        <v>322</v>
      </c>
      <c r="D1400" s="30">
        <v>115006</v>
      </c>
      <c r="E1400" s="31">
        <v>663</v>
      </c>
      <c r="F1400" s="31">
        <v>38</v>
      </c>
      <c r="G1400" s="1" t="s">
        <v>633</v>
      </c>
    </row>
    <row r="1401" spans="1:9" outlineLevel="2" x14ac:dyDescent="0.2">
      <c r="A1401" s="30" t="s">
        <v>687</v>
      </c>
      <c r="B1401" s="30">
        <v>145175</v>
      </c>
      <c r="C1401" s="30" t="s">
        <v>1712</v>
      </c>
      <c r="D1401" s="30">
        <v>115009</v>
      </c>
      <c r="E1401" s="31">
        <v>433</v>
      </c>
      <c r="F1401" s="31">
        <v>44</v>
      </c>
      <c r="G1401" s="1" t="s">
        <v>633</v>
      </c>
    </row>
    <row r="1402" spans="1:9" outlineLevel="2" x14ac:dyDescent="0.2">
      <c r="A1402" s="30" t="s">
        <v>687</v>
      </c>
      <c r="B1402" s="30">
        <v>145175</v>
      </c>
      <c r="C1402" s="30" t="s">
        <v>1713</v>
      </c>
      <c r="D1402" s="30">
        <v>114701</v>
      </c>
      <c r="E1402" s="31">
        <v>402</v>
      </c>
      <c r="F1402" s="31">
        <v>56</v>
      </c>
      <c r="G1402" s="1" t="s">
        <v>633</v>
      </c>
    </row>
    <row r="1403" spans="1:9" outlineLevel="2" x14ac:dyDescent="0.2">
      <c r="A1403" s="30" t="s">
        <v>687</v>
      </c>
      <c r="B1403" s="30">
        <v>145175</v>
      </c>
      <c r="C1403" s="30" t="s">
        <v>1714</v>
      </c>
      <c r="D1403" s="30">
        <v>114704</v>
      </c>
      <c r="E1403" s="31">
        <v>476</v>
      </c>
      <c r="F1403" s="31">
        <v>136</v>
      </c>
      <c r="G1403" s="1" t="s">
        <v>633</v>
      </c>
    </row>
    <row r="1404" spans="1:9" outlineLevel="2" x14ac:dyDescent="0.2">
      <c r="A1404" s="30" t="s">
        <v>687</v>
      </c>
      <c r="B1404" s="30">
        <v>145175</v>
      </c>
      <c r="C1404" s="30" t="s">
        <v>1715</v>
      </c>
      <c r="D1404" s="30">
        <v>115014</v>
      </c>
      <c r="E1404" s="31">
        <v>1655</v>
      </c>
      <c r="F1404" s="31">
        <v>153</v>
      </c>
      <c r="G1404" s="1" t="s">
        <v>633</v>
      </c>
    </row>
    <row r="1405" spans="1:9" outlineLevel="2" x14ac:dyDescent="0.2">
      <c r="A1405" s="46" t="s">
        <v>687</v>
      </c>
      <c r="B1405" s="46">
        <v>145175</v>
      </c>
      <c r="C1405" s="46" t="s">
        <v>1716</v>
      </c>
      <c r="D1405" s="46">
        <v>114712</v>
      </c>
      <c r="E1405" s="47">
        <v>662</v>
      </c>
      <c r="F1405" s="47">
        <v>201</v>
      </c>
      <c r="G1405" s="48" t="s">
        <v>633</v>
      </c>
      <c r="H1405" s="48"/>
    </row>
    <row r="1406" spans="1:9" outlineLevel="1" x14ac:dyDescent="0.2">
      <c r="A1406" s="88" t="s">
        <v>2501</v>
      </c>
      <c r="B1406" s="89"/>
      <c r="C1406" s="89"/>
      <c r="D1406" s="89"/>
      <c r="E1406" s="84">
        <f>SUBTOTAL(9,E1372:E1405)</f>
        <v>22409</v>
      </c>
      <c r="F1406" s="84">
        <f>SUBTOTAL(9,F1372:F1405)</f>
        <v>3353</v>
      </c>
      <c r="G1406" s="90"/>
      <c r="H1406" s="91"/>
      <c r="I1406" s="44"/>
    </row>
    <row r="1407" spans="1:9" outlineLevel="2" x14ac:dyDescent="0.2">
      <c r="A1407" s="60" t="s">
        <v>886</v>
      </c>
      <c r="B1407" s="60">
        <v>145238</v>
      </c>
      <c r="C1407" s="60" t="s">
        <v>1717</v>
      </c>
      <c r="D1407" s="60">
        <v>115567</v>
      </c>
      <c r="E1407" s="61">
        <v>408</v>
      </c>
      <c r="F1407" s="61">
        <v>182</v>
      </c>
      <c r="G1407" s="62" t="s">
        <v>633</v>
      </c>
      <c r="H1407" s="62"/>
    </row>
    <row r="1408" spans="1:9" outlineLevel="2" x14ac:dyDescent="0.2">
      <c r="A1408" s="30" t="s">
        <v>886</v>
      </c>
      <c r="B1408" s="30">
        <v>145238</v>
      </c>
      <c r="C1408" s="30" t="s">
        <v>1718</v>
      </c>
      <c r="D1408" s="30">
        <v>115571</v>
      </c>
      <c r="E1408" s="31">
        <v>548</v>
      </c>
      <c r="F1408" s="31">
        <v>181</v>
      </c>
      <c r="G1408" s="1" t="s">
        <v>633</v>
      </c>
    </row>
    <row r="1409" spans="1:9" outlineLevel="2" x14ac:dyDescent="0.2">
      <c r="A1409" s="30" t="s">
        <v>886</v>
      </c>
      <c r="B1409" s="30">
        <v>145238</v>
      </c>
      <c r="C1409" s="30" t="s">
        <v>1719</v>
      </c>
      <c r="D1409" s="30">
        <v>115577</v>
      </c>
      <c r="E1409" s="31">
        <v>482</v>
      </c>
      <c r="F1409" s="31">
        <v>245</v>
      </c>
      <c r="G1409" s="1" t="s">
        <v>633</v>
      </c>
    </row>
    <row r="1410" spans="1:9" outlineLevel="2" x14ac:dyDescent="0.2">
      <c r="A1410" s="30" t="s">
        <v>886</v>
      </c>
      <c r="B1410" s="30">
        <v>145238</v>
      </c>
      <c r="C1410" s="30" t="s">
        <v>189</v>
      </c>
      <c r="D1410" s="30">
        <v>115576</v>
      </c>
      <c r="E1410" s="31">
        <v>500</v>
      </c>
      <c r="F1410" s="31">
        <v>135</v>
      </c>
      <c r="G1410" s="1" t="s">
        <v>633</v>
      </c>
    </row>
    <row r="1411" spans="1:9" outlineLevel="2" x14ac:dyDescent="0.2">
      <c r="A1411" s="30" t="s">
        <v>886</v>
      </c>
      <c r="B1411" s="30">
        <v>145238</v>
      </c>
      <c r="C1411" s="30" t="s">
        <v>190</v>
      </c>
      <c r="D1411" s="30">
        <v>115572</v>
      </c>
      <c r="E1411" s="31">
        <v>776</v>
      </c>
      <c r="F1411" s="31">
        <v>323</v>
      </c>
      <c r="G1411" s="1" t="s">
        <v>633</v>
      </c>
    </row>
    <row r="1412" spans="1:9" outlineLevel="2" x14ac:dyDescent="0.2">
      <c r="A1412" s="30" t="s">
        <v>886</v>
      </c>
      <c r="B1412" s="30">
        <v>145238</v>
      </c>
      <c r="C1412" s="30" t="s">
        <v>1720</v>
      </c>
      <c r="D1412" s="30">
        <v>115565</v>
      </c>
      <c r="E1412" s="31">
        <v>397</v>
      </c>
      <c r="F1412" s="31">
        <v>161</v>
      </c>
      <c r="G1412" s="1" t="s">
        <v>633</v>
      </c>
    </row>
    <row r="1413" spans="1:9" outlineLevel="2" x14ac:dyDescent="0.2">
      <c r="A1413" s="30" t="s">
        <v>886</v>
      </c>
      <c r="B1413" s="30">
        <v>145238</v>
      </c>
      <c r="C1413" s="30" t="s">
        <v>191</v>
      </c>
      <c r="D1413" s="30">
        <v>115573</v>
      </c>
      <c r="E1413" s="31">
        <v>1599</v>
      </c>
      <c r="F1413" s="31">
        <v>531</v>
      </c>
      <c r="G1413" s="1" t="s">
        <v>633</v>
      </c>
    </row>
    <row r="1414" spans="1:9" outlineLevel="2" x14ac:dyDescent="0.2">
      <c r="A1414" s="30" t="s">
        <v>886</v>
      </c>
      <c r="B1414" s="30">
        <v>145238</v>
      </c>
      <c r="C1414" s="30" t="s">
        <v>1721</v>
      </c>
      <c r="D1414" s="30">
        <v>115568</v>
      </c>
      <c r="E1414" s="31">
        <v>831</v>
      </c>
      <c r="F1414" s="31">
        <v>368</v>
      </c>
      <c r="G1414" s="1" t="s">
        <v>633</v>
      </c>
    </row>
    <row r="1415" spans="1:9" outlineLevel="2" x14ac:dyDescent="0.2">
      <c r="A1415" s="46" t="s">
        <v>886</v>
      </c>
      <c r="B1415" s="46">
        <v>145238</v>
      </c>
      <c r="C1415" s="46" t="s">
        <v>244</v>
      </c>
      <c r="D1415" s="46">
        <v>115566</v>
      </c>
      <c r="E1415" s="47">
        <v>448</v>
      </c>
      <c r="F1415" s="47">
        <v>254</v>
      </c>
      <c r="G1415" s="48" t="s">
        <v>633</v>
      </c>
      <c r="H1415" s="48"/>
    </row>
    <row r="1416" spans="1:9" outlineLevel="1" x14ac:dyDescent="0.2">
      <c r="A1416" s="88" t="s">
        <v>2502</v>
      </c>
      <c r="B1416" s="89"/>
      <c r="C1416" s="89"/>
      <c r="D1416" s="89"/>
      <c r="E1416" s="84">
        <f>SUBTOTAL(9,E1407:E1415)</f>
        <v>5989</v>
      </c>
      <c r="F1416" s="84">
        <f>SUBTOTAL(9,F1407:F1415)</f>
        <v>2380</v>
      </c>
      <c r="G1416" s="90"/>
      <c r="H1416" s="91"/>
      <c r="I1416" s="44"/>
    </row>
    <row r="1417" spans="1:9" outlineLevel="2" x14ac:dyDescent="0.2">
      <c r="A1417" s="60" t="s">
        <v>822</v>
      </c>
      <c r="B1417" s="60">
        <v>145486</v>
      </c>
      <c r="C1417" s="60" t="s">
        <v>1722</v>
      </c>
      <c r="D1417" s="60">
        <v>116793</v>
      </c>
      <c r="E1417" s="75">
        <v>87</v>
      </c>
      <c r="F1417" s="75">
        <v>40</v>
      </c>
      <c r="G1417" s="62" t="s">
        <v>632</v>
      </c>
      <c r="H1417" s="62"/>
    </row>
    <row r="1418" spans="1:9" outlineLevel="2" x14ac:dyDescent="0.2">
      <c r="A1418" s="46" t="s">
        <v>822</v>
      </c>
      <c r="B1418" s="46">
        <v>145486</v>
      </c>
      <c r="C1418" s="46" t="s">
        <v>1723</v>
      </c>
      <c r="D1418" s="46">
        <v>116794</v>
      </c>
      <c r="E1418" s="52">
        <v>75</v>
      </c>
      <c r="F1418" s="52">
        <v>31</v>
      </c>
      <c r="G1418" s="48" t="s">
        <v>632</v>
      </c>
      <c r="H1418" s="48"/>
    </row>
    <row r="1419" spans="1:9" outlineLevel="1" x14ac:dyDescent="0.2">
      <c r="A1419" s="88" t="s">
        <v>2503</v>
      </c>
      <c r="B1419" s="89"/>
      <c r="C1419" s="89"/>
      <c r="D1419" s="89"/>
      <c r="E1419" s="83">
        <f>SUBTOTAL(9,E1417:E1418)</f>
        <v>162</v>
      </c>
      <c r="F1419" s="83">
        <f>SUBTOTAL(9,F1417:F1418)</f>
        <v>71</v>
      </c>
      <c r="G1419" s="90"/>
      <c r="H1419" s="91"/>
      <c r="I1419" s="44"/>
    </row>
    <row r="1420" spans="1:9" outlineLevel="2" x14ac:dyDescent="0.2">
      <c r="A1420" s="60" t="s">
        <v>645</v>
      </c>
      <c r="B1420" s="60">
        <v>145316</v>
      </c>
      <c r="C1420" s="60" t="s">
        <v>188</v>
      </c>
      <c r="D1420" s="60">
        <v>116158</v>
      </c>
      <c r="E1420" s="61">
        <v>176</v>
      </c>
      <c r="F1420" s="61">
        <v>157</v>
      </c>
      <c r="G1420" s="62" t="s">
        <v>632</v>
      </c>
      <c r="H1420" s="62"/>
    </row>
    <row r="1421" spans="1:9" outlineLevel="2" x14ac:dyDescent="0.2">
      <c r="A1421" s="46" t="s">
        <v>645</v>
      </c>
      <c r="B1421" s="46">
        <v>145316</v>
      </c>
      <c r="C1421" s="46" t="s">
        <v>1724</v>
      </c>
      <c r="D1421" s="46">
        <v>116159</v>
      </c>
      <c r="E1421" s="47">
        <v>194</v>
      </c>
      <c r="F1421" s="47">
        <v>147</v>
      </c>
      <c r="G1421" s="48" t="s">
        <v>632</v>
      </c>
      <c r="H1421" s="48"/>
    </row>
    <row r="1422" spans="1:9" outlineLevel="1" x14ac:dyDescent="0.2">
      <c r="A1422" s="88" t="s">
        <v>2504</v>
      </c>
      <c r="B1422" s="89"/>
      <c r="C1422" s="89"/>
      <c r="D1422" s="89"/>
      <c r="E1422" s="84">
        <f>SUBTOTAL(9,E1420:E1421)</f>
        <v>370</v>
      </c>
      <c r="F1422" s="84">
        <f>SUBTOTAL(9,F1420:F1421)</f>
        <v>304</v>
      </c>
      <c r="G1422" s="90"/>
      <c r="H1422" s="91"/>
      <c r="I1422" s="44"/>
    </row>
    <row r="1423" spans="1:9" outlineLevel="2" x14ac:dyDescent="0.2">
      <c r="A1423" s="60" t="s">
        <v>770</v>
      </c>
      <c r="B1423" s="60">
        <v>145356</v>
      </c>
      <c r="C1423" s="60" t="s">
        <v>2</v>
      </c>
      <c r="D1423" s="60">
        <v>16046223</v>
      </c>
      <c r="E1423" s="72">
        <v>0</v>
      </c>
      <c r="F1423" s="72">
        <v>0</v>
      </c>
      <c r="G1423" s="73" t="s">
        <v>632</v>
      </c>
      <c r="H1423" s="62"/>
    </row>
    <row r="1424" spans="1:9" outlineLevel="2" x14ac:dyDescent="0.2">
      <c r="A1424" s="30" t="s">
        <v>770</v>
      </c>
      <c r="B1424" s="30">
        <v>145356</v>
      </c>
      <c r="C1424" s="30" t="s">
        <v>365</v>
      </c>
      <c r="D1424" s="30">
        <v>116271</v>
      </c>
      <c r="E1424" s="31">
        <v>273</v>
      </c>
      <c r="F1424" s="31">
        <v>220</v>
      </c>
      <c r="G1424" s="1" t="s">
        <v>632</v>
      </c>
    </row>
    <row r="1425" spans="1:9" outlineLevel="2" x14ac:dyDescent="0.2">
      <c r="A1425" s="30" t="s">
        <v>770</v>
      </c>
      <c r="B1425" s="30">
        <v>145356</v>
      </c>
      <c r="C1425" s="30" t="s">
        <v>366</v>
      </c>
      <c r="D1425" s="30">
        <v>116270</v>
      </c>
      <c r="E1425" s="31">
        <v>296</v>
      </c>
      <c r="F1425" s="31">
        <v>216</v>
      </c>
      <c r="G1425" s="1" t="s">
        <v>632</v>
      </c>
    </row>
    <row r="1426" spans="1:9" outlineLevel="2" x14ac:dyDescent="0.2">
      <c r="A1426" s="30" t="s">
        <v>770</v>
      </c>
      <c r="B1426" s="30">
        <v>145356</v>
      </c>
      <c r="C1426" s="30" t="s">
        <v>1725</v>
      </c>
      <c r="D1426" s="30">
        <v>116293</v>
      </c>
      <c r="E1426" s="31">
        <v>248</v>
      </c>
      <c r="F1426" s="31">
        <v>234</v>
      </c>
      <c r="G1426" s="1" t="s">
        <v>632</v>
      </c>
    </row>
    <row r="1427" spans="1:9" outlineLevel="2" x14ac:dyDescent="0.2">
      <c r="A1427" s="30" t="s">
        <v>770</v>
      </c>
      <c r="B1427" s="30">
        <v>145356</v>
      </c>
      <c r="C1427" s="30" t="s">
        <v>1726</v>
      </c>
      <c r="D1427" s="30">
        <v>17013003</v>
      </c>
      <c r="E1427" s="31">
        <v>46</v>
      </c>
      <c r="F1427" s="31">
        <v>37</v>
      </c>
      <c r="G1427" s="1" t="s">
        <v>632</v>
      </c>
    </row>
    <row r="1428" spans="1:9" outlineLevel="2" x14ac:dyDescent="0.2">
      <c r="A1428" s="46" t="s">
        <v>770</v>
      </c>
      <c r="B1428" s="46">
        <v>145356</v>
      </c>
      <c r="C1428" s="46" t="s">
        <v>1727</v>
      </c>
      <c r="D1428" s="46">
        <v>116318</v>
      </c>
      <c r="E1428" s="47">
        <v>193</v>
      </c>
      <c r="F1428" s="47">
        <v>189</v>
      </c>
      <c r="G1428" s="48" t="s">
        <v>632</v>
      </c>
      <c r="H1428" s="48"/>
    </row>
    <row r="1429" spans="1:9" outlineLevel="1" x14ac:dyDescent="0.2">
      <c r="A1429" s="88" t="s">
        <v>2505</v>
      </c>
      <c r="B1429" s="89"/>
      <c r="C1429" s="89"/>
      <c r="D1429" s="89"/>
      <c r="E1429" s="84">
        <f>SUBTOTAL(9,E1423:E1428)</f>
        <v>1056</v>
      </c>
      <c r="F1429" s="84">
        <f>SUBTOTAL(9,F1423:F1428)</f>
        <v>896</v>
      </c>
      <c r="G1429" s="90"/>
      <c r="H1429" s="91"/>
      <c r="I1429" s="44"/>
    </row>
    <row r="1430" spans="1:9" outlineLevel="2" x14ac:dyDescent="0.2">
      <c r="A1430" s="60" t="s">
        <v>887</v>
      </c>
      <c r="B1430" s="60">
        <v>145334</v>
      </c>
      <c r="C1430" s="60" t="s">
        <v>187</v>
      </c>
      <c r="D1430" s="60">
        <v>116210</v>
      </c>
      <c r="E1430" s="61">
        <v>310</v>
      </c>
      <c r="F1430" s="61">
        <v>310</v>
      </c>
      <c r="G1430" s="62" t="s">
        <v>632</v>
      </c>
      <c r="H1430" s="62"/>
    </row>
    <row r="1431" spans="1:9" outlineLevel="2" x14ac:dyDescent="0.2">
      <c r="A1431" s="46" t="s">
        <v>887</v>
      </c>
      <c r="B1431" s="46">
        <v>145334</v>
      </c>
      <c r="C1431" s="46" t="s">
        <v>1728</v>
      </c>
      <c r="D1431" s="46">
        <v>116211</v>
      </c>
      <c r="E1431" s="47">
        <v>235</v>
      </c>
      <c r="F1431" s="47">
        <v>227</v>
      </c>
      <c r="G1431" s="48" t="s">
        <v>632</v>
      </c>
      <c r="H1431" s="48"/>
    </row>
    <row r="1432" spans="1:9" outlineLevel="1" x14ac:dyDescent="0.2">
      <c r="A1432" s="88" t="s">
        <v>2506</v>
      </c>
      <c r="B1432" s="89"/>
      <c r="C1432" s="89"/>
      <c r="D1432" s="89"/>
      <c r="E1432" s="84">
        <f>SUBTOTAL(9,E1430:E1431)</f>
        <v>545</v>
      </c>
      <c r="F1432" s="84">
        <f>SUBTOTAL(9,F1430:F1431)</f>
        <v>537</v>
      </c>
      <c r="G1432" s="90"/>
      <c r="H1432" s="91"/>
      <c r="I1432" s="44"/>
    </row>
    <row r="1433" spans="1:9" outlineLevel="2" x14ac:dyDescent="0.2">
      <c r="A1433" s="60" t="s">
        <v>823</v>
      </c>
      <c r="B1433" s="60">
        <v>145488</v>
      </c>
      <c r="C1433" s="60" t="s">
        <v>1729</v>
      </c>
      <c r="D1433" s="60">
        <v>116795</v>
      </c>
      <c r="E1433" s="61">
        <v>113</v>
      </c>
      <c r="F1433" s="61">
        <v>61</v>
      </c>
      <c r="G1433" s="62" t="s">
        <v>632</v>
      </c>
      <c r="H1433" s="62"/>
    </row>
    <row r="1434" spans="1:9" outlineLevel="2" x14ac:dyDescent="0.2">
      <c r="A1434" s="46" t="s">
        <v>823</v>
      </c>
      <c r="B1434" s="46">
        <v>145488</v>
      </c>
      <c r="C1434" s="46" t="s">
        <v>1730</v>
      </c>
      <c r="D1434" s="46">
        <v>116796</v>
      </c>
      <c r="E1434" s="47">
        <v>127</v>
      </c>
      <c r="F1434" s="47">
        <v>67</v>
      </c>
      <c r="G1434" s="48" t="s">
        <v>632</v>
      </c>
      <c r="H1434" s="48"/>
    </row>
    <row r="1435" spans="1:9" outlineLevel="1" x14ac:dyDescent="0.2">
      <c r="A1435" s="88" t="s">
        <v>2507</v>
      </c>
      <c r="B1435" s="89"/>
      <c r="C1435" s="89"/>
      <c r="D1435" s="89"/>
      <c r="E1435" s="84">
        <f>SUBTOTAL(9,E1433:E1434)</f>
        <v>240</v>
      </c>
      <c r="F1435" s="84">
        <f>SUBTOTAL(9,F1433:F1434)</f>
        <v>128</v>
      </c>
      <c r="G1435" s="90"/>
      <c r="H1435" s="91"/>
      <c r="I1435" s="44"/>
    </row>
    <row r="1436" spans="1:9" outlineLevel="2" x14ac:dyDescent="0.2">
      <c r="A1436" s="60" t="s">
        <v>888</v>
      </c>
      <c r="B1436" s="60">
        <v>145394</v>
      </c>
      <c r="C1436" s="60" t="s">
        <v>1731</v>
      </c>
      <c r="D1436" s="60">
        <v>16081334</v>
      </c>
      <c r="E1436" s="61">
        <v>5</v>
      </c>
      <c r="F1436" s="61">
        <v>5</v>
      </c>
      <c r="G1436" s="62" t="s">
        <v>632</v>
      </c>
      <c r="H1436" s="62"/>
    </row>
    <row r="1437" spans="1:9" outlineLevel="2" x14ac:dyDescent="0.2">
      <c r="A1437" s="30" t="s">
        <v>888</v>
      </c>
      <c r="B1437" s="30">
        <v>145394</v>
      </c>
      <c r="C1437" s="30" t="s">
        <v>1732</v>
      </c>
      <c r="D1437" s="30">
        <v>116502</v>
      </c>
      <c r="E1437" s="31">
        <v>535</v>
      </c>
      <c r="F1437" s="31">
        <v>336</v>
      </c>
      <c r="G1437" s="1" t="s">
        <v>632</v>
      </c>
    </row>
    <row r="1438" spans="1:9" outlineLevel="2" x14ac:dyDescent="0.2">
      <c r="A1438" s="30" t="s">
        <v>888</v>
      </c>
      <c r="B1438" s="30">
        <v>145394</v>
      </c>
      <c r="C1438" s="30" t="s">
        <v>1733</v>
      </c>
      <c r="D1438" s="30">
        <v>16049634</v>
      </c>
      <c r="E1438" s="31">
        <v>114</v>
      </c>
      <c r="F1438" s="31">
        <v>114</v>
      </c>
      <c r="G1438" s="1" t="s">
        <v>632</v>
      </c>
    </row>
    <row r="1439" spans="1:9" outlineLevel="2" x14ac:dyDescent="0.2">
      <c r="A1439" s="46" t="s">
        <v>888</v>
      </c>
      <c r="B1439" s="46">
        <v>145394</v>
      </c>
      <c r="C1439" s="46" t="s">
        <v>1734</v>
      </c>
      <c r="D1439" s="46">
        <v>116503</v>
      </c>
      <c r="E1439" s="47">
        <v>418</v>
      </c>
      <c r="F1439" s="47">
        <v>362</v>
      </c>
      <c r="G1439" s="48" t="s">
        <v>632</v>
      </c>
      <c r="H1439" s="48"/>
    </row>
    <row r="1440" spans="1:9" outlineLevel="1" x14ac:dyDescent="0.2">
      <c r="A1440" s="88" t="s">
        <v>2508</v>
      </c>
      <c r="B1440" s="89"/>
      <c r="C1440" s="89"/>
      <c r="D1440" s="89"/>
      <c r="E1440" s="84">
        <f>SUBTOTAL(9,E1436:E1439)</f>
        <v>1072</v>
      </c>
      <c r="F1440" s="84">
        <f>SUBTOTAL(9,F1436:F1439)</f>
        <v>817</v>
      </c>
      <c r="G1440" s="90"/>
      <c r="H1440" s="91"/>
      <c r="I1440" s="44"/>
    </row>
    <row r="1441" spans="1:8" outlineLevel="2" x14ac:dyDescent="0.2">
      <c r="A1441" s="60" t="s">
        <v>688</v>
      </c>
      <c r="B1441" s="60">
        <v>145286</v>
      </c>
      <c r="C1441" s="60" t="s">
        <v>563</v>
      </c>
      <c r="D1441" s="60">
        <v>223140</v>
      </c>
      <c r="E1441" s="61">
        <v>176</v>
      </c>
      <c r="F1441" s="61">
        <v>50</v>
      </c>
      <c r="G1441" s="62" t="s">
        <v>633</v>
      </c>
      <c r="H1441" s="62"/>
    </row>
    <row r="1442" spans="1:8" outlineLevel="2" x14ac:dyDescent="0.2">
      <c r="A1442" s="30" t="s">
        <v>688</v>
      </c>
      <c r="B1442" s="30">
        <v>145286</v>
      </c>
      <c r="C1442" s="30" t="s">
        <v>1735</v>
      </c>
      <c r="D1442" s="30">
        <v>116066</v>
      </c>
      <c r="E1442" s="31">
        <v>181</v>
      </c>
      <c r="F1442" s="31">
        <v>29</v>
      </c>
      <c r="G1442" s="1" t="s">
        <v>632</v>
      </c>
    </row>
    <row r="1443" spans="1:8" outlineLevel="2" x14ac:dyDescent="0.2">
      <c r="A1443" s="30" t="s">
        <v>688</v>
      </c>
      <c r="B1443" s="30">
        <v>145286</v>
      </c>
      <c r="C1443" s="30" t="s">
        <v>1736</v>
      </c>
      <c r="D1443" s="30">
        <v>116037</v>
      </c>
      <c r="E1443" s="31">
        <v>324</v>
      </c>
      <c r="F1443" s="31">
        <v>236</v>
      </c>
      <c r="G1443" s="1" t="s">
        <v>633</v>
      </c>
    </row>
    <row r="1444" spans="1:8" outlineLevel="2" x14ac:dyDescent="0.2">
      <c r="A1444" s="30" t="s">
        <v>688</v>
      </c>
      <c r="B1444" s="30">
        <v>145286</v>
      </c>
      <c r="C1444" s="30" t="s">
        <v>564</v>
      </c>
      <c r="D1444" s="30">
        <v>116039</v>
      </c>
      <c r="E1444" s="31">
        <v>1352</v>
      </c>
      <c r="F1444" s="31">
        <v>377</v>
      </c>
      <c r="G1444" s="1" t="s">
        <v>633</v>
      </c>
    </row>
    <row r="1445" spans="1:8" outlineLevel="2" x14ac:dyDescent="0.2">
      <c r="A1445" s="30" t="s">
        <v>688</v>
      </c>
      <c r="B1445" s="30">
        <v>145286</v>
      </c>
      <c r="C1445" s="30" t="s">
        <v>1018</v>
      </c>
      <c r="D1445" s="30">
        <v>116027</v>
      </c>
      <c r="E1445" s="31">
        <v>480</v>
      </c>
      <c r="F1445" s="31">
        <v>58</v>
      </c>
      <c r="G1445" s="1" t="s">
        <v>633</v>
      </c>
    </row>
    <row r="1446" spans="1:8" outlineLevel="2" x14ac:dyDescent="0.2">
      <c r="A1446" s="30" t="s">
        <v>688</v>
      </c>
      <c r="B1446" s="30">
        <v>145286</v>
      </c>
      <c r="C1446" s="30" t="s">
        <v>613</v>
      </c>
      <c r="D1446" s="30">
        <v>116040</v>
      </c>
      <c r="E1446" s="31">
        <v>303</v>
      </c>
      <c r="F1446" s="31">
        <v>232</v>
      </c>
      <c r="G1446" s="1" t="s">
        <v>633</v>
      </c>
    </row>
    <row r="1447" spans="1:8" outlineLevel="2" x14ac:dyDescent="0.2">
      <c r="A1447" s="30" t="s">
        <v>688</v>
      </c>
      <c r="B1447" s="30">
        <v>145286</v>
      </c>
      <c r="C1447" s="30" t="s">
        <v>1737</v>
      </c>
      <c r="D1447" s="30">
        <v>116042</v>
      </c>
      <c r="E1447" s="31">
        <v>461</v>
      </c>
      <c r="F1447" s="31">
        <v>272</v>
      </c>
      <c r="G1447" s="1" t="s">
        <v>633</v>
      </c>
    </row>
    <row r="1448" spans="1:8" outlineLevel="2" x14ac:dyDescent="0.2">
      <c r="A1448" s="30" t="s">
        <v>688</v>
      </c>
      <c r="B1448" s="30">
        <v>145286</v>
      </c>
      <c r="C1448" s="30" t="s">
        <v>565</v>
      </c>
      <c r="D1448" s="30">
        <v>116038</v>
      </c>
      <c r="E1448" s="31">
        <v>448</v>
      </c>
      <c r="F1448" s="31">
        <v>249</v>
      </c>
      <c r="G1448" s="1" t="s">
        <v>633</v>
      </c>
    </row>
    <row r="1449" spans="1:8" outlineLevel="2" x14ac:dyDescent="0.2">
      <c r="A1449" s="30" t="s">
        <v>688</v>
      </c>
      <c r="B1449" s="30">
        <v>145286</v>
      </c>
      <c r="C1449" s="30" t="s">
        <v>74</v>
      </c>
      <c r="D1449" s="30">
        <v>116020</v>
      </c>
      <c r="E1449" s="31">
        <v>270</v>
      </c>
      <c r="F1449" s="31">
        <v>63</v>
      </c>
      <c r="G1449" s="1" t="s">
        <v>633</v>
      </c>
    </row>
    <row r="1450" spans="1:8" outlineLevel="2" x14ac:dyDescent="0.2">
      <c r="A1450" s="30" t="s">
        <v>688</v>
      </c>
      <c r="B1450" s="30">
        <v>145286</v>
      </c>
      <c r="C1450" s="30" t="s">
        <v>1261</v>
      </c>
      <c r="D1450" s="30">
        <v>116023</v>
      </c>
      <c r="E1450" s="31">
        <v>201</v>
      </c>
      <c r="F1450" s="31">
        <v>71</v>
      </c>
      <c r="G1450" s="1" t="s">
        <v>633</v>
      </c>
    </row>
    <row r="1451" spans="1:8" outlineLevel="2" x14ac:dyDescent="0.2">
      <c r="A1451" s="30" t="s">
        <v>688</v>
      </c>
      <c r="B1451" s="30">
        <v>145286</v>
      </c>
      <c r="C1451" s="30" t="s">
        <v>1738</v>
      </c>
      <c r="D1451" s="30">
        <v>116043</v>
      </c>
      <c r="E1451" s="31">
        <v>443</v>
      </c>
      <c r="F1451" s="31">
        <v>149</v>
      </c>
      <c r="G1451" s="1" t="s">
        <v>633</v>
      </c>
    </row>
    <row r="1452" spans="1:8" outlineLevel="2" x14ac:dyDescent="0.2">
      <c r="A1452" s="30" t="s">
        <v>688</v>
      </c>
      <c r="B1452" s="30">
        <v>145286</v>
      </c>
      <c r="C1452" s="30" t="s">
        <v>1739</v>
      </c>
      <c r="D1452" s="30">
        <v>116030</v>
      </c>
      <c r="E1452" s="31">
        <v>277</v>
      </c>
      <c r="F1452" s="31">
        <v>69</v>
      </c>
      <c r="G1452" s="1" t="s">
        <v>633</v>
      </c>
    </row>
    <row r="1453" spans="1:8" outlineLevel="2" x14ac:dyDescent="0.2">
      <c r="A1453" s="30" t="s">
        <v>688</v>
      </c>
      <c r="B1453" s="30">
        <v>145286</v>
      </c>
      <c r="C1453" s="30" t="s">
        <v>1740</v>
      </c>
      <c r="D1453" s="30">
        <v>116045</v>
      </c>
      <c r="E1453" s="31">
        <v>420</v>
      </c>
      <c r="F1453" s="31">
        <v>107</v>
      </c>
      <c r="G1453" s="1" t="s">
        <v>633</v>
      </c>
    </row>
    <row r="1454" spans="1:8" outlineLevel="2" x14ac:dyDescent="0.2">
      <c r="A1454" s="30" t="s">
        <v>688</v>
      </c>
      <c r="B1454" s="30">
        <v>145286</v>
      </c>
      <c r="C1454" s="30" t="s">
        <v>566</v>
      </c>
      <c r="D1454" s="30">
        <v>116024</v>
      </c>
      <c r="E1454" s="31">
        <v>1877</v>
      </c>
      <c r="F1454" s="31">
        <v>296</v>
      </c>
      <c r="G1454" s="1" t="s">
        <v>633</v>
      </c>
    </row>
    <row r="1455" spans="1:8" outlineLevel="2" x14ac:dyDescent="0.2">
      <c r="A1455" s="30" t="s">
        <v>688</v>
      </c>
      <c r="B1455" s="30">
        <v>145286</v>
      </c>
      <c r="C1455" s="30" t="s">
        <v>1741</v>
      </c>
      <c r="D1455" s="30">
        <v>16067735</v>
      </c>
      <c r="E1455" s="31">
        <v>540</v>
      </c>
      <c r="F1455" s="31">
        <v>118</v>
      </c>
      <c r="G1455" s="1" t="s">
        <v>633</v>
      </c>
    </row>
    <row r="1456" spans="1:8" outlineLevel="2" x14ac:dyDescent="0.2">
      <c r="A1456" s="30" t="s">
        <v>688</v>
      </c>
      <c r="B1456" s="30">
        <v>145286</v>
      </c>
      <c r="C1456" s="30" t="s">
        <v>358</v>
      </c>
      <c r="D1456" s="30">
        <v>116025</v>
      </c>
      <c r="E1456" s="31">
        <v>382</v>
      </c>
      <c r="F1456" s="31">
        <v>50</v>
      </c>
      <c r="G1456" s="1" t="s">
        <v>633</v>
      </c>
    </row>
    <row r="1457" spans="1:9" outlineLevel="2" x14ac:dyDescent="0.2">
      <c r="A1457" s="30" t="s">
        <v>688</v>
      </c>
      <c r="B1457" s="30">
        <v>145286</v>
      </c>
      <c r="C1457" s="30" t="s">
        <v>1742</v>
      </c>
      <c r="D1457" s="30">
        <v>116062</v>
      </c>
      <c r="E1457" s="31">
        <v>403</v>
      </c>
      <c r="F1457" s="31">
        <v>116</v>
      </c>
      <c r="G1457" s="1" t="s">
        <v>633</v>
      </c>
    </row>
    <row r="1458" spans="1:9" outlineLevel="2" x14ac:dyDescent="0.2">
      <c r="A1458" s="30" t="s">
        <v>688</v>
      </c>
      <c r="B1458" s="30">
        <v>145286</v>
      </c>
      <c r="C1458" s="30" t="s">
        <v>585</v>
      </c>
      <c r="D1458" s="30">
        <v>116064</v>
      </c>
      <c r="E1458" s="31">
        <v>386</v>
      </c>
      <c r="F1458" s="31">
        <v>121</v>
      </c>
      <c r="G1458" s="1" t="s">
        <v>633</v>
      </c>
    </row>
    <row r="1459" spans="1:9" outlineLevel="2" x14ac:dyDescent="0.2">
      <c r="A1459" s="46" t="s">
        <v>688</v>
      </c>
      <c r="B1459" s="46">
        <v>145286</v>
      </c>
      <c r="C1459" s="46" t="s">
        <v>229</v>
      </c>
      <c r="D1459" s="46">
        <v>116026</v>
      </c>
      <c r="E1459" s="47">
        <v>758</v>
      </c>
      <c r="F1459" s="47">
        <v>131</v>
      </c>
      <c r="G1459" s="48" t="s">
        <v>633</v>
      </c>
      <c r="H1459" s="48"/>
    </row>
    <row r="1460" spans="1:9" outlineLevel="1" x14ac:dyDescent="0.2">
      <c r="A1460" s="88" t="s">
        <v>2509</v>
      </c>
      <c r="B1460" s="89"/>
      <c r="C1460" s="89"/>
      <c r="D1460" s="89"/>
      <c r="E1460" s="84">
        <f>SUBTOTAL(9,E1441:E1459)</f>
        <v>9682</v>
      </c>
      <c r="F1460" s="84">
        <f>SUBTOTAL(9,F1441:F1459)</f>
        <v>2794</v>
      </c>
      <c r="G1460" s="90"/>
      <c r="H1460" s="91"/>
      <c r="I1460" s="44"/>
    </row>
    <row r="1461" spans="1:9" outlineLevel="2" x14ac:dyDescent="0.2">
      <c r="A1461" s="60" t="s">
        <v>889</v>
      </c>
      <c r="B1461" s="60">
        <v>145395</v>
      </c>
      <c r="C1461" s="60" t="s">
        <v>1743</v>
      </c>
      <c r="D1461" s="60">
        <v>116505</v>
      </c>
      <c r="E1461" s="61">
        <v>341</v>
      </c>
      <c r="F1461" s="61">
        <v>341</v>
      </c>
      <c r="G1461" s="62" t="s">
        <v>632</v>
      </c>
      <c r="H1461" s="62"/>
    </row>
    <row r="1462" spans="1:9" outlineLevel="2" x14ac:dyDescent="0.2">
      <c r="A1462" s="30" t="s">
        <v>889</v>
      </c>
      <c r="B1462" s="30">
        <v>145395</v>
      </c>
      <c r="C1462" s="30" t="s">
        <v>1744</v>
      </c>
      <c r="D1462" s="30">
        <v>116506</v>
      </c>
      <c r="E1462" s="31">
        <v>351</v>
      </c>
      <c r="F1462" s="31">
        <v>351</v>
      </c>
      <c r="G1462" s="1" t="s">
        <v>632</v>
      </c>
    </row>
    <row r="1463" spans="1:9" outlineLevel="2" x14ac:dyDescent="0.2">
      <c r="A1463" s="30" t="s">
        <v>889</v>
      </c>
      <c r="B1463" s="30">
        <v>145395</v>
      </c>
      <c r="C1463" s="30" t="s">
        <v>360</v>
      </c>
      <c r="D1463" s="30">
        <v>116508</v>
      </c>
      <c r="E1463" s="31">
        <v>340</v>
      </c>
      <c r="F1463" s="31">
        <v>340</v>
      </c>
      <c r="G1463" s="1" t="s">
        <v>632</v>
      </c>
    </row>
    <row r="1464" spans="1:9" outlineLevel="2" x14ac:dyDescent="0.2">
      <c r="A1464" s="46" t="s">
        <v>889</v>
      </c>
      <c r="B1464" s="46">
        <v>145395</v>
      </c>
      <c r="C1464" s="46" t="s">
        <v>1745</v>
      </c>
      <c r="D1464" s="46">
        <v>116509</v>
      </c>
      <c r="E1464" s="47">
        <v>463</v>
      </c>
      <c r="F1464" s="47">
        <v>399</v>
      </c>
      <c r="G1464" s="48" t="s">
        <v>633</v>
      </c>
      <c r="H1464" s="48"/>
    </row>
    <row r="1465" spans="1:9" outlineLevel="1" x14ac:dyDescent="0.2">
      <c r="A1465" s="88" t="s">
        <v>2510</v>
      </c>
      <c r="B1465" s="89"/>
      <c r="C1465" s="89"/>
      <c r="D1465" s="89"/>
      <c r="E1465" s="84">
        <f>SUBTOTAL(9,E1461:E1464)</f>
        <v>1495</v>
      </c>
      <c r="F1465" s="84">
        <f>SUBTOTAL(9,F1461:F1464)</f>
        <v>1431</v>
      </c>
      <c r="G1465" s="90"/>
      <c r="H1465" s="91"/>
      <c r="I1465" s="44"/>
    </row>
    <row r="1466" spans="1:9" outlineLevel="2" x14ac:dyDescent="0.2">
      <c r="A1466" s="60" t="s">
        <v>639</v>
      </c>
      <c r="B1466" s="60">
        <v>145319</v>
      </c>
      <c r="C1466" s="60" t="s">
        <v>1746</v>
      </c>
      <c r="D1466" s="60">
        <v>223143</v>
      </c>
      <c r="E1466" s="61">
        <v>391</v>
      </c>
      <c r="F1466" s="61">
        <v>281</v>
      </c>
      <c r="G1466" s="62" t="s">
        <v>632</v>
      </c>
      <c r="H1466" s="62"/>
    </row>
    <row r="1467" spans="1:9" outlineLevel="2" x14ac:dyDescent="0.2">
      <c r="A1467" s="30" t="s">
        <v>639</v>
      </c>
      <c r="B1467" s="30">
        <v>145319</v>
      </c>
      <c r="C1467" s="30" t="s">
        <v>1747</v>
      </c>
      <c r="D1467" s="30">
        <v>116163</v>
      </c>
      <c r="E1467" s="31">
        <v>250</v>
      </c>
      <c r="F1467" s="31">
        <v>157</v>
      </c>
      <c r="G1467" s="1" t="s">
        <v>632</v>
      </c>
    </row>
    <row r="1468" spans="1:9" outlineLevel="2" x14ac:dyDescent="0.2">
      <c r="A1468" s="46" t="s">
        <v>639</v>
      </c>
      <c r="B1468" s="46">
        <v>145319</v>
      </c>
      <c r="C1468" s="46" t="s">
        <v>351</v>
      </c>
      <c r="D1468" s="46">
        <v>116164</v>
      </c>
      <c r="E1468" s="47">
        <v>212</v>
      </c>
      <c r="F1468" s="47">
        <v>135</v>
      </c>
      <c r="G1468" s="48" t="s">
        <v>632</v>
      </c>
      <c r="H1468" s="48"/>
    </row>
    <row r="1469" spans="1:9" outlineLevel="1" x14ac:dyDescent="0.2">
      <c r="A1469" s="88" t="s">
        <v>2511</v>
      </c>
      <c r="B1469" s="89"/>
      <c r="C1469" s="89"/>
      <c r="D1469" s="89"/>
      <c r="E1469" s="84">
        <f>SUBTOTAL(9,E1466:E1468)</f>
        <v>853</v>
      </c>
      <c r="F1469" s="84">
        <f>SUBTOTAL(9,F1466:F1468)</f>
        <v>573</v>
      </c>
      <c r="G1469" s="90"/>
      <c r="H1469" s="91"/>
      <c r="I1469" s="44"/>
    </row>
    <row r="1470" spans="1:9" outlineLevel="2" x14ac:dyDescent="0.2">
      <c r="A1470" s="63" t="s">
        <v>824</v>
      </c>
      <c r="B1470" s="63">
        <v>145463</v>
      </c>
      <c r="C1470" s="63" t="s">
        <v>1748</v>
      </c>
      <c r="D1470" s="63">
        <v>116750</v>
      </c>
      <c r="E1470" s="64">
        <v>47</v>
      </c>
      <c r="F1470" s="64">
        <v>38</v>
      </c>
      <c r="G1470" s="65" t="s">
        <v>632</v>
      </c>
      <c r="H1470" s="65"/>
    </row>
    <row r="1471" spans="1:9" outlineLevel="1" x14ac:dyDescent="0.2">
      <c r="A1471" s="88" t="s">
        <v>2512</v>
      </c>
      <c r="B1471" s="89"/>
      <c r="C1471" s="89"/>
      <c r="D1471" s="89"/>
      <c r="E1471" s="84">
        <f>SUBTOTAL(9,E1470:E1470)</f>
        <v>47</v>
      </c>
      <c r="F1471" s="84">
        <f>SUBTOTAL(9,F1470:F1470)</f>
        <v>38</v>
      </c>
      <c r="G1471" s="90"/>
      <c r="H1471" s="91"/>
      <c r="I1471" s="44"/>
    </row>
    <row r="1472" spans="1:9" outlineLevel="2" x14ac:dyDescent="0.2">
      <c r="A1472" s="60" t="s">
        <v>420</v>
      </c>
      <c r="B1472" s="60">
        <v>145217</v>
      </c>
      <c r="C1472" s="60" t="s">
        <v>1749</v>
      </c>
      <c r="D1472" s="60">
        <v>16042640</v>
      </c>
      <c r="E1472" s="72">
        <v>0</v>
      </c>
      <c r="F1472" s="72">
        <v>0</v>
      </c>
      <c r="G1472" s="73" t="s">
        <v>632</v>
      </c>
      <c r="H1472" s="62"/>
    </row>
    <row r="1473" spans="1:9" outlineLevel="2" x14ac:dyDescent="0.2">
      <c r="A1473" s="30" t="s">
        <v>420</v>
      </c>
      <c r="B1473" s="30">
        <v>145217</v>
      </c>
      <c r="C1473" s="30" t="s">
        <v>1750</v>
      </c>
      <c r="D1473" s="30">
        <v>115454</v>
      </c>
      <c r="E1473" s="31">
        <v>151</v>
      </c>
      <c r="F1473" s="31">
        <v>53</v>
      </c>
      <c r="G1473" s="1" t="s">
        <v>632</v>
      </c>
    </row>
    <row r="1474" spans="1:9" outlineLevel="2" x14ac:dyDescent="0.2">
      <c r="A1474" s="30" t="s">
        <v>420</v>
      </c>
      <c r="B1474" s="30">
        <v>145217</v>
      </c>
      <c r="C1474" s="30" t="s">
        <v>1751</v>
      </c>
      <c r="D1474" s="30">
        <v>230021</v>
      </c>
      <c r="E1474" s="31">
        <v>152</v>
      </c>
      <c r="F1474" s="31">
        <v>63</v>
      </c>
      <c r="G1474" s="1" t="s">
        <v>632</v>
      </c>
    </row>
    <row r="1475" spans="1:9" outlineLevel="2" x14ac:dyDescent="0.2">
      <c r="A1475" s="46" t="s">
        <v>420</v>
      </c>
      <c r="B1475" s="46">
        <v>145217</v>
      </c>
      <c r="C1475" s="46" t="s">
        <v>1752</v>
      </c>
      <c r="D1475" s="46">
        <v>115455</v>
      </c>
      <c r="E1475" s="47">
        <v>109</v>
      </c>
      <c r="F1475" s="47">
        <v>40</v>
      </c>
      <c r="G1475" s="48" t="s">
        <v>632</v>
      </c>
      <c r="H1475" s="48"/>
    </row>
    <row r="1476" spans="1:9" outlineLevel="1" x14ac:dyDescent="0.2">
      <c r="A1476" s="88" t="s">
        <v>2312</v>
      </c>
      <c r="B1476" s="89"/>
      <c r="C1476" s="89"/>
      <c r="D1476" s="89"/>
      <c r="E1476" s="84">
        <f>SUBTOTAL(9,E1472:E1475)</f>
        <v>412</v>
      </c>
      <c r="F1476" s="84">
        <f>SUBTOTAL(9,F1472:F1475)</f>
        <v>156</v>
      </c>
      <c r="G1476" s="90"/>
      <c r="H1476" s="91"/>
      <c r="I1476" s="44"/>
    </row>
    <row r="1477" spans="1:9" outlineLevel="2" x14ac:dyDescent="0.2">
      <c r="A1477" s="63" t="s">
        <v>825</v>
      </c>
      <c r="B1477" s="63">
        <v>145511</v>
      </c>
      <c r="C1477" s="63" t="s">
        <v>1753</v>
      </c>
      <c r="D1477" s="63">
        <v>116935</v>
      </c>
      <c r="E1477" s="69">
        <v>68</v>
      </c>
      <c r="F1477" s="69">
        <v>13</v>
      </c>
      <c r="G1477" s="65" t="s">
        <v>632</v>
      </c>
      <c r="H1477" s="65"/>
    </row>
    <row r="1478" spans="1:9" outlineLevel="1" x14ac:dyDescent="0.2">
      <c r="A1478" s="88" t="s">
        <v>2513</v>
      </c>
      <c r="B1478" s="89"/>
      <c r="C1478" s="89"/>
      <c r="D1478" s="89"/>
      <c r="E1478" s="83">
        <f>SUBTOTAL(9,E1477:E1477)</f>
        <v>68</v>
      </c>
      <c r="F1478" s="83">
        <f>SUBTOTAL(9,F1477:F1477)</f>
        <v>13</v>
      </c>
      <c r="G1478" s="90"/>
      <c r="H1478" s="91"/>
      <c r="I1478" s="44"/>
    </row>
    <row r="1479" spans="1:9" outlineLevel="2" x14ac:dyDescent="0.2">
      <c r="A1479" s="60" t="s">
        <v>826</v>
      </c>
      <c r="B1479" s="60">
        <v>145489</v>
      </c>
      <c r="C1479" s="60" t="s">
        <v>1754</v>
      </c>
      <c r="D1479" s="60">
        <v>16051967</v>
      </c>
      <c r="E1479" s="61">
        <v>5</v>
      </c>
      <c r="F1479" s="61">
        <v>5</v>
      </c>
      <c r="G1479" s="62" t="s">
        <v>632</v>
      </c>
      <c r="H1479" s="62"/>
    </row>
    <row r="1480" spans="1:9" outlineLevel="2" x14ac:dyDescent="0.2">
      <c r="A1480" s="46" t="s">
        <v>826</v>
      </c>
      <c r="B1480" s="46">
        <v>145489</v>
      </c>
      <c r="C1480" s="46" t="s">
        <v>1755</v>
      </c>
      <c r="D1480" s="46">
        <v>116797</v>
      </c>
      <c r="E1480" s="47">
        <v>45</v>
      </c>
      <c r="F1480" s="47">
        <v>44</v>
      </c>
      <c r="G1480" s="48" t="s">
        <v>632</v>
      </c>
      <c r="H1480" s="48"/>
    </row>
    <row r="1481" spans="1:9" outlineLevel="1" x14ac:dyDescent="0.2">
      <c r="A1481" s="88" t="s">
        <v>2514</v>
      </c>
      <c r="B1481" s="89"/>
      <c r="C1481" s="89"/>
      <c r="D1481" s="89"/>
      <c r="E1481" s="84">
        <f>SUBTOTAL(9,E1479:E1480)</f>
        <v>50</v>
      </c>
      <c r="F1481" s="84">
        <f>SUBTOTAL(9,F1479:F1480)</f>
        <v>49</v>
      </c>
      <c r="G1481" s="90"/>
      <c r="H1481" s="91"/>
      <c r="I1481" s="44"/>
    </row>
    <row r="1482" spans="1:9" outlineLevel="2" x14ac:dyDescent="0.2">
      <c r="A1482" s="63" t="s">
        <v>771</v>
      </c>
      <c r="B1482" s="63">
        <v>145396</v>
      </c>
      <c r="C1482" s="63" t="s">
        <v>136</v>
      </c>
      <c r="D1482" s="63">
        <v>116511</v>
      </c>
      <c r="E1482" s="64">
        <v>167</v>
      </c>
      <c r="F1482" s="64">
        <v>154</v>
      </c>
      <c r="G1482" s="65" t="s">
        <v>632</v>
      </c>
      <c r="H1482" s="65"/>
    </row>
    <row r="1483" spans="1:9" outlineLevel="1" x14ac:dyDescent="0.2">
      <c r="A1483" s="88" t="s">
        <v>2515</v>
      </c>
      <c r="B1483" s="89"/>
      <c r="C1483" s="89"/>
      <c r="D1483" s="89"/>
      <c r="E1483" s="84">
        <f>SUBTOTAL(9,E1482:E1482)</f>
        <v>167</v>
      </c>
      <c r="F1483" s="84">
        <f>SUBTOTAL(9,F1482:F1482)</f>
        <v>154</v>
      </c>
      <c r="G1483" s="90"/>
      <c r="H1483" s="91"/>
      <c r="I1483" s="44"/>
    </row>
    <row r="1484" spans="1:9" outlineLevel="2" x14ac:dyDescent="0.2">
      <c r="A1484" s="60" t="s">
        <v>890</v>
      </c>
      <c r="B1484" s="60">
        <v>145397</v>
      </c>
      <c r="C1484" s="60" t="s">
        <v>1756</v>
      </c>
      <c r="D1484" s="60">
        <v>116513</v>
      </c>
      <c r="E1484" s="61">
        <v>262</v>
      </c>
      <c r="F1484" s="61">
        <v>257</v>
      </c>
      <c r="G1484" s="62" t="s">
        <v>632</v>
      </c>
      <c r="H1484" s="62"/>
    </row>
    <row r="1485" spans="1:9" outlineLevel="2" x14ac:dyDescent="0.2">
      <c r="A1485" s="46" t="s">
        <v>890</v>
      </c>
      <c r="B1485" s="46">
        <v>145397</v>
      </c>
      <c r="C1485" s="46" t="s">
        <v>1757</v>
      </c>
      <c r="D1485" s="46">
        <v>116514</v>
      </c>
      <c r="E1485" s="47">
        <v>245</v>
      </c>
      <c r="F1485" s="47">
        <v>186</v>
      </c>
      <c r="G1485" s="48" t="s">
        <v>632</v>
      </c>
      <c r="H1485" s="48"/>
    </row>
    <row r="1486" spans="1:9" outlineLevel="1" x14ac:dyDescent="0.2">
      <c r="A1486" s="88" t="s">
        <v>2516</v>
      </c>
      <c r="B1486" s="89"/>
      <c r="C1486" s="89"/>
      <c r="D1486" s="89"/>
      <c r="E1486" s="84">
        <f>SUBTOTAL(9,E1484:E1485)</f>
        <v>507</v>
      </c>
      <c r="F1486" s="84">
        <f>SUBTOTAL(9,F1484:F1485)</f>
        <v>443</v>
      </c>
      <c r="G1486" s="90"/>
      <c r="H1486" s="91"/>
      <c r="I1486" s="44"/>
    </row>
    <row r="1487" spans="1:9" outlineLevel="2" x14ac:dyDescent="0.2">
      <c r="A1487" s="60" t="s">
        <v>689</v>
      </c>
      <c r="B1487" s="60">
        <v>145261</v>
      </c>
      <c r="C1487" s="60" t="s">
        <v>1758</v>
      </c>
      <c r="D1487" s="60">
        <v>115723</v>
      </c>
      <c r="E1487" s="61">
        <v>608</v>
      </c>
      <c r="F1487" s="61">
        <v>180</v>
      </c>
      <c r="G1487" s="62" t="s">
        <v>633</v>
      </c>
      <c r="H1487" s="62"/>
    </row>
    <row r="1488" spans="1:9" outlineLevel="2" x14ac:dyDescent="0.2">
      <c r="A1488" s="30" t="s">
        <v>689</v>
      </c>
      <c r="B1488" s="30">
        <v>145261</v>
      </c>
      <c r="C1488" s="30" t="s">
        <v>1759</v>
      </c>
      <c r="D1488" s="30">
        <v>115724</v>
      </c>
      <c r="E1488" s="31">
        <v>979</v>
      </c>
      <c r="F1488" s="31">
        <v>307</v>
      </c>
      <c r="G1488" s="1" t="s">
        <v>633</v>
      </c>
    </row>
    <row r="1489" spans="1:9" outlineLevel="2" x14ac:dyDescent="0.2">
      <c r="A1489" s="30" t="s">
        <v>689</v>
      </c>
      <c r="B1489" s="30">
        <v>145261</v>
      </c>
      <c r="C1489" s="30" t="s">
        <v>1760</v>
      </c>
      <c r="D1489" s="30">
        <v>115725</v>
      </c>
      <c r="E1489" s="31">
        <v>713</v>
      </c>
      <c r="F1489" s="31">
        <v>239</v>
      </c>
      <c r="G1489" s="1" t="s">
        <v>633</v>
      </c>
    </row>
    <row r="1490" spans="1:9" outlineLevel="2" x14ac:dyDescent="0.2">
      <c r="A1490" s="46" t="s">
        <v>689</v>
      </c>
      <c r="B1490" s="46">
        <v>145261</v>
      </c>
      <c r="C1490" s="46" t="s">
        <v>1761</v>
      </c>
      <c r="D1490" s="46">
        <v>229649</v>
      </c>
      <c r="E1490" s="47">
        <v>752</v>
      </c>
      <c r="F1490" s="47">
        <v>232</v>
      </c>
      <c r="G1490" s="48" t="s">
        <v>633</v>
      </c>
      <c r="H1490" s="48"/>
    </row>
    <row r="1491" spans="1:9" outlineLevel="1" x14ac:dyDescent="0.2">
      <c r="A1491" s="88" t="s">
        <v>2517</v>
      </c>
      <c r="B1491" s="89"/>
      <c r="C1491" s="89"/>
      <c r="D1491" s="89"/>
      <c r="E1491" s="84">
        <f>SUBTOTAL(9,E1487:E1490)</f>
        <v>3052</v>
      </c>
      <c r="F1491" s="84">
        <f>SUBTOTAL(9,F1487:F1490)</f>
        <v>958</v>
      </c>
      <c r="G1491" s="90"/>
      <c r="H1491" s="91"/>
      <c r="I1491" s="44"/>
    </row>
    <row r="1492" spans="1:9" outlineLevel="2" x14ac:dyDescent="0.2">
      <c r="A1492" s="60" t="s">
        <v>891</v>
      </c>
      <c r="B1492" s="60">
        <v>145528</v>
      </c>
      <c r="C1492" s="60" t="s">
        <v>1</v>
      </c>
      <c r="D1492" s="60">
        <v>16066332</v>
      </c>
      <c r="E1492" s="61">
        <v>103</v>
      </c>
      <c r="F1492" s="61">
        <v>103</v>
      </c>
      <c r="G1492" s="62" t="s">
        <v>632</v>
      </c>
      <c r="H1492" s="62"/>
    </row>
    <row r="1493" spans="1:9" outlineLevel="2" x14ac:dyDescent="0.2">
      <c r="A1493" s="30" t="s">
        <v>891</v>
      </c>
      <c r="B1493" s="30">
        <v>145528</v>
      </c>
      <c r="C1493" s="30" t="s">
        <v>1762</v>
      </c>
      <c r="D1493" s="30">
        <v>17013629</v>
      </c>
      <c r="E1493" s="31">
        <v>137</v>
      </c>
      <c r="F1493" s="31">
        <v>114</v>
      </c>
      <c r="G1493" s="1" t="s">
        <v>632</v>
      </c>
    </row>
    <row r="1494" spans="1:9" outlineLevel="2" x14ac:dyDescent="0.2">
      <c r="A1494" s="30" t="s">
        <v>891</v>
      </c>
      <c r="B1494" s="30">
        <v>145528</v>
      </c>
      <c r="C1494" s="30" t="s">
        <v>1763</v>
      </c>
      <c r="D1494" s="30">
        <v>117030</v>
      </c>
      <c r="E1494" s="31">
        <v>599</v>
      </c>
      <c r="F1494" s="31">
        <v>599</v>
      </c>
      <c r="G1494" s="1" t="s">
        <v>632</v>
      </c>
    </row>
    <row r="1495" spans="1:9" outlineLevel="2" x14ac:dyDescent="0.2">
      <c r="A1495" s="30" t="s">
        <v>891</v>
      </c>
      <c r="B1495" s="30">
        <v>145528</v>
      </c>
      <c r="C1495" s="30" t="s">
        <v>1764</v>
      </c>
      <c r="D1495" s="30">
        <v>117035</v>
      </c>
      <c r="E1495" s="31">
        <v>576</v>
      </c>
      <c r="F1495" s="31">
        <v>558</v>
      </c>
      <c r="G1495" s="1" t="s">
        <v>632</v>
      </c>
    </row>
    <row r="1496" spans="1:9" outlineLevel="2" x14ac:dyDescent="0.2">
      <c r="A1496" s="30" t="s">
        <v>891</v>
      </c>
      <c r="B1496" s="30">
        <v>145528</v>
      </c>
      <c r="C1496" s="30" t="s">
        <v>3</v>
      </c>
      <c r="D1496" s="30">
        <v>117031</v>
      </c>
      <c r="E1496" s="31">
        <v>1349</v>
      </c>
      <c r="F1496" s="31">
        <v>1246</v>
      </c>
      <c r="G1496" s="1" t="s">
        <v>632</v>
      </c>
    </row>
    <row r="1497" spans="1:9" outlineLevel="2" x14ac:dyDescent="0.2">
      <c r="A1497" s="30" t="s">
        <v>891</v>
      </c>
      <c r="B1497" s="30">
        <v>145528</v>
      </c>
      <c r="C1497" s="30" t="s">
        <v>1765</v>
      </c>
      <c r="D1497" s="30">
        <v>117034</v>
      </c>
      <c r="E1497" s="31">
        <v>724</v>
      </c>
      <c r="F1497" s="31">
        <v>724</v>
      </c>
      <c r="G1497" s="1" t="s">
        <v>632</v>
      </c>
    </row>
    <row r="1498" spans="1:9" outlineLevel="2" x14ac:dyDescent="0.2">
      <c r="A1498" s="30" t="s">
        <v>891</v>
      </c>
      <c r="B1498" s="30">
        <v>145528</v>
      </c>
      <c r="C1498" s="30" t="s">
        <v>1766</v>
      </c>
      <c r="D1498" s="30">
        <v>117033</v>
      </c>
      <c r="E1498" s="31">
        <v>614</v>
      </c>
      <c r="F1498" s="31">
        <v>604</v>
      </c>
      <c r="G1498" s="1" t="s">
        <v>632</v>
      </c>
    </row>
    <row r="1499" spans="1:9" outlineLevel="2" x14ac:dyDescent="0.2">
      <c r="A1499" s="46" t="s">
        <v>891</v>
      </c>
      <c r="B1499" s="46">
        <v>145528</v>
      </c>
      <c r="C1499" s="46" t="s">
        <v>4</v>
      </c>
      <c r="D1499" s="46">
        <v>16066331</v>
      </c>
      <c r="E1499" s="47">
        <v>588</v>
      </c>
      <c r="F1499" s="47">
        <v>588</v>
      </c>
      <c r="G1499" s="48" t="s">
        <v>632</v>
      </c>
      <c r="H1499" s="48"/>
    </row>
    <row r="1500" spans="1:9" outlineLevel="1" x14ac:dyDescent="0.2">
      <c r="A1500" s="88" t="s">
        <v>2518</v>
      </c>
      <c r="B1500" s="89"/>
      <c r="C1500" s="89"/>
      <c r="D1500" s="89"/>
      <c r="E1500" s="84">
        <f>SUBTOTAL(9,E1492:E1499)</f>
        <v>4690</v>
      </c>
      <c r="F1500" s="84">
        <f>SUBTOTAL(9,F1492:F1499)</f>
        <v>4536</v>
      </c>
      <c r="G1500" s="90"/>
      <c r="H1500" s="91"/>
      <c r="I1500" s="44"/>
    </row>
    <row r="1501" spans="1:9" outlineLevel="2" x14ac:dyDescent="0.2">
      <c r="A1501" s="63" t="s">
        <v>772</v>
      </c>
      <c r="B1501" s="63">
        <v>145398</v>
      </c>
      <c r="C1501" s="63" t="s">
        <v>1767</v>
      </c>
      <c r="D1501" s="63">
        <v>116515</v>
      </c>
      <c r="E1501" s="64">
        <v>26</v>
      </c>
      <c r="F1501" s="64">
        <v>26</v>
      </c>
      <c r="G1501" s="65" t="s">
        <v>632</v>
      </c>
      <c r="H1501" s="65"/>
    </row>
    <row r="1502" spans="1:9" outlineLevel="1" x14ac:dyDescent="0.2">
      <c r="A1502" s="88" t="s">
        <v>2519</v>
      </c>
      <c r="B1502" s="89"/>
      <c r="C1502" s="89"/>
      <c r="D1502" s="89"/>
      <c r="E1502" s="84">
        <f>SUBTOTAL(9,E1501:E1501)</f>
        <v>26</v>
      </c>
      <c r="F1502" s="84">
        <f>SUBTOTAL(9,F1501:F1501)</f>
        <v>26</v>
      </c>
      <c r="G1502" s="90"/>
      <c r="H1502" s="91"/>
      <c r="I1502" s="44"/>
    </row>
    <row r="1503" spans="1:9" outlineLevel="2" x14ac:dyDescent="0.2">
      <c r="A1503" s="60" t="s">
        <v>827</v>
      </c>
      <c r="B1503" s="60">
        <v>145490</v>
      </c>
      <c r="C1503" s="60" t="s">
        <v>1768</v>
      </c>
      <c r="D1503" s="60">
        <v>202861</v>
      </c>
      <c r="E1503" s="61">
        <v>84</v>
      </c>
      <c r="F1503" s="61">
        <v>33</v>
      </c>
      <c r="G1503" s="62" t="s">
        <v>632</v>
      </c>
      <c r="H1503" s="62"/>
    </row>
    <row r="1504" spans="1:9" outlineLevel="2" x14ac:dyDescent="0.2">
      <c r="A1504" s="30" t="s">
        <v>827</v>
      </c>
      <c r="B1504" s="30">
        <v>145490</v>
      </c>
      <c r="C1504" s="30" t="s">
        <v>595</v>
      </c>
      <c r="D1504" s="30">
        <v>116798</v>
      </c>
      <c r="E1504" s="31">
        <v>51</v>
      </c>
      <c r="F1504" s="31">
        <v>15</v>
      </c>
      <c r="G1504" s="1" t="s">
        <v>632</v>
      </c>
    </row>
    <row r="1505" spans="1:9" outlineLevel="2" x14ac:dyDescent="0.2">
      <c r="A1505" s="46" t="s">
        <v>827</v>
      </c>
      <c r="B1505" s="46">
        <v>145490</v>
      </c>
      <c r="C1505" s="46" t="s">
        <v>1769</v>
      </c>
      <c r="D1505" s="46">
        <v>16082486</v>
      </c>
      <c r="E1505" s="47">
        <v>33</v>
      </c>
      <c r="F1505" s="47">
        <v>11</v>
      </c>
      <c r="G1505" s="48" t="s">
        <v>632</v>
      </c>
      <c r="H1505" s="48"/>
    </row>
    <row r="1506" spans="1:9" outlineLevel="1" x14ac:dyDescent="0.2">
      <c r="A1506" s="88" t="s">
        <v>2520</v>
      </c>
      <c r="B1506" s="89"/>
      <c r="C1506" s="89"/>
      <c r="D1506" s="89"/>
      <c r="E1506" s="84">
        <f>SUBTOTAL(9,E1503:E1505)</f>
        <v>168</v>
      </c>
      <c r="F1506" s="84">
        <f>SUBTOTAL(9,F1503:F1505)</f>
        <v>59</v>
      </c>
      <c r="G1506" s="90"/>
      <c r="H1506" s="91"/>
      <c r="I1506" s="44"/>
    </row>
    <row r="1507" spans="1:9" outlineLevel="2" x14ac:dyDescent="0.2">
      <c r="A1507" s="60" t="s">
        <v>892</v>
      </c>
      <c r="B1507" s="60">
        <v>145513</v>
      </c>
      <c r="C1507" s="60" t="s">
        <v>1770</v>
      </c>
      <c r="D1507" s="60">
        <v>16083942</v>
      </c>
      <c r="E1507" s="61">
        <v>811</v>
      </c>
      <c r="F1507" s="61">
        <v>452</v>
      </c>
      <c r="G1507" s="62" t="s">
        <v>633</v>
      </c>
      <c r="H1507" s="62"/>
    </row>
    <row r="1508" spans="1:9" outlineLevel="2" x14ac:dyDescent="0.2">
      <c r="A1508" s="30" t="s">
        <v>892</v>
      </c>
      <c r="B1508" s="30">
        <v>145513</v>
      </c>
      <c r="C1508" s="30" t="s">
        <v>1771</v>
      </c>
      <c r="D1508" s="30">
        <v>116963</v>
      </c>
      <c r="E1508" s="31">
        <v>488</v>
      </c>
      <c r="F1508" s="31">
        <v>488</v>
      </c>
      <c r="G1508" s="1" t="s">
        <v>633</v>
      </c>
    </row>
    <row r="1509" spans="1:9" outlineLevel="2" x14ac:dyDescent="0.2">
      <c r="A1509" s="30" t="s">
        <v>892</v>
      </c>
      <c r="B1509" s="30">
        <v>145513</v>
      </c>
      <c r="C1509" s="30" t="s">
        <v>143</v>
      </c>
      <c r="D1509" s="30">
        <v>16042671</v>
      </c>
      <c r="E1509" s="31">
        <v>3514</v>
      </c>
      <c r="F1509" s="31">
        <v>2811</v>
      </c>
      <c r="G1509" s="1" t="s">
        <v>633</v>
      </c>
    </row>
    <row r="1510" spans="1:9" outlineLevel="2" x14ac:dyDescent="0.2">
      <c r="A1510" s="30" t="s">
        <v>892</v>
      </c>
      <c r="B1510" s="30">
        <v>145513</v>
      </c>
      <c r="C1510" s="30" t="s">
        <v>144</v>
      </c>
      <c r="D1510" s="30">
        <v>17023514</v>
      </c>
      <c r="E1510" s="31">
        <v>577</v>
      </c>
      <c r="F1510" s="31">
        <v>303</v>
      </c>
      <c r="G1510" s="1" t="s">
        <v>633</v>
      </c>
    </row>
    <row r="1511" spans="1:9" outlineLevel="2" x14ac:dyDescent="0.2">
      <c r="A1511" s="30" t="s">
        <v>892</v>
      </c>
      <c r="B1511" s="30">
        <v>145513</v>
      </c>
      <c r="C1511" s="30" t="s">
        <v>145</v>
      </c>
      <c r="D1511" s="30">
        <v>17027427</v>
      </c>
      <c r="E1511" s="31">
        <v>584</v>
      </c>
      <c r="F1511" s="31">
        <v>252</v>
      </c>
      <c r="G1511" s="1" t="s">
        <v>633</v>
      </c>
    </row>
    <row r="1512" spans="1:9" outlineLevel="2" x14ac:dyDescent="0.2">
      <c r="A1512" s="30" t="s">
        <v>892</v>
      </c>
      <c r="B1512" s="30">
        <v>145513</v>
      </c>
      <c r="C1512" s="30" t="s">
        <v>1772</v>
      </c>
      <c r="D1512" s="30">
        <v>116968</v>
      </c>
      <c r="E1512" s="31">
        <v>594</v>
      </c>
      <c r="F1512" s="31">
        <v>320</v>
      </c>
      <c r="G1512" s="1" t="s">
        <v>632</v>
      </c>
    </row>
    <row r="1513" spans="1:9" outlineLevel="2" x14ac:dyDescent="0.2">
      <c r="A1513" s="30" t="s">
        <v>892</v>
      </c>
      <c r="B1513" s="30">
        <v>145513</v>
      </c>
      <c r="C1513" s="30" t="s">
        <v>1773</v>
      </c>
      <c r="D1513" s="30">
        <v>233209</v>
      </c>
      <c r="E1513" s="31">
        <v>1019</v>
      </c>
      <c r="F1513" s="31">
        <v>1019</v>
      </c>
      <c r="G1513" s="1" t="s">
        <v>633</v>
      </c>
    </row>
    <row r="1514" spans="1:9" outlineLevel="2" x14ac:dyDescent="0.2">
      <c r="A1514" s="30" t="s">
        <v>892</v>
      </c>
      <c r="B1514" s="30">
        <v>145513</v>
      </c>
      <c r="C1514" s="30" t="s">
        <v>210</v>
      </c>
      <c r="D1514" s="30">
        <v>116965</v>
      </c>
      <c r="E1514" s="31">
        <v>433</v>
      </c>
      <c r="F1514" s="31">
        <v>433</v>
      </c>
      <c r="G1514" s="1" t="s">
        <v>633</v>
      </c>
    </row>
    <row r="1515" spans="1:9" outlineLevel="2" x14ac:dyDescent="0.2">
      <c r="A1515" s="30" t="s">
        <v>892</v>
      </c>
      <c r="B1515" s="30">
        <v>145513</v>
      </c>
      <c r="C1515" s="30" t="s">
        <v>1774</v>
      </c>
      <c r="D1515" s="30">
        <v>17033587</v>
      </c>
      <c r="E1515" s="31">
        <v>59</v>
      </c>
      <c r="F1515" s="31">
        <v>22</v>
      </c>
      <c r="G1515" s="1" t="s">
        <v>633</v>
      </c>
    </row>
    <row r="1516" spans="1:9" outlineLevel="2" x14ac:dyDescent="0.2">
      <c r="A1516" s="30" t="s">
        <v>892</v>
      </c>
      <c r="B1516" s="30">
        <v>145513</v>
      </c>
      <c r="C1516" s="30" t="s">
        <v>146</v>
      </c>
      <c r="D1516" s="30">
        <v>116967</v>
      </c>
      <c r="E1516" s="31">
        <v>371</v>
      </c>
      <c r="F1516" s="31">
        <v>371</v>
      </c>
      <c r="G1516" s="1" t="s">
        <v>633</v>
      </c>
    </row>
    <row r="1517" spans="1:9" outlineLevel="2" x14ac:dyDescent="0.2">
      <c r="A1517" s="30" t="s">
        <v>892</v>
      </c>
      <c r="B1517" s="30">
        <v>145513</v>
      </c>
      <c r="C1517" s="30" t="s">
        <v>1775</v>
      </c>
      <c r="D1517" s="30">
        <v>16083943</v>
      </c>
      <c r="E1517" s="31">
        <v>426</v>
      </c>
      <c r="F1517" s="31">
        <v>426</v>
      </c>
      <c r="G1517" s="1" t="s">
        <v>633</v>
      </c>
    </row>
    <row r="1518" spans="1:9" outlineLevel="2" x14ac:dyDescent="0.2">
      <c r="A1518" s="30" t="s">
        <v>892</v>
      </c>
      <c r="B1518" s="30">
        <v>145513</v>
      </c>
      <c r="C1518" s="30" t="s">
        <v>1296</v>
      </c>
      <c r="D1518" s="30">
        <v>116958</v>
      </c>
      <c r="E1518" s="31">
        <v>654</v>
      </c>
      <c r="F1518" s="31">
        <v>525</v>
      </c>
      <c r="G1518" s="1" t="s">
        <v>633</v>
      </c>
    </row>
    <row r="1519" spans="1:9" outlineLevel="2" x14ac:dyDescent="0.2">
      <c r="A1519" s="30" t="s">
        <v>892</v>
      </c>
      <c r="B1519" s="30">
        <v>145513</v>
      </c>
      <c r="C1519" s="30" t="s">
        <v>147</v>
      </c>
      <c r="D1519" s="30">
        <v>16029117</v>
      </c>
      <c r="E1519" s="31">
        <v>673</v>
      </c>
      <c r="F1519" s="31">
        <v>397</v>
      </c>
      <c r="G1519" s="1" t="s">
        <v>633</v>
      </c>
    </row>
    <row r="1520" spans="1:9" outlineLevel="2" x14ac:dyDescent="0.2">
      <c r="A1520" s="30" t="s">
        <v>892</v>
      </c>
      <c r="B1520" s="30">
        <v>145513</v>
      </c>
      <c r="C1520" s="30" t="s">
        <v>1776</v>
      </c>
      <c r="D1520" s="30">
        <v>116970</v>
      </c>
      <c r="E1520" s="31">
        <v>516</v>
      </c>
      <c r="F1520" s="31">
        <v>304</v>
      </c>
      <c r="G1520" s="1" t="s">
        <v>633</v>
      </c>
    </row>
    <row r="1521" spans="1:8" outlineLevel="2" x14ac:dyDescent="0.2">
      <c r="A1521" s="30" t="s">
        <v>892</v>
      </c>
      <c r="B1521" s="30">
        <v>145513</v>
      </c>
      <c r="C1521" s="30" t="s">
        <v>1777</v>
      </c>
      <c r="D1521" s="30">
        <v>116954</v>
      </c>
      <c r="E1521" s="31">
        <v>1265</v>
      </c>
      <c r="F1521" s="31">
        <v>873</v>
      </c>
      <c r="G1521" s="1" t="s">
        <v>633</v>
      </c>
    </row>
    <row r="1522" spans="1:8" outlineLevel="2" x14ac:dyDescent="0.2">
      <c r="A1522" s="30" t="s">
        <v>892</v>
      </c>
      <c r="B1522" s="30">
        <v>145513</v>
      </c>
      <c r="C1522" s="30" t="s">
        <v>148</v>
      </c>
      <c r="D1522" s="30">
        <v>116957</v>
      </c>
      <c r="E1522" s="31">
        <v>493</v>
      </c>
      <c r="F1522" s="31">
        <v>493</v>
      </c>
      <c r="G1522" s="1" t="s">
        <v>633</v>
      </c>
    </row>
    <row r="1523" spans="1:8" outlineLevel="2" x14ac:dyDescent="0.2">
      <c r="A1523" s="30" t="s">
        <v>892</v>
      </c>
      <c r="B1523" s="30">
        <v>145513</v>
      </c>
      <c r="C1523" s="30" t="s">
        <v>2303</v>
      </c>
      <c r="D1523" s="30">
        <v>17036925</v>
      </c>
      <c r="E1523" s="34">
        <v>0</v>
      </c>
      <c r="F1523" s="34">
        <v>0</v>
      </c>
      <c r="G1523" s="3"/>
    </row>
    <row r="1524" spans="1:8" outlineLevel="2" x14ac:dyDescent="0.2">
      <c r="A1524" s="30" t="s">
        <v>892</v>
      </c>
      <c r="B1524" s="30">
        <v>145513</v>
      </c>
      <c r="C1524" s="30" t="s">
        <v>149</v>
      </c>
      <c r="D1524" s="30">
        <v>17016625</v>
      </c>
      <c r="E1524" s="31">
        <v>228</v>
      </c>
      <c r="F1524" s="31">
        <v>190</v>
      </c>
      <c r="G1524" s="1" t="s">
        <v>633</v>
      </c>
    </row>
    <row r="1525" spans="1:8" outlineLevel="2" x14ac:dyDescent="0.2">
      <c r="A1525" s="30" t="s">
        <v>892</v>
      </c>
      <c r="B1525" s="30">
        <v>145513</v>
      </c>
      <c r="C1525" s="30" t="s">
        <v>1778</v>
      </c>
      <c r="D1525" s="30">
        <v>17033588</v>
      </c>
      <c r="E1525" s="37">
        <v>115</v>
      </c>
      <c r="F1525" s="37">
        <v>69</v>
      </c>
      <c r="G1525" s="1" t="s">
        <v>633</v>
      </c>
    </row>
    <row r="1526" spans="1:8" outlineLevel="2" x14ac:dyDescent="0.2">
      <c r="A1526" s="30" t="s">
        <v>892</v>
      </c>
      <c r="B1526" s="30">
        <v>145513</v>
      </c>
      <c r="C1526" s="30" t="s">
        <v>1779</v>
      </c>
      <c r="D1526" s="30">
        <v>116964</v>
      </c>
      <c r="E1526" s="31">
        <v>2848</v>
      </c>
      <c r="F1526" s="31">
        <v>2616</v>
      </c>
      <c r="G1526" s="1" t="s">
        <v>633</v>
      </c>
    </row>
    <row r="1527" spans="1:8" outlineLevel="2" x14ac:dyDescent="0.2">
      <c r="A1527" s="30" t="s">
        <v>892</v>
      </c>
      <c r="B1527" s="30">
        <v>145513</v>
      </c>
      <c r="C1527" s="30" t="s">
        <v>1780</v>
      </c>
      <c r="D1527" s="30">
        <v>17023515</v>
      </c>
      <c r="E1527" s="31">
        <v>1436</v>
      </c>
      <c r="F1527" s="31">
        <v>856</v>
      </c>
      <c r="G1527" s="1" t="s">
        <v>633</v>
      </c>
    </row>
    <row r="1528" spans="1:8" outlineLevel="2" x14ac:dyDescent="0.2">
      <c r="A1528" s="30" t="s">
        <v>892</v>
      </c>
      <c r="B1528" s="30">
        <v>145513</v>
      </c>
      <c r="C1528" s="30" t="s">
        <v>150</v>
      </c>
      <c r="D1528" s="30">
        <v>116960</v>
      </c>
      <c r="E1528" s="31">
        <v>564</v>
      </c>
      <c r="F1528" s="31">
        <v>564</v>
      </c>
      <c r="G1528" s="1" t="s">
        <v>633</v>
      </c>
    </row>
    <row r="1529" spans="1:8" outlineLevel="2" x14ac:dyDescent="0.2">
      <c r="A1529" s="30" t="s">
        <v>892</v>
      </c>
      <c r="B1529" s="30">
        <v>145513</v>
      </c>
      <c r="C1529" s="30" t="s">
        <v>1781</v>
      </c>
      <c r="D1529" s="30">
        <v>16076473</v>
      </c>
      <c r="E1529" s="31">
        <v>590</v>
      </c>
      <c r="F1529" s="31">
        <v>355</v>
      </c>
      <c r="G1529" s="1" t="s">
        <v>633</v>
      </c>
    </row>
    <row r="1530" spans="1:8" outlineLevel="2" x14ac:dyDescent="0.2">
      <c r="A1530" s="30" t="s">
        <v>892</v>
      </c>
      <c r="B1530" s="30">
        <v>145513</v>
      </c>
      <c r="C1530" s="30" t="s">
        <v>1782</v>
      </c>
      <c r="D1530" s="30">
        <v>230018</v>
      </c>
      <c r="E1530" s="31">
        <v>474</v>
      </c>
      <c r="F1530" s="31">
        <v>474</v>
      </c>
      <c r="G1530" s="1" t="s">
        <v>633</v>
      </c>
    </row>
    <row r="1531" spans="1:8" outlineLevel="2" x14ac:dyDescent="0.2">
      <c r="A1531" s="30" t="s">
        <v>892</v>
      </c>
      <c r="B1531" s="30">
        <v>145513</v>
      </c>
      <c r="C1531" s="30" t="s">
        <v>1783</v>
      </c>
      <c r="D1531" s="30">
        <v>116953</v>
      </c>
      <c r="E1531" s="31">
        <v>633</v>
      </c>
      <c r="F1531" s="31">
        <v>301</v>
      </c>
      <c r="G1531" s="1" t="s">
        <v>633</v>
      </c>
    </row>
    <row r="1532" spans="1:8" outlineLevel="2" x14ac:dyDescent="0.2">
      <c r="A1532" s="30" t="s">
        <v>892</v>
      </c>
      <c r="B1532" s="30">
        <v>145513</v>
      </c>
      <c r="C1532" s="30" t="s">
        <v>2302</v>
      </c>
      <c r="D1532" s="30">
        <v>17036924</v>
      </c>
      <c r="E1532" s="34">
        <v>0</v>
      </c>
      <c r="F1532" s="34">
        <v>0</v>
      </c>
      <c r="G1532" s="3"/>
    </row>
    <row r="1533" spans="1:8" outlineLevel="2" x14ac:dyDescent="0.2">
      <c r="A1533" s="30" t="s">
        <v>892</v>
      </c>
      <c r="B1533" s="30">
        <v>145513</v>
      </c>
      <c r="C1533" s="30" t="s">
        <v>54</v>
      </c>
      <c r="D1533" s="30">
        <v>116961</v>
      </c>
      <c r="E1533" s="31">
        <v>1115</v>
      </c>
      <c r="F1533" s="31">
        <v>1115</v>
      </c>
      <c r="G1533" s="1" t="s">
        <v>633</v>
      </c>
    </row>
    <row r="1534" spans="1:8" outlineLevel="2" x14ac:dyDescent="0.2">
      <c r="A1534" s="30" t="s">
        <v>892</v>
      </c>
      <c r="B1534" s="30">
        <v>145513</v>
      </c>
      <c r="C1534" s="30" t="s">
        <v>151</v>
      </c>
      <c r="D1534" s="30">
        <v>17019518</v>
      </c>
      <c r="E1534" s="31">
        <v>694</v>
      </c>
      <c r="F1534" s="31">
        <v>626</v>
      </c>
      <c r="G1534" s="1" t="s">
        <v>633</v>
      </c>
    </row>
    <row r="1535" spans="1:8" outlineLevel="2" x14ac:dyDescent="0.2">
      <c r="A1535" s="30" t="s">
        <v>892</v>
      </c>
      <c r="B1535" s="30">
        <v>145513</v>
      </c>
      <c r="C1535" s="30" t="s">
        <v>152</v>
      </c>
      <c r="D1535" s="30">
        <v>16036654</v>
      </c>
      <c r="E1535" s="31">
        <v>585</v>
      </c>
      <c r="F1535" s="31">
        <v>585</v>
      </c>
      <c r="G1535" s="1" t="s">
        <v>633</v>
      </c>
    </row>
    <row r="1536" spans="1:8" outlineLevel="2" x14ac:dyDescent="0.2">
      <c r="A1536" s="46" t="s">
        <v>892</v>
      </c>
      <c r="B1536" s="46">
        <v>145513</v>
      </c>
      <c r="C1536" s="46" t="s">
        <v>153</v>
      </c>
      <c r="D1536" s="46">
        <v>158171</v>
      </c>
      <c r="E1536" s="47">
        <v>431</v>
      </c>
      <c r="F1536" s="47">
        <v>431</v>
      </c>
      <c r="G1536" s="48" t="s">
        <v>633</v>
      </c>
      <c r="H1536" s="48"/>
    </row>
    <row r="1537" spans="1:9" outlineLevel="1" x14ac:dyDescent="0.2">
      <c r="A1537" s="88" t="s">
        <v>2521</v>
      </c>
      <c r="B1537" s="89"/>
      <c r="C1537" s="89"/>
      <c r="D1537" s="89"/>
      <c r="E1537" s="84">
        <f>SUBTOTAL(9,E1507:E1536)</f>
        <v>22190</v>
      </c>
      <c r="F1537" s="84">
        <f>SUBTOTAL(9,F1507:F1536)</f>
        <v>17671</v>
      </c>
      <c r="G1537" s="90"/>
      <c r="H1537" s="91"/>
      <c r="I1537" s="44"/>
    </row>
    <row r="1538" spans="1:9" outlineLevel="2" x14ac:dyDescent="0.2">
      <c r="A1538" s="60" t="s">
        <v>893</v>
      </c>
      <c r="B1538" s="60">
        <v>145399</v>
      </c>
      <c r="C1538" s="60" t="s">
        <v>1784</v>
      </c>
      <c r="D1538" s="60">
        <v>116516</v>
      </c>
      <c r="E1538" s="61">
        <v>131</v>
      </c>
      <c r="F1538" s="61">
        <v>108</v>
      </c>
      <c r="G1538" s="62" t="s">
        <v>632</v>
      </c>
      <c r="H1538" s="62"/>
    </row>
    <row r="1539" spans="1:9" outlineLevel="2" x14ac:dyDescent="0.2">
      <c r="A1539" s="46" t="s">
        <v>893</v>
      </c>
      <c r="B1539" s="46">
        <v>145399</v>
      </c>
      <c r="C1539" s="46" t="s">
        <v>1785</v>
      </c>
      <c r="D1539" s="46">
        <v>116517</v>
      </c>
      <c r="E1539" s="47">
        <v>136</v>
      </c>
      <c r="F1539" s="47">
        <v>113</v>
      </c>
      <c r="G1539" s="48" t="s">
        <v>632</v>
      </c>
      <c r="H1539" s="48"/>
    </row>
    <row r="1540" spans="1:9" outlineLevel="1" x14ac:dyDescent="0.2">
      <c r="A1540" s="88" t="s">
        <v>2522</v>
      </c>
      <c r="B1540" s="89"/>
      <c r="C1540" s="89"/>
      <c r="D1540" s="89"/>
      <c r="E1540" s="84">
        <f>SUBTOTAL(9,E1538:E1539)</f>
        <v>267</v>
      </c>
      <c r="F1540" s="84">
        <f>SUBTOTAL(9,F1538:F1539)</f>
        <v>221</v>
      </c>
      <c r="G1540" s="90"/>
      <c r="H1540" s="91"/>
      <c r="I1540" s="44"/>
    </row>
    <row r="1541" spans="1:9" outlineLevel="2" x14ac:dyDescent="0.2">
      <c r="A1541" s="63" t="s">
        <v>773</v>
      </c>
      <c r="B1541" s="63">
        <v>145529</v>
      </c>
      <c r="C1541" s="63" t="s">
        <v>27</v>
      </c>
      <c r="D1541" s="63">
        <v>117036</v>
      </c>
      <c r="E1541" s="64">
        <v>141</v>
      </c>
      <c r="F1541" s="64">
        <v>113</v>
      </c>
      <c r="G1541" s="65" t="s">
        <v>632</v>
      </c>
      <c r="H1541" s="65"/>
    </row>
    <row r="1542" spans="1:9" outlineLevel="1" x14ac:dyDescent="0.2">
      <c r="A1542" s="88" t="s">
        <v>2523</v>
      </c>
      <c r="B1542" s="89"/>
      <c r="C1542" s="89"/>
      <c r="D1542" s="89"/>
      <c r="E1542" s="84">
        <f>SUBTOTAL(9,E1541:E1541)</f>
        <v>141</v>
      </c>
      <c r="F1542" s="84">
        <f>SUBTOTAL(9,F1541:F1541)</f>
        <v>113</v>
      </c>
      <c r="G1542" s="90"/>
      <c r="H1542" s="91"/>
      <c r="I1542" s="44"/>
    </row>
    <row r="1543" spans="1:9" outlineLevel="2" x14ac:dyDescent="0.2">
      <c r="A1543" s="63" t="s">
        <v>640</v>
      </c>
      <c r="B1543" s="63">
        <v>145320</v>
      </c>
      <c r="C1543" s="63" t="s">
        <v>1786</v>
      </c>
      <c r="D1543" s="63">
        <v>116166</v>
      </c>
      <c r="E1543" s="64">
        <v>267</v>
      </c>
      <c r="F1543" s="64">
        <v>194</v>
      </c>
      <c r="G1543" s="65" t="s">
        <v>632</v>
      </c>
      <c r="H1543" s="65"/>
    </row>
    <row r="1544" spans="1:9" outlineLevel="1" x14ac:dyDescent="0.2">
      <c r="A1544" s="88" t="s">
        <v>2524</v>
      </c>
      <c r="B1544" s="89"/>
      <c r="C1544" s="89"/>
      <c r="D1544" s="89"/>
      <c r="E1544" s="84">
        <f>SUBTOTAL(9,E1543:E1543)</f>
        <v>267</v>
      </c>
      <c r="F1544" s="84">
        <f>SUBTOTAL(9,F1543:F1543)</f>
        <v>194</v>
      </c>
      <c r="G1544" s="90"/>
      <c r="H1544" s="91"/>
      <c r="I1544" s="44"/>
    </row>
    <row r="1545" spans="1:9" outlineLevel="2" x14ac:dyDescent="0.2">
      <c r="A1545" s="60" t="s">
        <v>690</v>
      </c>
      <c r="B1545" s="60">
        <v>145256</v>
      </c>
      <c r="C1545" s="60" t="s">
        <v>1787</v>
      </c>
      <c r="D1545" s="60">
        <v>115688</v>
      </c>
      <c r="E1545" s="61">
        <v>355</v>
      </c>
      <c r="F1545" s="61">
        <v>80</v>
      </c>
      <c r="G1545" s="62" t="s">
        <v>633</v>
      </c>
      <c r="H1545" s="62"/>
    </row>
    <row r="1546" spans="1:9" outlineLevel="2" x14ac:dyDescent="0.2">
      <c r="A1546" s="30" t="s">
        <v>690</v>
      </c>
      <c r="B1546" s="30">
        <v>145256</v>
      </c>
      <c r="C1546" s="30" t="s">
        <v>1394</v>
      </c>
      <c r="D1546" s="30">
        <v>115684</v>
      </c>
      <c r="E1546" s="31">
        <v>297</v>
      </c>
      <c r="F1546" s="31">
        <v>58</v>
      </c>
      <c r="G1546" s="1" t="s">
        <v>633</v>
      </c>
    </row>
    <row r="1547" spans="1:9" outlineLevel="2" x14ac:dyDescent="0.2">
      <c r="A1547" s="30" t="s">
        <v>690</v>
      </c>
      <c r="B1547" s="30">
        <v>145256</v>
      </c>
      <c r="C1547" s="30" t="s">
        <v>1025</v>
      </c>
      <c r="D1547" s="30">
        <v>115710</v>
      </c>
      <c r="E1547" s="31">
        <v>247</v>
      </c>
      <c r="F1547" s="31">
        <v>140</v>
      </c>
      <c r="G1547" s="1" t="s">
        <v>632</v>
      </c>
    </row>
    <row r="1548" spans="1:9" outlineLevel="2" x14ac:dyDescent="0.2">
      <c r="A1548" s="30" t="s">
        <v>690</v>
      </c>
      <c r="B1548" s="30">
        <v>145256</v>
      </c>
      <c r="C1548" s="30" t="s">
        <v>1788</v>
      </c>
      <c r="D1548" s="30">
        <v>115683</v>
      </c>
      <c r="E1548" s="31">
        <v>1262</v>
      </c>
      <c r="F1548" s="31">
        <v>201</v>
      </c>
      <c r="G1548" s="1" t="s">
        <v>633</v>
      </c>
    </row>
    <row r="1549" spans="1:9" outlineLevel="2" x14ac:dyDescent="0.2">
      <c r="A1549" s="30" t="s">
        <v>690</v>
      </c>
      <c r="B1549" s="30">
        <v>145256</v>
      </c>
      <c r="C1549" s="30" t="s">
        <v>1789</v>
      </c>
      <c r="D1549" s="30">
        <v>115691</v>
      </c>
      <c r="E1549" s="31">
        <v>435</v>
      </c>
      <c r="F1549" s="31">
        <v>83</v>
      </c>
      <c r="G1549" s="1" t="s">
        <v>633</v>
      </c>
    </row>
    <row r="1550" spans="1:9" outlineLevel="2" x14ac:dyDescent="0.2">
      <c r="A1550" s="30" t="s">
        <v>690</v>
      </c>
      <c r="B1550" s="30">
        <v>145256</v>
      </c>
      <c r="C1550" s="30" t="s">
        <v>1790</v>
      </c>
      <c r="D1550" s="30">
        <v>115690</v>
      </c>
      <c r="E1550" s="31">
        <v>398</v>
      </c>
      <c r="F1550" s="31">
        <v>67</v>
      </c>
      <c r="G1550" s="1" t="s">
        <v>633</v>
      </c>
    </row>
    <row r="1551" spans="1:9" outlineLevel="2" x14ac:dyDescent="0.2">
      <c r="A1551" s="30" t="s">
        <v>690</v>
      </c>
      <c r="B1551" s="30">
        <v>145256</v>
      </c>
      <c r="C1551" s="30" t="s">
        <v>1791</v>
      </c>
      <c r="D1551" s="30">
        <v>115677</v>
      </c>
      <c r="E1551" s="31">
        <v>563</v>
      </c>
      <c r="F1551" s="31">
        <v>97</v>
      </c>
      <c r="G1551" s="1" t="s">
        <v>633</v>
      </c>
    </row>
    <row r="1552" spans="1:9" outlineLevel="2" x14ac:dyDescent="0.2">
      <c r="A1552" s="30" t="s">
        <v>690</v>
      </c>
      <c r="B1552" s="30">
        <v>145256</v>
      </c>
      <c r="C1552" s="30" t="s">
        <v>1792</v>
      </c>
      <c r="D1552" s="30">
        <v>115681</v>
      </c>
      <c r="E1552" s="31">
        <v>102</v>
      </c>
      <c r="F1552" s="31">
        <v>86</v>
      </c>
      <c r="G1552" s="1" t="s">
        <v>633</v>
      </c>
    </row>
    <row r="1553" spans="1:9" outlineLevel="2" x14ac:dyDescent="0.2">
      <c r="A1553" s="30" t="s">
        <v>690</v>
      </c>
      <c r="B1553" s="30">
        <v>145256</v>
      </c>
      <c r="C1553" s="30" t="s">
        <v>1793</v>
      </c>
      <c r="D1553" s="30">
        <v>115709</v>
      </c>
      <c r="E1553" s="31">
        <v>444</v>
      </c>
      <c r="F1553" s="31">
        <v>175</v>
      </c>
      <c r="G1553" s="1" t="s">
        <v>632</v>
      </c>
    </row>
    <row r="1554" spans="1:9" outlineLevel="2" x14ac:dyDescent="0.2">
      <c r="A1554" s="30" t="s">
        <v>690</v>
      </c>
      <c r="B1554" s="30">
        <v>145256</v>
      </c>
      <c r="C1554" s="30" t="s">
        <v>1794</v>
      </c>
      <c r="D1554" s="30">
        <v>115685</v>
      </c>
      <c r="E1554" s="31">
        <v>435</v>
      </c>
      <c r="F1554" s="31">
        <v>77</v>
      </c>
      <c r="G1554" s="1" t="s">
        <v>633</v>
      </c>
    </row>
    <row r="1555" spans="1:9" outlineLevel="2" x14ac:dyDescent="0.2">
      <c r="A1555" s="30" t="s">
        <v>690</v>
      </c>
      <c r="B1555" s="30">
        <v>145256</v>
      </c>
      <c r="C1555" s="30" t="s">
        <v>1795</v>
      </c>
      <c r="D1555" s="30">
        <v>115670</v>
      </c>
      <c r="E1555" s="31">
        <v>257</v>
      </c>
      <c r="F1555" s="31">
        <v>95</v>
      </c>
      <c r="G1555" s="1" t="s">
        <v>633</v>
      </c>
    </row>
    <row r="1556" spans="1:9" outlineLevel="2" x14ac:dyDescent="0.2">
      <c r="A1556" s="30" t="s">
        <v>690</v>
      </c>
      <c r="B1556" s="30">
        <v>145256</v>
      </c>
      <c r="C1556" s="30" t="s">
        <v>1796</v>
      </c>
      <c r="D1556" s="30">
        <v>115680</v>
      </c>
      <c r="E1556" s="31">
        <v>1236</v>
      </c>
      <c r="F1556" s="31">
        <v>353</v>
      </c>
      <c r="G1556" s="1" t="s">
        <v>633</v>
      </c>
    </row>
    <row r="1557" spans="1:9" outlineLevel="2" x14ac:dyDescent="0.2">
      <c r="A1557" s="30" t="s">
        <v>690</v>
      </c>
      <c r="B1557" s="30">
        <v>145256</v>
      </c>
      <c r="C1557" s="30" t="s">
        <v>358</v>
      </c>
      <c r="D1557" s="30">
        <v>17023201</v>
      </c>
      <c r="E1557" s="31">
        <v>477</v>
      </c>
      <c r="F1557" s="31">
        <v>60</v>
      </c>
      <c r="G1557" s="1" t="s">
        <v>633</v>
      </c>
    </row>
    <row r="1558" spans="1:9" outlineLevel="2" x14ac:dyDescent="0.2">
      <c r="A1558" s="30" t="s">
        <v>690</v>
      </c>
      <c r="B1558" s="30">
        <v>145256</v>
      </c>
      <c r="C1558" s="30" t="s">
        <v>1797</v>
      </c>
      <c r="D1558" s="30">
        <v>115679</v>
      </c>
      <c r="E1558" s="31">
        <v>434</v>
      </c>
      <c r="F1558" s="31">
        <v>95</v>
      </c>
      <c r="G1558" s="1" t="s">
        <v>633</v>
      </c>
    </row>
    <row r="1559" spans="1:9" outlineLevel="2" x14ac:dyDescent="0.2">
      <c r="A1559" s="30" t="s">
        <v>690</v>
      </c>
      <c r="B1559" s="30">
        <v>145256</v>
      </c>
      <c r="C1559" s="30" t="s">
        <v>1798</v>
      </c>
      <c r="D1559" s="30">
        <v>17026378</v>
      </c>
      <c r="E1559" s="31">
        <v>447</v>
      </c>
      <c r="F1559" s="31">
        <v>55</v>
      </c>
      <c r="G1559" s="1" t="s">
        <v>633</v>
      </c>
    </row>
    <row r="1560" spans="1:9" outlineLevel="2" x14ac:dyDescent="0.2">
      <c r="A1560" s="30" t="s">
        <v>690</v>
      </c>
      <c r="B1560" s="30">
        <v>145256</v>
      </c>
      <c r="C1560" s="30" t="s">
        <v>1799</v>
      </c>
      <c r="D1560" s="30">
        <v>115870</v>
      </c>
      <c r="E1560" s="31">
        <v>286</v>
      </c>
      <c r="F1560" s="31">
        <v>126</v>
      </c>
      <c r="G1560" s="1" t="s">
        <v>632</v>
      </c>
    </row>
    <row r="1561" spans="1:9" outlineLevel="2" x14ac:dyDescent="0.2">
      <c r="A1561" s="46" t="s">
        <v>690</v>
      </c>
      <c r="B1561" s="46">
        <v>145256</v>
      </c>
      <c r="C1561" s="46" t="s">
        <v>1800</v>
      </c>
      <c r="D1561" s="46">
        <v>115686</v>
      </c>
      <c r="E1561" s="47">
        <v>432</v>
      </c>
      <c r="F1561" s="47">
        <v>55</v>
      </c>
      <c r="G1561" s="48" t="s">
        <v>633</v>
      </c>
      <c r="H1561" s="48"/>
    </row>
    <row r="1562" spans="1:9" outlineLevel="1" x14ac:dyDescent="0.2">
      <c r="A1562" s="88" t="s">
        <v>2525</v>
      </c>
      <c r="B1562" s="89"/>
      <c r="C1562" s="89"/>
      <c r="D1562" s="89"/>
      <c r="E1562" s="84">
        <f>SUBTOTAL(9,E1545:E1561)</f>
        <v>8107</v>
      </c>
      <c r="F1562" s="84">
        <f>SUBTOTAL(9,F1545:F1561)</f>
        <v>1903</v>
      </c>
      <c r="G1562" s="90"/>
      <c r="H1562" s="91"/>
      <c r="I1562" s="44"/>
    </row>
    <row r="1563" spans="1:9" outlineLevel="2" x14ac:dyDescent="0.2">
      <c r="A1563" s="60" t="s">
        <v>894</v>
      </c>
      <c r="B1563" s="60">
        <v>145326</v>
      </c>
      <c r="C1563" s="60" t="s">
        <v>1801</v>
      </c>
      <c r="D1563" s="60">
        <v>116189</v>
      </c>
      <c r="E1563" s="61">
        <v>483</v>
      </c>
      <c r="F1563" s="61">
        <v>365</v>
      </c>
      <c r="G1563" s="62" t="s">
        <v>632</v>
      </c>
      <c r="H1563" s="62"/>
    </row>
    <row r="1564" spans="1:9" outlineLevel="2" x14ac:dyDescent="0.2">
      <c r="A1564" s="46" t="s">
        <v>894</v>
      </c>
      <c r="B1564" s="46">
        <v>145326</v>
      </c>
      <c r="C1564" s="46" t="s">
        <v>358</v>
      </c>
      <c r="D1564" s="46">
        <v>116190</v>
      </c>
      <c r="E1564" s="47">
        <v>242</v>
      </c>
      <c r="F1564" s="47">
        <v>178</v>
      </c>
      <c r="G1564" s="48" t="s">
        <v>632</v>
      </c>
      <c r="H1564" s="48"/>
    </row>
    <row r="1565" spans="1:9" outlineLevel="1" x14ac:dyDescent="0.2">
      <c r="A1565" s="88" t="s">
        <v>2526</v>
      </c>
      <c r="B1565" s="89"/>
      <c r="C1565" s="89"/>
      <c r="D1565" s="89"/>
      <c r="E1565" s="84">
        <f>SUBTOTAL(9,E1563:E1564)</f>
        <v>725</v>
      </c>
      <c r="F1565" s="84">
        <f>SUBTOTAL(9,F1563:F1564)</f>
        <v>543</v>
      </c>
      <c r="G1565" s="90"/>
      <c r="H1565" s="91"/>
      <c r="I1565" s="44"/>
    </row>
    <row r="1566" spans="1:9" outlineLevel="2" x14ac:dyDescent="0.2">
      <c r="A1566" s="60" t="s">
        <v>774</v>
      </c>
      <c r="B1566" s="60">
        <v>145530</v>
      </c>
      <c r="C1566" s="60" t="s">
        <v>154</v>
      </c>
      <c r="D1566" s="60">
        <v>117038</v>
      </c>
      <c r="E1566" s="61">
        <v>208</v>
      </c>
      <c r="F1566" s="61">
        <v>127</v>
      </c>
      <c r="G1566" s="62" t="s">
        <v>632</v>
      </c>
      <c r="H1566" s="62"/>
    </row>
    <row r="1567" spans="1:9" outlineLevel="2" x14ac:dyDescent="0.2">
      <c r="A1567" s="46" t="s">
        <v>774</v>
      </c>
      <c r="B1567" s="46">
        <v>145530</v>
      </c>
      <c r="C1567" s="46" t="s">
        <v>1802</v>
      </c>
      <c r="D1567" s="46">
        <v>117039</v>
      </c>
      <c r="E1567" s="47">
        <v>139</v>
      </c>
      <c r="F1567" s="47">
        <v>99</v>
      </c>
      <c r="G1567" s="48" t="s">
        <v>632</v>
      </c>
      <c r="H1567" s="48"/>
    </row>
    <row r="1568" spans="1:9" outlineLevel="1" x14ac:dyDescent="0.2">
      <c r="A1568" s="88" t="s">
        <v>2527</v>
      </c>
      <c r="B1568" s="89"/>
      <c r="C1568" s="89"/>
      <c r="D1568" s="89"/>
      <c r="E1568" s="84">
        <f>SUBTOTAL(9,E1566:E1567)</f>
        <v>347</v>
      </c>
      <c r="F1568" s="84">
        <f>SUBTOTAL(9,F1566:F1567)</f>
        <v>226</v>
      </c>
      <c r="G1568" s="90"/>
      <c r="H1568" s="91"/>
      <c r="I1568" s="44"/>
    </row>
    <row r="1569" spans="1:9" outlineLevel="2" x14ac:dyDescent="0.2">
      <c r="A1569" s="60" t="s">
        <v>721</v>
      </c>
      <c r="B1569" s="60">
        <v>145262</v>
      </c>
      <c r="C1569" s="60" t="s">
        <v>1803</v>
      </c>
      <c r="D1569" s="60">
        <v>115743</v>
      </c>
      <c r="E1569" s="61">
        <v>371</v>
      </c>
      <c r="F1569" s="61">
        <v>313</v>
      </c>
      <c r="G1569" s="62" t="s">
        <v>632</v>
      </c>
      <c r="H1569" s="62"/>
    </row>
    <row r="1570" spans="1:9" outlineLevel="2" x14ac:dyDescent="0.2">
      <c r="A1570" s="30" t="s">
        <v>721</v>
      </c>
      <c r="B1570" s="30">
        <v>145262</v>
      </c>
      <c r="C1570" s="30" t="s">
        <v>1495</v>
      </c>
      <c r="D1570" s="30">
        <v>115731</v>
      </c>
      <c r="E1570" s="31">
        <v>355</v>
      </c>
      <c r="F1570" s="31">
        <v>260</v>
      </c>
      <c r="G1570" s="1" t="s">
        <v>632</v>
      </c>
    </row>
    <row r="1571" spans="1:9" outlineLevel="2" x14ac:dyDescent="0.2">
      <c r="A1571" s="30" t="s">
        <v>721</v>
      </c>
      <c r="B1571" s="30">
        <v>145262</v>
      </c>
      <c r="C1571" s="30" t="s">
        <v>1804</v>
      </c>
      <c r="D1571" s="30">
        <v>115740</v>
      </c>
      <c r="E1571" s="31">
        <v>366</v>
      </c>
      <c r="F1571" s="31">
        <v>224</v>
      </c>
      <c r="G1571" s="1" t="s">
        <v>632</v>
      </c>
    </row>
    <row r="1572" spans="1:9" outlineLevel="2" x14ac:dyDescent="0.2">
      <c r="A1572" s="30" t="s">
        <v>721</v>
      </c>
      <c r="B1572" s="30">
        <v>145262</v>
      </c>
      <c r="C1572" s="30" t="s">
        <v>440</v>
      </c>
      <c r="D1572" s="30">
        <v>115735</v>
      </c>
      <c r="E1572" s="31">
        <v>267</v>
      </c>
      <c r="F1572" s="31">
        <v>218</v>
      </c>
      <c r="G1572" s="1" t="s">
        <v>632</v>
      </c>
    </row>
    <row r="1573" spans="1:9" outlineLevel="2" x14ac:dyDescent="0.2">
      <c r="A1573" s="30" t="s">
        <v>721</v>
      </c>
      <c r="B1573" s="30">
        <v>145262</v>
      </c>
      <c r="C1573" s="30" t="s">
        <v>219</v>
      </c>
      <c r="D1573" s="30">
        <v>115741</v>
      </c>
      <c r="E1573" s="31">
        <v>59</v>
      </c>
      <c r="F1573" s="31">
        <v>59</v>
      </c>
      <c r="G1573" s="1" t="s">
        <v>632</v>
      </c>
    </row>
    <row r="1574" spans="1:9" outlineLevel="2" x14ac:dyDescent="0.2">
      <c r="A1574" s="30" t="s">
        <v>721</v>
      </c>
      <c r="B1574" s="30">
        <v>145262</v>
      </c>
      <c r="C1574" s="30" t="s">
        <v>1805</v>
      </c>
      <c r="D1574" s="30">
        <v>115733</v>
      </c>
      <c r="E1574" s="31">
        <v>983</v>
      </c>
      <c r="F1574" s="31">
        <v>582</v>
      </c>
      <c r="G1574" s="1" t="s">
        <v>632</v>
      </c>
    </row>
    <row r="1575" spans="1:9" outlineLevel="2" x14ac:dyDescent="0.2">
      <c r="A1575" s="30" t="s">
        <v>721</v>
      </c>
      <c r="B1575" s="30">
        <v>145262</v>
      </c>
      <c r="C1575" s="30" t="s">
        <v>585</v>
      </c>
      <c r="D1575" s="30">
        <v>16055499</v>
      </c>
      <c r="E1575" s="31">
        <v>413</v>
      </c>
      <c r="F1575" s="31">
        <v>285</v>
      </c>
      <c r="G1575" s="1" t="s">
        <v>632</v>
      </c>
    </row>
    <row r="1576" spans="1:9" outlineLevel="2" x14ac:dyDescent="0.2">
      <c r="A1576" s="46" t="s">
        <v>721</v>
      </c>
      <c r="B1576" s="46">
        <v>145262</v>
      </c>
      <c r="C1576" s="46" t="s">
        <v>54</v>
      </c>
      <c r="D1576" s="46">
        <v>115742</v>
      </c>
      <c r="E1576" s="47">
        <v>494</v>
      </c>
      <c r="F1576" s="47">
        <v>340</v>
      </c>
      <c r="G1576" s="48" t="s">
        <v>632</v>
      </c>
      <c r="H1576" s="48"/>
    </row>
    <row r="1577" spans="1:9" outlineLevel="1" x14ac:dyDescent="0.2">
      <c r="A1577" s="88" t="s">
        <v>2528</v>
      </c>
      <c r="B1577" s="89"/>
      <c r="C1577" s="89"/>
      <c r="D1577" s="89"/>
      <c r="E1577" s="84">
        <f>SUBTOTAL(9,E1569:E1576)</f>
        <v>3308</v>
      </c>
      <c r="F1577" s="84">
        <f>SUBTOTAL(9,F1569:F1576)</f>
        <v>2281</v>
      </c>
      <c r="G1577" s="90"/>
      <c r="H1577" s="91"/>
      <c r="I1577" s="44"/>
    </row>
    <row r="1578" spans="1:9" outlineLevel="2" x14ac:dyDescent="0.2">
      <c r="A1578" s="60" t="s">
        <v>722</v>
      </c>
      <c r="B1578" s="60">
        <v>145265</v>
      </c>
      <c r="C1578" s="60" t="s">
        <v>197</v>
      </c>
      <c r="D1578" s="60">
        <v>115762</v>
      </c>
      <c r="E1578" s="61">
        <v>297</v>
      </c>
      <c r="F1578" s="61">
        <v>136</v>
      </c>
      <c r="G1578" s="62" t="s">
        <v>632</v>
      </c>
      <c r="H1578" s="62"/>
    </row>
    <row r="1579" spans="1:9" outlineLevel="2" x14ac:dyDescent="0.2">
      <c r="A1579" s="30" t="s">
        <v>722</v>
      </c>
      <c r="B1579" s="30">
        <v>145265</v>
      </c>
      <c r="C1579" s="30" t="s">
        <v>1806</v>
      </c>
      <c r="D1579" s="30">
        <v>17035839</v>
      </c>
      <c r="E1579" s="31">
        <v>153</v>
      </c>
      <c r="F1579" s="31">
        <v>78</v>
      </c>
      <c r="G1579" s="1" t="s">
        <v>632</v>
      </c>
    </row>
    <row r="1580" spans="1:9" outlineLevel="2" x14ac:dyDescent="0.2">
      <c r="A1580" s="30" t="s">
        <v>722</v>
      </c>
      <c r="B1580" s="30">
        <v>145265</v>
      </c>
      <c r="C1580" s="30" t="s">
        <v>198</v>
      </c>
      <c r="D1580" s="30">
        <v>115766</v>
      </c>
      <c r="E1580" s="31">
        <v>423</v>
      </c>
      <c r="F1580" s="31">
        <v>196</v>
      </c>
      <c r="G1580" s="1" t="s">
        <v>632</v>
      </c>
    </row>
    <row r="1581" spans="1:9" outlineLevel="2" x14ac:dyDescent="0.2">
      <c r="A1581" s="46" t="s">
        <v>722</v>
      </c>
      <c r="B1581" s="46">
        <v>145265</v>
      </c>
      <c r="C1581" s="46" t="s">
        <v>199</v>
      </c>
      <c r="D1581" s="46">
        <v>17016227</v>
      </c>
      <c r="E1581" s="47">
        <v>492</v>
      </c>
      <c r="F1581" s="47">
        <v>221</v>
      </c>
      <c r="G1581" s="48" t="s">
        <v>632</v>
      </c>
      <c r="H1581" s="48"/>
    </row>
    <row r="1582" spans="1:9" outlineLevel="1" x14ac:dyDescent="0.2">
      <c r="A1582" s="88" t="s">
        <v>2529</v>
      </c>
      <c r="B1582" s="89"/>
      <c r="C1582" s="89"/>
      <c r="D1582" s="89"/>
      <c r="E1582" s="84">
        <f>SUBTOTAL(9,E1578:E1581)</f>
        <v>1365</v>
      </c>
      <c r="F1582" s="84">
        <f>SUBTOTAL(9,F1578:F1581)</f>
        <v>631</v>
      </c>
      <c r="G1582" s="90"/>
      <c r="H1582" s="91"/>
      <c r="I1582" s="44"/>
    </row>
    <row r="1583" spans="1:9" outlineLevel="2" x14ac:dyDescent="0.2">
      <c r="A1583" s="60" t="s">
        <v>775</v>
      </c>
      <c r="B1583" s="60">
        <v>145531</v>
      </c>
      <c r="C1583" s="60" t="s">
        <v>1807</v>
      </c>
      <c r="D1583" s="60">
        <v>117040</v>
      </c>
      <c r="E1583" s="61">
        <v>140</v>
      </c>
      <c r="F1583" s="61">
        <v>134</v>
      </c>
      <c r="G1583" s="62" t="s">
        <v>632</v>
      </c>
      <c r="H1583" s="62"/>
    </row>
    <row r="1584" spans="1:9" outlineLevel="2" x14ac:dyDescent="0.2">
      <c r="A1584" s="46" t="s">
        <v>775</v>
      </c>
      <c r="B1584" s="46">
        <v>145531</v>
      </c>
      <c r="C1584" s="46" t="s">
        <v>1808</v>
      </c>
      <c r="D1584" s="46">
        <v>117041</v>
      </c>
      <c r="E1584" s="47">
        <v>126</v>
      </c>
      <c r="F1584" s="47">
        <v>114</v>
      </c>
      <c r="G1584" s="48" t="s">
        <v>632</v>
      </c>
      <c r="H1584" s="48"/>
    </row>
    <row r="1585" spans="1:9" outlineLevel="1" x14ac:dyDescent="0.2">
      <c r="A1585" s="88" t="s">
        <v>2530</v>
      </c>
      <c r="B1585" s="89"/>
      <c r="C1585" s="89"/>
      <c r="D1585" s="89"/>
      <c r="E1585" s="84">
        <f>SUBTOTAL(9,E1583:E1584)</f>
        <v>266</v>
      </c>
      <c r="F1585" s="84">
        <f>SUBTOTAL(9,F1583:F1584)</f>
        <v>248</v>
      </c>
      <c r="G1585" s="90"/>
      <c r="H1585" s="91"/>
      <c r="I1585" s="44"/>
    </row>
    <row r="1586" spans="1:9" outlineLevel="2" x14ac:dyDescent="0.2">
      <c r="A1586" s="60" t="s">
        <v>895</v>
      </c>
      <c r="B1586" s="60">
        <v>145533</v>
      </c>
      <c r="C1586" s="60" t="s">
        <v>33</v>
      </c>
      <c r="D1586" s="60">
        <v>117049</v>
      </c>
      <c r="E1586" s="61">
        <v>575</v>
      </c>
      <c r="F1586" s="61">
        <v>534</v>
      </c>
      <c r="G1586" s="62" t="s">
        <v>632</v>
      </c>
      <c r="H1586" s="62"/>
    </row>
    <row r="1587" spans="1:9" outlineLevel="2" x14ac:dyDescent="0.2">
      <c r="A1587" s="30" t="s">
        <v>895</v>
      </c>
      <c r="B1587" s="30">
        <v>145533</v>
      </c>
      <c r="C1587" s="30" t="s">
        <v>1809</v>
      </c>
      <c r="D1587" s="30">
        <v>117047</v>
      </c>
      <c r="E1587" s="31">
        <v>382</v>
      </c>
      <c r="F1587" s="31">
        <v>372</v>
      </c>
      <c r="G1587" s="1" t="s">
        <v>632</v>
      </c>
    </row>
    <row r="1588" spans="1:9" outlineLevel="2" x14ac:dyDescent="0.2">
      <c r="A1588" s="30" t="s">
        <v>895</v>
      </c>
      <c r="B1588" s="30">
        <v>145533</v>
      </c>
      <c r="C1588" s="30" t="s">
        <v>1810</v>
      </c>
      <c r="D1588" s="30">
        <v>223052</v>
      </c>
      <c r="E1588" s="34">
        <v>0</v>
      </c>
      <c r="F1588" s="34">
        <v>0</v>
      </c>
      <c r="G1588" s="3" t="s">
        <v>632</v>
      </c>
    </row>
    <row r="1589" spans="1:9" outlineLevel="2" x14ac:dyDescent="0.2">
      <c r="A1589" s="30" t="s">
        <v>895</v>
      </c>
      <c r="B1589" s="30">
        <v>145533</v>
      </c>
      <c r="C1589" s="30" t="s">
        <v>1811</v>
      </c>
      <c r="D1589" s="30">
        <v>117050</v>
      </c>
      <c r="E1589" s="31">
        <v>359</v>
      </c>
      <c r="F1589" s="31">
        <v>340</v>
      </c>
      <c r="G1589" s="1" t="s">
        <v>632</v>
      </c>
    </row>
    <row r="1590" spans="1:9" outlineLevel="2" x14ac:dyDescent="0.2">
      <c r="A1590" s="30" t="s">
        <v>895</v>
      </c>
      <c r="B1590" s="30">
        <v>145533</v>
      </c>
      <c r="C1590" s="30" t="s">
        <v>34</v>
      </c>
      <c r="D1590" s="30">
        <v>117048</v>
      </c>
      <c r="E1590" s="31">
        <v>789</v>
      </c>
      <c r="F1590" s="31">
        <v>652</v>
      </c>
      <c r="G1590" s="1" t="s">
        <v>632</v>
      </c>
    </row>
    <row r="1591" spans="1:9" outlineLevel="2" x14ac:dyDescent="0.2">
      <c r="A1591" s="46" t="s">
        <v>895</v>
      </c>
      <c r="B1591" s="46">
        <v>145533</v>
      </c>
      <c r="C1591" s="46" t="s">
        <v>1812</v>
      </c>
      <c r="D1591" s="46">
        <v>117051</v>
      </c>
      <c r="E1591" s="47">
        <v>231</v>
      </c>
      <c r="F1591" s="47">
        <v>225</v>
      </c>
      <c r="G1591" s="48" t="s">
        <v>632</v>
      </c>
      <c r="H1591" s="48"/>
    </row>
    <row r="1592" spans="1:9" outlineLevel="1" x14ac:dyDescent="0.2">
      <c r="A1592" s="88" t="s">
        <v>2531</v>
      </c>
      <c r="B1592" s="89"/>
      <c r="C1592" s="89"/>
      <c r="D1592" s="89"/>
      <c r="E1592" s="84">
        <f>SUBTOTAL(9,E1586:E1591)</f>
        <v>2336</v>
      </c>
      <c r="F1592" s="84">
        <f>SUBTOTAL(9,F1586:F1591)</f>
        <v>2123</v>
      </c>
      <c r="G1592" s="90"/>
      <c r="H1592" s="91"/>
      <c r="I1592" s="44"/>
    </row>
    <row r="1593" spans="1:9" outlineLevel="2" x14ac:dyDescent="0.2">
      <c r="A1593" s="60" t="s">
        <v>828</v>
      </c>
      <c r="B1593" s="60">
        <v>145491</v>
      </c>
      <c r="C1593" s="60" t="s">
        <v>1495</v>
      </c>
      <c r="D1593" s="60">
        <v>116804</v>
      </c>
      <c r="E1593" s="78">
        <v>262</v>
      </c>
      <c r="F1593" s="78">
        <v>68</v>
      </c>
      <c r="G1593" s="62" t="s">
        <v>633</v>
      </c>
      <c r="H1593" s="62"/>
    </row>
    <row r="1594" spans="1:9" outlineLevel="2" x14ac:dyDescent="0.2">
      <c r="A1594" s="30" t="s">
        <v>828</v>
      </c>
      <c r="B1594" s="30">
        <v>145491</v>
      </c>
      <c r="C1594" s="30" t="s">
        <v>440</v>
      </c>
      <c r="D1594" s="30">
        <v>116802</v>
      </c>
      <c r="E1594" s="43">
        <v>315</v>
      </c>
      <c r="F1594" s="43">
        <v>188</v>
      </c>
      <c r="G1594" s="1" t="s">
        <v>633</v>
      </c>
    </row>
    <row r="1595" spans="1:9" outlineLevel="2" x14ac:dyDescent="0.2">
      <c r="A1595" s="30" t="s">
        <v>828</v>
      </c>
      <c r="B1595" s="30">
        <v>145491</v>
      </c>
      <c r="C1595" s="30" t="s">
        <v>594</v>
      </c>
      <c r="D1595" s="30">
        <v>17016632</v>
      </c>
      <c r="E1595" s="43">
        <v>373</v>
      </c>
      <c r="F1595" s="43">
        <v>180</v>
      </c>
      <c r="G1595" s="1" t="s">
        <v>633</v>
      </c>
    </row>
    <row r="1596" spans="1:9" outlineLevel="2" x14ac:dyDescent="0.2">
      <c r="A1596" s="30" t="s">
        <v>828</v>
      </c>
      <c r="B1596" s="30">
        <v>145491</v>
      </c>
      <c r="C1596" s="30" t="s">
        <v>11</v>
      </c>
      <c r="D1596" s="30">
        <v>116801</v>
      </c>
      <c r="E1596" s="43">
        <v>594</v>
      </c>
      <c r="F1596" s="43">
        <v>217</v>
      </c>
      <c r="G1596" s="1" t="s">
        <v>633</v>
      </c>
    </row>
    <row r="1597" spans="1:9" outlineLevel="2" x14ac:dyDescent="0.2">
      <c r="A1597" s="30" t="s">
        <v>828</v>
      </c>
      <c r="B1597" s="30">
        <v>145491</v>
      </c>
      <c r="C1597" s="30" t="s">
        <v>1813</v>
      </c>
      <c r="D1597" s="30">
        <v>116800</v>
      </c>
      <c r="E1597" s="43">
        <v>902</v>
      </c>
      <c r="F1597" s="43">
        <v>269</v>
      </c>
      <c r="G1597" s="1" t="s">
        <v>633</v>
      </c>
    </row>
    <row r="1598" spans="1:9" outlineLevel="2" x14ac:dyDescent="0.2">
      <c r="A1598" s="30" t="s">
        <v>828</v>
      </c>
      <c r="B1598" s="30">
        <v>145491</v>
      </c>
      <c r="C1598" s="30" t="s">
        <v>1814</v>
      </c>
      <c r="D1598" s="30">
        <v>17023331</v>
      </c>
      <c r="E1598" s="37">
        <v>32</v>
      </c>
      <c r="F1598" s="37">
        <v>16</v>
      </c>
      <c r="G1598" s="1" t="s">
        <v>633</v>
      </c>
    </row>
    <row r="1599" spans="1:9" outlineLevel="2" x14ac:dyDescent="0.2">
      <c r="A1599" s="46" t="s">
        <v>828</v>
      </c>
      <c r="B1599" s="46">
        <v>145491</v>
      </c>
      <c r="C1599" s="46" t="s">
        <v>1573</v>
      </c>
      <c r="D1599" s="46">
        <v>116803</v>
      </c>
      <c r="E1599" s="58">
        <v>273</v>
      </c>
      <c r="F1599" s="58">
        <v>55</v>
      </c>
      <c r="G1599" s="48" t="s">
        <v>633</v>
      </c>
      <c r="H1599" s="48"/>
    </row>
    <row r="1600" spans="1:9" outlineLevel="1" x14ac:dyDescent="0.2">
      <c r="A1600" s="88" t="s">
        <v>2532</v>
      </c>
      <c r="B1600" s="89"/>
      <c r="C1600" s="89"/>
      <c r="D1600" s="89"/>
      <c r="E1600" s="83">
        <f>SUBTOTAL(9,E1593:E1599)</f>
        <v>2751</v>
      </c>
      <c r="F1600" s="83">
        <f>SUBTOTAL(9,F1593:F1599)</f>
        <v>993</v>
      </c>
      <c r="G1600" s="90"/>
      <c r="H1600" s="91"/>
      <c r="I1600" s="44"/>
    </row>
    <row r="1601" spans="1:8" outlineLevel="2" x14ac:dyDescent="0.2">
      <c r="A1601" s="60" t="s">
        <v>371</v>
      </c>
      <c r="B1601" s="60">
        <v>145268</v>
      </c>
      <c r="C1601" s="60" t="s">
        <v>1815</v>
      </c>
      <c r="D1601" s="60">
        <v>115780</v>
      </c>
      <c r="E1601" s="61">
        <v>719</v>
      </c>
      <c r="F1601" s="61">
        <v>282</v>
      </c>
      <c r="G1601" s="62" t="s">
        <v>633</v>
      </c>
      <c r="H1601" s="62"/>
    </row>
    <row r="1602" spans="1:8" outlineLevel="2" x14ac:dyDescent="0.2">
      <c r="A1602" s="30" t="s">
        <v>371</v>
      </c>
      <c r="B1602" s="30">
        <v>145268</v>
      </c>
      <c r="C1602" s="30" t="s">
        <v>1816</v>
      </c>
      <c r="D1602" s="30">
        <v>115803</v>
      </c>
      <c r="E1602" s="31">
        <v>892</v>
      </c>
      <c r="F1602" s="31">
        <v>381</v>
      </c>
      <c r="G1602" s="1" t="s">
        <v>633</v>
      </c>
    </row>
    <row r="1603" spans="1:8" outlineLevel="2" x14ac:dyDescent="0.2">
      <c r="A1603" s="30" t="s">
        <v>371</v>
      </c>
      <c r="B1603" s="30">
        <v>145268</v>
      </c>
      <c r="C1603" s="30" t="s">
        <v>1817</v>
      </c>
      <c r="D1603" s="30">
        <v>115798</v>
      </c>
      <c r="E1603" s="31">
        <v>553</v>
      </c>
      <c r="F1603" s="31">
        <v>202</v>
      </c>
      <c r="G1603" s="1" t="s">
        <v>633</v>
      </c>
    </row>
    <row r="1604" spans="1:8" outlineLevel="2" x14ac:dyDescent="0.2">
      <c r="A1604" s="30" t="s">
        <v>371</v>
      </c>
      <c r="B1604" s="30">
        <v>145268</v>
      </c>
      <c r="C1604" s="30" t="s">
        <v>292</v>
      </c>
      <c r="D1604" s="30">
        <v>16045117</v>
      </c>
      <c r="E1604" s="31">
        <v>745</v>
      </c>
      <c r="F1604" s="31">
        <v>309</v>
      </c>
      <c r="G1604" s="1" t="s">
        <v>633</v>
      </c>
    </row>
    <row r="1605" spans="1:8" outlineLevel="2" x14ac:dyDescent="0.2">
      <c r="A1605" s="30" t="s">
        <v>371</v>
      </c>
      <c r="B1605" s="30">
        <v>145268</v>
      </c>
      <c r="C1605" s="30" t="s">
        <v>1818</v>
      </c>
      <c r="D1605" s="30">
        <v>17016307</v>
      </c>
      <c r="E1605" s="31">
        <v>992</v>
      </c>
      <c r="F1605" s="31">
        <v>361</v>
      </c>
      <c r="G1605" s="1" t="s">
        <v>633</v>
      </c>
    </row>
    <row r="1606" spans="1:8" outlineLevel="2" x14ac:dyDescent="0.2">
      <c r="A1606" s="30" t="s">
        <v>371</v>
      </c>
      <c r="B1606" s="30">
        <v>145268</v>
      </c>
      <c r="C1606" s="30" t="s">
        <v>1819</v>
      </c>
      <c r="D1606" s="30">
        <v>115787</v>
      </c>
      <c r="E1606" s="31">
        <v>525</v>
      </c>
      <c r="F1606" s="31">
        <v>183</v>
      </c>
      <c r="G1606" s="1" t="s">
        <v>633</v>
      </c>
    </row>
    <row r="1607" spans="1:8" outlineLevel="2" x14ac:dyDescent="0.2">
      <c r="A1607" s="30" t="s">
        <v>371</v>
      </c>
      <c r="B1607" s="30">
        <v>145268</v>
      </c>
      <c r="C1607" s="30" t="s">
        <v>372</v>
      </c>
      <c r="D1607" s="30">
        <v>16045118</v>
      </c>
      <c r="E1607" s="31">
        <v>772</v>
      </c>
      <c r="F1607" s="31">
        <v>221</v>
      </c>
      <c r="G1607" s="1" t="s">
        <v>633</v>
      </c>
    </row>
    <row r="1608" spans="1:8" outlineLevel="2" x14ac:dyDescent="0.2">
      <c r="A1608" s="30" t="s">
        <v>371</v>
      </c>
      <c r="B1608" s="30">
        <v>145268</v>
      </c>
      <c r="C1608" s="30" t="s">
        <v>1820</v>
      </c>
      <c r="D1608" s="30">
        <v>115801</v>
      </c>
      <c r="E1608" s="31">
        <v>496</v>
      </c>
      <c r="F1608" s="31">
        <v>238</v>
      </c>
      <c r="G1608" s="1" t="s">
        <v>633</v>
      </c>
    </row>
    <row r="1609" spans="1:8" outlineLevel="2" x14ac:dyDescent="0.2">
      <c r="A1609" s="30" t="s">
        <v>371</v>
      </c>
      <c r="B1609" s="30">
        <v>145268</v>
      </c>
      <c r="C1609" s="30" t="s">
        <v>1821</v>
      </c>
      <c r="D1609" s="30">
        <v>220661</v>
      </c>
      <c r="E1609" s="31">
        <v>1540</v>
      </c>
      <c r="F1609" s="31">
        <v>508</v>
      </c>
      <c r="G1609" s="1" t="s">
        <v>633</v>
      </c>
    </row>
    <row r="1610" spans="1:8" outlineLevel="2" x14ac:dyDescent="0.2">
      <c r="A1610" s="30" t="s">
        <v>371</v>
      </c>
      <c r="B1610" s="30">
        <v>145268</v>
      </c>
      <c r="C1610" s="30" t="s">
        <v>1822</v>
      </c>
      <c r="D1610" s="30">
        <v>115805</v>
      </c>
      <c r="E1610" s="31">
        <v>828</v>
      </c>
      <c r="F1610" s="31">
        <v>391</v>
      </c>
      <c r="G1610" s="1" t="s">
        <v>633</v>
      </c>
    </row>
    <row r="1611" spans="1:8" outlineLevel="2" x14ac:dyDescent="0.2">
      <c r="A1611" s="30" t="s">
        <v>371</v>
      </c>
      <c r="B1611" s="30">
        <v>145268</v>
      </c>
      <c r="C1611" s="30" t="s">
        <v>373</v>
      </c>
      <c r="D1611" s="30">
        <v>115802</v>
      </c>
      <c r="E1611" s="31">
        <v>613</v>
      </c>
      <c r="F1611" s="31">
        <v>439</v>
      </c>
      <c r="G1611" s="1" t="s">
        <v>633</v>
      </c>
    </row>
    <row r="1612" spans="1:8" outlineLevel="2" x14ac:dyDescent="0.2">
      <c r="A1612" s="30" t="s">
        <v>371</v>
      </c>
      <c r="B1612" s="30">
        <v>145268</v>
      </c>
      <c r="C1612" s="30" t="s">
        <v>1823</v>
      </c>
      <c r="D1612" s="30">
        <v>115785</v>
      </c>
      <c r="E1612" s="31">
        <v>608</v>
      </c>
      <c r="F1612" s="31">
        <v>144</v>
      </c>
      <c r="G1612" s="1" t="s">
        <v>633</v>
      </c>
    </row>
    <row r="1613" spans="1:8" outlineLevel="2" x14ac:dyDescent="0.2">
      <c r="A1613" s="30" t="s">
        <v>371</v>
      </c>
      <c r="B1613" s="30">
        <v>145268</v>
      </c>
      <c r="C1613" s="30" t="s">
        <v>374</v>
      </c>
      <c r="D1613" s="30">
        <v>16049443</v>
      </c>
      <c r="E1613" s="31">
        <v>835</v>
      </c>
      <c r="F1613" s="31">
        <v>293</v>
      </c>
      <c r="G1613" s="1" t="s">
        <v>633</v>
      </c>
    </row>
    <row r="1614" spans="1:8" outlineLevel="2" x14ac:dyDescent="0.2">
      <c r="A1614" s="30" t="s">
        <v>371</v>
      </c>
      <c r="B1614" s="30">
        <v>145268</v>
      </c>
      <c r="C1614" s="30" t="s">
        <v>1824</v>
      </c>
      <c r="D1614" s="30">
        <v>115809</v>
      </c>
      <c r="E1614" s="31">
        <v>720</v>
      </c>
      <c r="F1614" s="31">
        <v>294</v>
      </c>
      <c r="G1614" s="1" t="s">
        <v>633</v>
      </c>
    </row>
    <row r="1615" spans="1:8" outlineLevel="2" x14ac:dyDescent="0.2">
      <c r="A1615" s="30" t="s">
        <v>371</v>
      </c>
      <c r="B1615" s="30">
        <v>145268</v>
      </c>
      <c r="C1615" s="30" t="s">
        <v>1825</v>
      </c>
      <c r="D1615" s="30">
        <v>115791</v>
      </c>
      <c r="E1615" s="31">
        <v>833</v>
      </c>
      <c r="F1615" s="31">
        <v>316</v>
      </c>
      <c r="G1615" s="1" t="s">
        <v>633</v>
      </c>
    </row>
    <row r="1616" spans="1:8" outlineLevel="2" x14ac:dyDescent="0.2">
      <c r="A1616" s="30" t="s">
        <v>371</v>
      </c>
      <c r="B1616" s="30">
        <v>145268</v>
      </c>
      <c r="C1616" s="30" t="s">
        <v>375</v>
      </c>
      <c r="D1616" s="30">
        <v>115779</v>
      </c>
      <c r="E1616" s="31">
        <v>387</v>
      </c>
      <c r="F1616" s="31">
        <v>188</v>
      </c>
      <c r="G1616" s="1" t="s">
        <v>633</v>
      </c>
    </row>
    <row r="1617" spans="1:7" outlineLevel="2" x14ac:dyDescent="0.2">
      <c r="A1617" s="30" t="s">
        <v>371</v>
      </c>
      <c r="B1617" s="30">
        <v>145268</v>
      </c>
      <c r="C1617" s="30" t="s">
        <v>1826</v>
      </c>
      <c r="D1617" s="30">
        <v>17028376</v>
      </c>
      <c r="E1617" s="34">
        <v>0</v>
      </c>
      <c r="F1617" s="34">
        <v>0</v>
      </c>
      <c r="G1617" s="3" t="s">
        <v>633</v>
      </c>
    </row>
    <row r="1618" spans="1:7" outlineLevel="2" x14ac:dyDescent="0.2">
      <c r="A1618" s="30" t="s">
        <v>371</v>
      </c>
      <c r="B1618" s="30">
        <v>145268</v>
      </c>
      <c r="C1618" s="30" t="s">
        <v>1827</v>
      </c>
      <c r="D1618" s="30">
        <v>115782</v>
      </c>
      <c r="E1618" s="31">
        <v>356</v>
      </c>
      <c r="F1618" s="31">
        <v>102</v>
      </c>
      <c r="G1618" s="1" t="s">
        <v>633</v>
      </c>
    </row>
    <row r="1619" spans="1:7" outlineLevel="2" x14ac:dyDescent="0.2">
      <c r="A1619" s="30" t="s">
        <v>371</v>
      </c>
      <c r="B1619" s="30">
        <v>145268</v>
      </c>
      <c r="C1619" s="30" t="s">
        <v>1828</v>
      </c>
      <c r="D1619" s="30">
        <v>115784</v>
      </c>
      <c r="E1619" s="31">
        <v>387</v>
      </c>
      <c r="F1619" s="31">
        <v>167</v>
      </c>
      <c r="G1619" s="1" t="s">
        <v>633</v>
      </c>
    </row>
    <row r="1620" spans="1:7" outlineLevel="2" x14ac:dyDescent="0.2">
      <c r="A1620" s="30" t="s">
        <v>371</v>
      </c>
      <c r="B1620" s="30">
        <v>145268</v>
      </c>
      <c r="C1620" s="30" t="s">
        <v>1686</v>
      </c>
      <c r="D1620" s="30">
        <v>115788</v>
      </c>
      <c r="E1620" s="31">
        <v>284</v>
      </c>
      <c r="F1620" s="31">
        <v>98</v>
      </c>
      <c r="G1620" s="1" t="s">
        <v>633</v>
      </c>
    </row>
    <row r="1621" spans="1:7" outlineLevel="2" x14ac:dyDescent="0.2">
      <c r="A1621" s="30" t="s">
        <v>371</v>
      </c>
      <c r="B1621" s="30">
        <v>145268</v>
      </c>
      <c r="C1621" s="30" t="s">
        <v>1589</v>
      </c>
      <c r="D1621" s="30">
        <v>115776</v>
      </c>
      <c r="E1621" s="31">
        <v>687</v>
      </c>
      <c r="F1621" s="31">
        <v>243</v>
      </c>
      <c r="G1621" s="1" t="s">
        <v>633</v>
      </c>
    </row>
    <row r="1622" spans="1:7" outlineLevel="2" x14ac:dyDescent="0.2">
      <c r="A1622" s="30" t="s">
        <v>371</v>
      </c>
      <c r="B1622" s="30">
        <v>145268</v>
      </c>
      <c r="C1622" s="30" t="s">
        <v>1829</v>
      </c>
      <c r="D1622" s="30">
        <v>115808</v>
      </c>
      <c r="E1622" s="31">
        <v>709</v>
      </c>
      <c r="F1622" s="31">
        <v>304</v>
      </c>
      <c r="G1622" s="1" t="s">
        <v>633</v>
      </c>
    </row>
    <row r="1623" spans="1:7" outlineLevel="2" x14ac:dyDescent="0.2">
      <c r="A1623" s="30" t="s">
        <v>371</v>
      </c>
      <c r="B1623" s="30">
        <v>145268</v>
      </c>
      <c r="C1623" s="30" t="s">
        <v>1830</v>
      </c>
      <c r="D1623" s="30">
        <v>17034176</v>
      </c>
      <c r="E1623" s="34">
        <v>0</v>
      </c>
      <c r="F1623" s="34">
        <v>0</v>
      </c>
      <c r="G1623" s="3" t="s">
        <v>633</v>
      </c>
    </row>
    <row r="1624" spans="1:7" outlineLevel="2" x14ac:dyDescent="0.2">
      <c r="A1624" s="30" t="s">
        <v>371</v>
      </c>
      <c r="B1624" s="30">
        <v>145268</v>
      </c>
      <c r="C1624" s="30" t="s">
        <v>1831</v>
      </c>
      <c r="D1624" s="30">
        <v>17034175</v>
      </c>
      <c r="E1624" s="31">
        <v>313</v>
      </c>
      <c r="F1624" s="31">
        <v>179</v>
      </c>
      <c r="G1624" s="1" t="s">
        <v>633</v>
      </c>
    </row>
    <row r="1625" spans="1:7" outlineLevel="2" x14ac:dyDescent="0.2">
      <c r="A1625" s="30" t="s">
        <v>371</v>
      </c>
      <c r="B1625" s="30">
        <v>145268</v>
      </c>
      <c r="C1625" s="30" t="s">
        <v>1832</v>
      </c>
      <c r="D1625" s="30">
        <v>16076150</v>
      </c>
      <c r="E1625" s="31">
        <v>81</v>
      </c>
      <c r="F1625" s="31">
        <v>50</v>
      </c>
      <c r="G1625" s="1" t="s">
        <v>633</v>
      </c>
    </row>
    <row r="1626" spans="1:7" outlineLevel="2" x14ac:dyDescent="0.2">
      <c r="A1626" s="30" t="s">
        <v>371</v>
      </c>
      <c r="B1626" s="30">
        <v>145268</v>
      </c>
      <c r="C1626" s="30" t="s">
        <v>1833</v>
      </c>
      <c r="D1626" s="30">
        <v>17034177</v>
      </c>
      <c r="E1626" s="31">
        <v>147</v>
      </c>
      <c r="F1626" s="31">
        <v>72</v>
      </c>
      <c r="G1626" s="1" t="s">
        <v>633</v>
      </c>
    </row>
    <row r="1627" spans="1:7" outlineLevel="2" x14ac:dyDescent="0.2">
      <c r="A1627" s="30" t="s">
        <v>371</v>
      </c>
      <c r="B1627" s="30">
        <v>145268</v>
      </c>
      <c r="C1627" s="30" t="s">
        <v>1834</v>
      </c>
      <c r="D1627" s="30">
        <v>115781</v>
      </c>
      <c r="E1627" s="31">
        <v>1704</v>
      </c>
      <c r="F1627" s="31">
        <v>551</v>
      </c>
      <c r="G1627" s="1" t="s">
        <v>633</v>
      </c>
    </row>
    <row r="1628" spans="1:7" outlineLevel="2" x14ac:dyDescent="0.2">
      <c r="A1628" s="30" t="s">
        <v>371</v>
      </c>
      <c r="B1628" s="30">
        <v>145268</v>
      </c>
      <c r="C1628" s="30" t="s">
        <v>1835</v>
      </c>
      <c r="D1628" s="30">
        <v>115807</v>
      </c>
      <c r="E1628" s="31">
        <v>476</v>
      </c>
      <c r="F1628" s="31">
        <v>187</v>
      </c>
      <c r="G1628" s="1" t="s">
        <v>633</v>
      </c>
    </row>
    <row r="1629" spans="1:7" outlineLevel="2" x14ac:dyDescent="0.2">
      <c r="A1629" s="30" t="s">
        <v>371</v>
      </c>
      <c r="B1629" s="30">
        <v>145268</v>
      </c>
      <c r="C1629" s="30" t="s">
        <v>501</v>
      </c>
      <c r="D1629" s="30">
        <v>115800</v>
      </c>
      <c r="E1629" s="31">
        <v>1746</v>
      </c>
      <c r="F1629" s="31">
        <v>622</v>
      </c>
      <c r="G1629" s="1" t="s">
        <v>633</v>
      </c>
    </row>
    <row r="1630" spans="1:7" outlineLevel="2" x14ac:dyDescent="0.2">
      <c r="A1630" s="30" t="s">
        <v>371</v>
      </c>
      <c r="B1630" s="30">
        <v>145268</v>
      </c>
      <c r="C1630" s="30" t="s">
        <v>1836</v>
      </c>
      <c r="D1630" s="30">
        <v>115795</v>
      </c>
      <c r="E1630" s="31">
        <v>640</v>
      </c>
      <c r="F1630" s="31">
        <v>171</v>
      </c>
      <c r="G1630" s="1" t="s">
        <v>633</v>
      </c>
    </row>
    <row r="1631" spans="1:7" outlineLevel="2" x14ac:dyDescent="0.2">
      <c r="A1631" s="30" t="s">
        <v>371</v>
      </c>
      <c r="B1631" s="30">
        <v>145268</v>
      </c>
      <c r="C1631" s="30" t="s">
        <v>376</v>
      </c>
      <c r="D1631" s="30">
        <v>115792</v>
      </c>
      <c r="E1631" s="31">
        <v>282</v>
      </c>
      <c r="F1631" s="31">
        <v>165</v>
      </c>
      <c r="G1631" s="1" t="s">
        <v>633</v>
      </c>
    </row>
    <row r="1632" spans="1:7" outlineLevel="2" x14ac:dyDescent="0.2">
      <c r="A1632" s="30" t="s">
        <v>371</v>
      </c>
      <c r="B1632" s="30">
        <v>145268</v>
      </c>
      <c r="C1632" s="30" t="s">
        <v>1837</v>
      </c>
      <c r="D1632" s="30">
        <v>115810</v>
      </c>
      <c r="E1632" s="31">
        <v>916</v>
      </c>
      <c r="F1632" s="31">
        <v>384</v>
      </c>
      <c r="G1632" s="1" t="s">
        <v>633</v>
      </c>
    </row>
    <row r="1633" spans="1:9" outlineLevel="2" x14ac:dyDescent="0.2">
      <c r="A1633" s="30" t="s">
        <v>371</v>
      </c>
      <c r="B1633" s="30">
        <v>145268</v>
      </c>
      <c r="C1633" s="30" t="s">
        <v>377</v>
      </c>
      <c r="D1633" s="30">
        <v>115790</v>
      </c>
      <c r="E1633" s="31">
        <v>351</v>
      </c>
      <c r="F1633" s="31">
        <v>260</v>
      </c>
      <c r="G1633" s="1" t="s">
        <v>633</v>
      </c>
    </row>
    <row r="1634" spans="1:9" outlineLevel="2" x14ac:dyDescent="0.2">
      <c r="A1634" s="30" t="s">
        <v>371</v>
      </c>
      <c r="B1634" s="30">
        <v>145268</v>
      </c>
      <c r="C1634" s="30" t="s">
        <v>378</v>
      </c>
      <c r="D1634" s="30">
        <v>115806</v>
      </c>
      <c r="E1634" s="31">
        <v>682</v>
      </c>
      <c r="F1634" s="31">
        <v>438</v>
      </c>
      <c r="G1634" s="1" t="s">
        <v>633</v>
      </c>
    </row>
    <row r="1635" spans="1:9" outlineLevel="2" x14ac:dyDescent="0.2">
      <c r="A1635" s="30" t="s">
        <v>371</v>
      </c>
      <c r="B1635" s="30">
        <v>145268</v>
      </c>
      <c r="C1635" s="30" t="s">
        <v>1838</v>
      </c>
      <c r="D1635" s="30">
        <v>115789</v>
      </c>
      <c r="E1635" s="31">
        <v>143</v>
      </c>
      <c r="F1635" s="31">
        <v>98</v>
      </c>
      <c r="G1635" s="1" t="s">
        <v>633</v>
      </c>
    </row>
    <row r="1636" spans="1:9" outlineLevel="2" x14ac:dyDescent="0.2">
      <c r="A1636" s="30" t="s">
        <v>371</v>
      </c>
      <c r="B1636" s="30">
        <v>145268</v>
      </c>
      <c r="C1636" s="30" t="s">
        <v>1839</v>
      </c>
      <c r="D1636" s="30">
        <v>115956</v>
      </c>
      <c r="E1636" s="31">
        <v>310</v>
      </c>
      <c r="F1636" s="31">
        <v>196</v>
      </c>
      <c r="G1636" s="1" t="s">
        <v>633</v>
      </c>
    </row>
    <row r="1637" spans="1:9" outlineLevel="2" x14ac:dyDescent="0.2">
      <c r="A1637" s="30" t="s">
        <v>371</v>
      </c>
      <c r="B1637" s="30">
        <v>145268</v>
      </c>
      <c r="C1637" s="30" t="s">
        <v>1840</v>
      </c>
      <c r="D1637" s="30">
        <v>115804</v>
      </c>
      <c r="E1637" s="31">
        <v>363</v>
      </c>
      <c r="F1637" s="31">
        <v>200</v>
      </c>
      <c r="G1637" s="1" t="s">
        <v>633</v>
      </c>
    </row>
    <row r="1638" spans="1:9" outlineLevel="2" x14ac:dyDescent="0.2">
      <c r="A1638" s="46" t="s">
        <v>371</v>
      </c>
      <c r="B1638" s="46">
        <v>145268</v>
      </c>
      <c r="C1638" s="46" t="s">
        <v>1690</v>
      </c>
      <c r="D1638" s="46">
        <v>115799</v>
      </c>
      <c r="E1638" s="47">
        <v>576</v>
      </c>
      <c r="F1638" s="47">
        <v>255</v>
      </c>
      <c r="G1638" s="48" t="s">
        <v>633</v>
      </c>
      <c r="H1638" s="48"/>
    </row>
    <row r="1639" spans="1:9" outlineLevel="1" x14ac:dyDescent="0.2">
      <c r="A1639" s="88" t="s">
        <v>2313</v>
      </c>
      <c r="B1639" s="89"/>
      <c r="C1639" s="89"/>
      <c r="D1639" s="89"/>
      <c r="E1639" s="84">
        <f>SUBTOTAL(9,E1601:E1638)</f>
        <v>23211</v>
      </c>
      <c r="F1639" s="84">
        <f>SUBTOTAL(9,F1601:F1638)</f>
        <v>9492</v>
      </c>
      <c r="G1639" s="90"/>
      <c r="H1639" s="91"/>
      <c r="I1639" s="44"/>
    </row>
    <row r="1640" spans="1:9" outlineLevel="2" x14ac:dyDescent="0.2">
      <c r="A1640" s="63" t="s">
        <v>723</v>
      </c>
      <c r="B1640" s="63">
        <v>145255</v>
      </c>
      <c r="C1640" s="63" t="s">
        <v>1841</v>
      </c>
      <c r="D1640" s="63">
        <v>115676</v>
      </c>
      <c r="E1640" s="64">
        <v>39</v>
      </c>
      <c r="F1640" s="64">
        <v>39</v>
      </c>
      <c r="G1640" s="65" t="s">
        <v>632</v>
      </c>
      <c r="H1640" s="65"/>
    </row>
    <row r="1641" spans="1:9" outlineLevel="1" x14ac:dyDescent="0.2">
      <c r="A1641" s="88" t="s">
        <v>2533</v>
      </c>
      <c r="B1641" s="89"/>
      <c r="C1641" s="89"/>
      <c r="D1641" s="89"/>
      <c r="E1641" s="84">
        <f>SUBTOTAL(9,E1640:E1640)</f>
        <v>39</v>
      </c>
      <c r="F1641" s="84">
        <f>SUBTOTAL(9,F1640:F1640)</f>
        <v>39</v>
      </c>
      <c r="G1641" s="90"/>
      <c r="H1641" s="91"/>
      <c r="I1641" s="44"/>
    </row>
    <row r="1642" spans="1:9" outlineLevel="2" x14ac:dyDescent="0.2">
      <c r="A1642" s="63" t="s">
        <v>724</v>
      </c>
      <c r="B1642" s="63">
        <v>145270</v>
      </c>
      <c r="C1642" s="63" t="s">
        <v>196</v>
      </c>
      <c r="D1642" s="63">
        <v>115811</v>
      </c>
      <c r="E1642" s="64">
        <v>248</v>
      </c>
      <c r="F1642" s="64">
        <v>125</v>
      </c>
      <c r="G1642" s="65" t="s">
        <v>632</v>
      </c>
      <c r="H1642" s="65"/>
    </row>
    <row r="1643" spans="1:9" outlineLevel="1" x14ac:dyDescent="0.2">
      <c r="A1643" s="88" t="s">
        <v>2534</v>
      </c>
      <c r="B1643" s="89"/>
      <c r="C1643" s="89"/>
      <c r="D1643" s="89"/>
      <c r="E1643" s="84">
        <f>SUBTOTAL(9,E1642:E1642)</f>
        <v>248</v>
      </c>
      <c r="F1643" s="84">
        <f>SUBTOTAL(9,F1642:F1642)</f>
        <v>125</v>
      </c>
      <c r="G1643" s="90"/>
      <c r="H1643" s="91"/>
      <c r="I1643" s="44"/>
    </row>
    <row r="1644" spans="1:9" outlineLevel="2" x14ac:dyDescent="0.2">
      <c r="A1644" s="63" t="s">
        <v>61</v>
      </c>
      <c r="B1644" s="63">
        <v>115711</v>
      </c>
      <c r="C1644" s="63" t="s">
        <v>61</v>
      </c>
      <c r="D1644" s="63">
        <v>115711</v>
      </c>
      <c r="E1644" s="64">
        <v>142</v>
      </c>
      <c r="F1644" s="64">
        <v>135</v>
      </c>
      <c r="G1644" s="65" t="s">
        <v>632</v>
      </c>
      <c r="H1644" s="65"/>
    </row>
    <row r="1645" spans="1:9" outlineLevel="1" x14ac:dyDescent="0.2">
      <c r="A1645" s="88" t="s">
        <v>2329</v>
      </c>
      <c r="B1645" s="89"/>
      <c r="C1645" s="89"/>
      <c r="D1645" s="89"/>
      <c r="E1645" s="84">
        <f>SUBTOTAL(9,E1644:E1644)</f>
        <v>142</v>
      </c>
      <c r="F1645" s="84">
        <f>SUBTOTAL(9,F1644:F1644)</f>
        <v>135</v>
      </c>
      <c r="G1645" s="90"/>
      <c r="H1645" s="91"/>
      <c r="I1645" s="44"/>
    </row>
    <row r="1646" spans="1:9" outlineLevel="2" x14ac:dyDescent="0.2">
      <c r="A1646" s="60" t="s">
        <v>57</v>
      </c>
      <c r="B1646" s="60">
        <v>145254</v>
      </c>
      <c r="C1646" s="60" t="s">
        <v>58</v>
      </c>
      <c r="D1646" s="60">
        <v>115671</v>
      </c>
      <c r="E1646" s="61">
        <v>395</v>
      </c>
      <c r="F1646" s="61">
        <v>360</v>
      </c>
      <c r="G1646" s="62" t="s">
        <v>632</v>
      </c>
      <c r="H1646" s="62"/>
    </row>
    <row r="1647" spans="1:9" outlineLevel="2" x14ac:dyDescent="0.2">
      <c r="A1647" s="30" t="s">
        <v>57</v>
      </c>
      <c r="B1647" s="30">
        <v>145254</v>
      </c>
      <c r="C1647" s="30" t="s">
        <v>59</v>
      </c>
      <c r="D1647" s="30">
        <v>115673</v>
      </c>
      <c r="E1647" s="31">
        <v>287</v>
      </c>
      <c r="F1647" s="31">
        <v>159</v>
      </c>
      <c r="G1647" s="1" t="s">
        <v>632</v>
      </c>
    </row>
    <row r="1648" spans="1:9" outlineLevel="2" x14ac:dyDescent="0.2">
      <c r="A1648" s="30" t="s">
        <v>57</v>
      </c>
      <c r="B1648" s="30">
        <v>145254</v>
      </c>
      <c r="C1648" s="30" t="s">
        <v>60</v>
      </c>
      <c r="D1648" s="30">
        <v>115672</v>
      </c>
      <c r="E1648" s="31">
        <v>276</v>
      </c>
      <c r="F1648" s="31">
        <v>199</v>
      </c>
      <c r="G1648" s="1" t="s">
        <v>632</v>
      </c>
    </row>
    <row r="1649" spans="1:9" outlineLevel="2" x14ac:dyDescent="0.2">
      <c r="A1649" s="46" t="s">
        <v>57</v>
      </c>
      <c r="B1649" s="46">
        <v>145254</v>
      </c>
      <c r="C1649" s="46" t="s">
        <v>1842</v>
      </c>
      <c r="D1649" s="46">
        <v>223056</v>
      </c>
      <c r="E1649" s="55">
        <v>0</v>
      </c>
      <c r="F1649" s="55">
        <v>0</v>
      </c>
      <c r="G1649" s="56" t="s">
        <v>632</v>
      </c>
      <c r="H1649" s="48"/>
    </row>
    <row r="1650" spans="1:9" outlineLevel="1" x14ac:dyDescent="0.2">
      <c r="A1650" s="88" t="s">
        <v>2314</v>
      </c>
      <c r="B1650" s="89"/>
      <c r="C1650" s="89"/>
      <c r="D1650" s="89"/>
      <c r="E1650" s="84">
        <f>SUBTOTAL(9,E1646:E1649)</f>
        <v>958</v>
      </c>
      <c r="F1650" s="84">
        <f>SUBTOTAL(9,F1646:F1649)</f>
        <v>718</v>
      </c>
      <c r="G1650" s="90"/>
      <c r="H1650" s="91"/>
      <c r="I1650" s="44"/>
    </row>
    <row r="1651" spans="1:9" outlineLevel="2" x14ac:dyDescent="0.2">
      <c r="A1651" s="60" t="s">
        <v>896</v>
      </c>
      <c r="B1651" s="60">
        <v>145400</v>
      </c>
      <c r="C1651" s="60" t="s">
        <v>159</v>
      </c>
      <c r="D1651" s="60">
        <v>17023346</v>
      </c>
      <c r="E1651" s="61">
        <v>400</v>
      </c>
      <c r="F1651" s="61">
        <v>390</v>
      </c>
      <c r="G1651" s="62" t="s">
        <v>632</v>
      </c>
      <c r="H1651" s="62"/>
    </row>
    <row r="1652" spans="1:9" outlineLevel="2" x14ac:dyDescent="0.2">
      <c r="A1652" s="30" t="s">
        <v>896</v>
      </c>
      <c r="B1652" s="30">
        <v>145400</v>
      </c>
      <c r="C1652" s="30" t="s">
        <v>1843</v>
      </c>
      <c r="D1652" s="30">
        <v>116519</v>
      </c>
      <c r="E1652" s="31">
        <v>182</v>
      </c>
      <c r="F1652" s="31">
        <v>182</v>
      </c>
      <c r="G1652" s="1" t="s">
        <v>632</v>
      </c>
    </row>
    <row r="1653" spans="1:9" outlineLevel="2" x14ac:dyDescent="0.2">
      <c r="A1653" s="30" t="s">
        <v>896</v>
      </c>
      <c r="B1653" s="30">
        <v>145400</v>
      </c>
      <c r="C1653" s="30" t="s">
        <v>1844</v>
      </c>
      <c r="D1653" s="30">
        <v>208189</v>
      </c>
      <c r="E1653" s="31">
        <v>289</v>
      </c>
      <c r="F1653" s="31">
        <v>230</v>
      </c>
      <c r="G1653" s="1" t="s">
        <v>632</v>
      </c>
    </row>
    <row r="1654" spans="1:9" outlineLevel="2" x14ac:dyDescent="0.2">
      <c r="A1654" s="30" t="s">
        <v>896</v>
      </c>
      <c r="B1654" s="30">
        <v>145400</v>
      </c>
      <c r="C1654" s="30" t="s">
        <v>1686</v>
      </c>
      <c r="D1654" s="30">
        <v>116520</v>
      </c>
      <c r="E1654" s="31">
        <v>298</v>
      </c>
      <c r="F1654" s="31">
        <v>298</v>
      </c>
      <c r="G1654" s="1" t="s">
        <v>632</v>
      </c>
    </row>
    <row r="1655" spans="1:9" outlineLevel="2" x14ac:dyDescent="0.2">
      <c r="A1655" s="30" t="s">
        <v>896</v>
      </c>
      <c r="B1655" s="30">
        <v>145400</v>
      </c>
      <c r="C1655" s="30" t="s">
        <v>358</v>
      </c>
      <c r="D1655" s="30">
        <v>116524</v>
      </c>
      <c r="E1655" s="31">
        <v>284</v>
      </c>
      <c r="F1655" s="31">
        <v>284</v>
      </c>
      <c r="G1655" s="1" t="s">
        <v>632</v>
      </c>
    </row>
    <row r="1656" spans="1:9" outlineLevel="2" x14ac:dyDescent="0.2">
      <c r="A1656" s="30" t="s">
        <v>896</v>
      </c>
      <c r="B1656" s="30">
        <v>145400</v>
      </c>
      <c r="C1656" s="30" t="s">
        <v>160</v>
      </c>
      <c r="D1656" s="30">
        <v>116521</v>
      </c>
      <c r="E1656" s="31">
        <v>898</v>
      </c>
      <c r="F1656" s="31">
        <v>832</v>
      </c>
      <c r="G1656" s="1" t="s">
        <v>632</v>
      </c>
    </row>
    <row r="1657" spans="1:9" outlineLevel="2" x14ac:dyDescent="0.2">
      <c r="A1657" s="30" t="s">
        <v>896</v>
      </c>
      <c r="B1657" s="30">
        <v>145400</v>
      </c>
      <c r="C1657" s="30" t="s">
        <v>161</v>
      </c>
      <c r="D1657" s="30">
        <v>16024420</v>
      </c>
      <c r="E1657" s="31">
        <v>91</v>
      </c>
      <c r="F1657" s="31">
        <v>89</v>
      </c>
      <c r="G1657" s="1" t="s">
        <v>632</v>
      </c>
    </row>
    <row r="1658" spans="1:9" outlineLevel="2" x14ac:dyDescent="0.2">
      <c r="A1658" s="46" t="s">
        <v>896</v>
      </c>
      <c r="B1658" s="46">
        <v>145400</v>
      </c>
      <c r="C1658" s="46" t="s">
        <v>1845</v>
      </c>
      <c r="D1658" s="46">
        <v>116522</v>
      </c>
      <c r="E1658" s="47">
        <v>759</v>
      </c>
      <c r="F1658" s="47">
        <v>752</v>
      </c>
      <c r="G1658" s="48" t="s">
        <v>632</v>
      </c>
      <c r="H1658" s="48"/>
    </row>
    <row r="1659" spans="1:9" outlineLevel="1" x14ac:dyDescent="0.2">
      <c r="A1659" s="88" t="s">
        <v>2535</v>
      </c>
      <c r="B1659" s="89"/>
      <c r="C1659" s="89"/>
      <c r="D1659" s="89"/>
      <c r="E1659" s="84">
        <f>SUBTOTAL(9,E1651:E1658)</f>
        <v>3201</v>
      </c>
      <c r="F1659" s="84">
        <f>SUBTOTAL(9,F1651:F1658)</f>
        <v>3057</v>
      </c>
      <c r="G1659" s="90"/>
      <c r="H1659" s="91"/>
      <c r="I1659" s="44"/>
    </row>
    <row r="1660" spans="1:9" outlineLevel="2" x14ac:dyDescent="0.2">
      <c r="A1660" s="60" t="s">
        <v>725</v>
      </c>
      <c r="B1660" s="60">
        <v>145321</v>
      </c>
      <c r="C1660" s="60" t="s">
        <v>1846</v>
      </c>
      <c r="D1660" s="60">
        <v>116168</v>
      </c>
      <c r="E1660" s="61">
        <v>226</v>
      </c>
      <c r="F1660" s="61">
        <v>91</v>
      </c>
      <c r="G1660" s="62" t="s">
        <v>632</v>
      </c>
      <c r="H1660" s="62"/>
    </row>
    <row r="1661" spans="1:9" outlineLevel="2" x14ac:dyDescent="0.2">
      <c r="A1661" s="30" t="s">
        <v>725</v>
      </c>
      <c r="B1661" s="30">
        <v>145321</v>
      </c>
      <c r="C1661" s="30" t="s">
        <v>408</v>
      </c>
      <c r="D1661" s="30">
        <v>116171</v>
      </c>
      <c r="E1661" s="31">
        <v>431</v>
      </c>
      <c r="F1661" s="31">
        <v>185</v>
      </c>
      <c r="G1661" s="1" t="s">
        <v>632</v>
      </c>
    </row>
    <row r="1662" spans="1:9" outlineLevel="2" x14ac:dyDescent="0.2">
      <c r="A1662" s="46" t="s">
        <v>725</v>
      </c>
      <c r="B1662" s="46">
        <v>145321</v>
      </c>
      <c r="C1662" s="46" t="s">
        <v>567</v>
      </c>
      <c r="D1662" s="46">
        <v>116169</v>
      </c>
      <c r="E1662" s="47">
        <v>246</v>
      </c>
      <c r="F1662" s="47">
        <v>99</v>
      </c>
      <c r="G1662" s="48" t="s">
        <v>632</v>
      </c>
      <c r="H1662" s="48"/>
    </row>
    <row r="1663" spans="1:9" outlineLevel="1" x14ac:dyDescent="0.2">
      <c r="A1663" s="88" t="s">
        <v>2536</v>
      </c>
      <c r="B1663" s="89"/>
      <c r="C1663" s="89"/>
      <c r="D1663" s="89"/>
      <c r="E1663" s="84">
        <f>SUBTOTAL(9,E1660:E1662)</f>
        <v>903</v>
      </c>
      <c r="F1663" s="84">
        <f>SUBTOTAL(9,F1660:F1662)</f>
        <v>375</v>
      </c>
      <c r="G1663" s="90"/>
      <c r="H1663" s="91"/>
      <c r="I1663" s="44"/>
    </row>
    <row r="1664" spans="1:9" outlineLevel="2" x14ac:dyDescent="0.2">
      <c r="A1664" s="63" t="s">
        <v>323</v>
      </c>
      <c r="B1664" s="63">
        <v>17028433</v>
      </c>
      <c r="C1664" s="63" t="s">
        <v>323</v>
      </c>
      <c r="D1664" s="63">
        <v>17028433</v>
      </c>
      <c r="E1664" s="64">
        <v>145</v>
      </c>
      <c r="F1664" s="64">
        <v>145</v>
      </c>
      <c r="G1664" s="65" t="s">
        <v>633</v>
      </c>
      <c r="H1664" s="65"/>
    </row>
    <row r="1665" spans="1:9" outlineLevel="1" x14ac:dyDescent="0.2">
      <c r="A1665" s="88" t="s">
        <v>2315</v>
      </c>
      <c r="B1665" s="89"/>
      <c r="C1665" s="89"/>
      <c r="D1665" s="89"/>
      <c r="E1665" s="84">
        <f>SUBTOTAL(9,E1664:E1664)</f>
        <v>145</v>
      </c>
      <c r="F1665" s="84">
        <f>SUBTOTAL(9,F1664:F1664)</f>
        <v>145</v>
      </c>
      <c r="G1665" s="90"/>
      <c r="H1665" s="91"/>
      <c r="I1665" s="44"/>
    </row>
    <row r="1666" spans="1:9" outlineLevel="2" x14ac:dyDescent="0.2">
      <c r="A1666" s="60" t="s">
        <v>726</v>
      </c>
      <c r="B1666" s="60">
        <v>145322</v>
      </c>
      <c r="C1666" s="60" t="s">
        <v>1847</v>
      </c>
      <c r="D1666" s="60">
        <v>116173</v>
      </c>
      <c r="E1666" s="61">
        <v>259</v>
      </c>
      <c r="F1666" s="61">
        <v>170</v>
      </c>
      <c r="G1666" s="62" t="s">
        <v>632</v>
      </c>
      <c r="H1666" s="62"/>
    </row>
    <row r="1667" spans="1:9" outlineLevel="2" x14ac:dyDescent="0.2">
      <c r="A1667" s="46" t="s">
        <v>726</v>
      </c>
      <c r="B1667" s="46">
        <v>145322</v>
      </c>
      <c r="C1667" s="46" t="s">
        <v>1848</v>
      </c>
      <c r="D1667" s="46">
        <v>116174</v>
      </c>
      <c r="E1667" s="47">
        <v>266</v>
      </c>
      <c r="F1667" s="47">
        <v>166</v>
      </c>
      <c r="G1667" s="48" t="s">
        <v>632</v>
      </c>
      <c r="H1667" s="48"/>
    </row>
    <row r="1668" spans="1:9" outlineLevel="1" x14ac:dyDescent="0.2">
      <c r="A1668" s="88" t="s">
        <v>2537</v>
      </c>
      <c r="B1668" s="89"/>
      <c r="C1668" s="89"/>
      <c r="D1668" s="89"/>
      <c r="E1668" s="84">
        <f>SUBTOTAL(9,E1666:E1667)</f>
        <v>525</v>
      </c>
      <c r="F1668" s="84">
        <f>SUBTOTAL(9,F1666:F1667)</f>
        <v>336</v>
      </c>
      <c r="G1668" s="90"/>
      <c r="H1668" s="91"/>
      <c r="I1668" s="44"/>
    </row>
    <row r="1669" spans="1:9" outlineLevel="2" x14ac:dyDescent="0.2">
      <c r="A1669" s="60" t="s">
        <v>829</v>
      </c>
      <c r="B1669" s="60">
        <v>145446</v>
      </c>
      <c r="C1669" s="60" t="s">
        <v>1849</v>
      </c>
      <c r="D1669" s="60">
        <v>17036422</v>
      </c>
      <c r="E1669" s="61">
        <v>12</v>
      </c>
      <c r="F1669" s="61">
        <v>12</v>
      </c>
      <c r="G1669" s="62" t="s">
        <v>632</v>
      </c>
      <c r="H1669" s="62"/>
    </row>
    <row r="1670" spans="1:9" outlineLevel="2" x14ac:dyDescent="0.2">
      <c r="A1670" s="30" t="s">
        <v>829</v>
      </c>
      <c r="B1670" s="30">
        <v>145446</v>
      </c>
      <c r="C1670" s="30" t="s">
        <v>1850</v>
      </c>
      <c r="D1670" s="30">
        <v>116700</v>
      </c>
      <c r="E1670" s="31">
        <v>428</v>
      </c>
      <c r="F1670" s="31">
        <v>200</v>
      </c>
      <c r="G1670" s="1" t="s">
        <v>632</v>
      </c>
    </row>
    <row r="1671" spans="1:9" outlineLevel="2" x14ac:dyDescent="0.2">
      <c r="A1671" s="30" t="s">
        <v>829</v>
      </c>
      <c r="B1671" s="30">
        <v>145446</v>
      </c>
      <c r="C1671" s="30" t="s">
        <v>1851</v>
      </c>
      <c r="D1671" s="30">
        <v>116701</v>
      </c>
      <c r="E1671" s="31">
        <v>332</v>
      </c>
      <c r="F1671" s="31">
        <v>131</v>
      </c>
      <c r="G1671" s="1" t="s">
        <v>632</v>
      </c>
    </row>
    <row r="1672" spans="1:9" outlineLevel="2" x14ac:dyDescent="0.2">
      <c r="A1672" s="46" t="s">
        <v>829</v>
      </c>
      <c r="B1672" s="46">
        <v>145446</v>
      </c>
      <c r="C1672" s="46" t="s">
        <v>2327</v>
      </c>
      <c r="D1672" s="46">
        <v>17046765</v>
      </c>
      <c r="E1672" s="55">
        <v>0</v>
      </c>
      <c r="F1672" s="55">
        <v>0</v>
      </c>
      <c r="G1672" s="56"/>
      <c r="H1672" s="48"/>
    </row>
    <row r="1673" spans="1:9" outlineLevel="1" x14ac:dyDescent="0.2">
      <c r="A1673" s="88" t="s">
        <v>2538</v>
      </c>
      <c r="B1673" s="89"/>
      <c r="C1673" s="89"/>
      <c r="D1673" s="89"/>
      <c r="E1673" s="84">
        <f>SUBTOTAL(9,E1669:E1672)</f>
        <v>772</v>
      </c>
      <c r="F1673" s="84">
        <f>SUBTOTAL(9,F1669:F1672)</f>
        <v>343</v>
      </c>
      <c r="G1673" s="90"/>
      <c r="H1673" s="91"/>
      <c r="I1673" s="44"/>
    </row>
    <row r="1674" spans="1:9" outlineLevel="2" x14ac:dyDescent="0.2">
      <c r="A1674" s="60" t="s">
        <v>691</v>
      </c>
      <c r="B1674" s="60">
        <v>145186</v>
      </c>
      <c r="C1674" s="60" t="s">
        <v>1852</v>
      </c>
      <c r="D1674" s="60">
        <v>16084864</v>
      </c>
      <c r="E1674" s="61">
        <v>261</v>
      </c>
      <c r="F1674" s="61">
        <v>261</v>
      </c>
      <c r="G1674" s="62" t="s">
        <v>633</v>
      </c>
      <c r="H1674" s="62"/>
    </row>
    <row r="1675" spans="1:9" outlineLevel="2" x14ac:dyDescent="0.2">
      <c r="A1675" s="30" t="s">
        <v>691</v>
      </c>
      <c r="B1675" s="30">
        <v>145186</v>
      </c>
      <c r="C1675" s="30" t="s">
        <v>1853</v>
      </c>
      <c r="D1675" s="30">
        <v>114976</v>
      </c>
      <c r="E1675" s="31">
        <v>490</v>
      </c>
      <c r="F1675" s="31">
        <v>304</v>
      </c>
      <c r="G1675" s="1" t="s">
        <v>633</v>
      </c>
    </row>
    <row r="1676" spans="1:9" outlineLevel="2" x14ac:dyDescent="0.2">
      <c r="A1676" s="30" t="s">
        <v>691</v>
      </c>
      <c r="B1676" s="30">
        <v>145186</v>
      </c>
      <c r="C1676" s="30" t="s">
        <v>1854</v>
      </c>
      <c r="D1676" s="30">
        <v>115288</v>
      </c>
      <c r="E1676" s="31">
        <v>396</v>
      </c>
      <c r="F1676" s="31">
        <v>307</v>
      </c>
      <c r="G1676" s="1" t="s">
        <v>633</v>
      </c>
    </row>
    <row r="1677" spans="1:9" outlineLevel="2" x14ac:dyDescent="0.2">
      <c r="A1677" s="30" t="s">
        <v>691</v>
      </c>
      <c r="B1677" s="30">
        <v>145186</v>
      </c>
      <c r="C1677" s="30" t="s">
        <v>1855</v>
      </c>
      <c r="D1677" s="30">
        <v>115287</v>
      </c>
      <c r="E1677" s="31">
        <v>375</v>
      </c>
      <c r="F1677" s="31">
        <v>343</v>
      </c>
      <c r="G1677" s="1" t="s">
        <v>633</v>
      </c>
    </row>
    <row r="1678" spans="1:9" outlineLevel="2" x14ac:dyDescent="0.2">
      <c r="A1678" s="30" t="s">
        <v>691</v>
      </c>
      <c r="B1678" s="30">
        <v>145186</v>
      </c>
      <c r="C1678" s="30" t="s">
        <v>267</v>
      </c>
      <c r="D1678" s="30">
        <v>114970</v>
      </c>
      <c r="E1678" s="31">
        <v>433</v>
      </c>
      <c r="F1678" s="31">
        <v>312</v>
      </c>
      <c r="G1678" s="1" t="s">
        <v>633</v>
      </c>
    </row>
    <row r="1679" spans="1:9" outlineLevel="2" x14ac:dyDescent="0.2">
      <c r="A1679" s="30" t="s">
        <v>691</v>
      </c>
      <c r="B1679" s="30">
        <v>145186</v>
      </c>
      <c r="C1679" s="30" t="s">
        <v>258</v>
      </c>
      <c r="D1679" s="30">
        <v>186301</v>
      </c>
      <c r="E1679" s="31">
        <v>665</v>
      </c>
      <c r="F1679" s="31">
        <v>555</v>
      </c>
      <c r="G1679" s="1" t="s">
        <v>633</v>
      </c>
    </row>
    <row r="1680" spans="1:9" outlineLevel="2" x14ac:dyDescent="0.2">
      <c r="A1680" s="30" t="s">
        <v>691</v>
      </c>
      <c r="B1680" s="30">
        <v>145186</v>
      </c>
      <c r="C1680" s="30" t="s">
        <v>274</v>
      </c>
      <c r="D1680" s="30">
        <v>114961</v>
      </c>
      <c r="E1680" s="31">
        <v>556</v>
      </c>
      <c r="F1680" s="31">
        <v>143</v>
      </c>
      <c r="G1680" s="1" t="s">
        <v>633</v>
      </c>
    </row>
    <row r="1681" spans="1:7" outlineLevel="2" x14ac:dyDescent="0.2">
      <c r="A1681" s="30" t="s">
        <v>691</v>
      </c>
      <c r="B1681" s="30">
        <v>145186</v>
      </c>
      <c r="C1681" s="30" t="s">
        <v>260</v>
      </c>
      <c r="D1681" s="30">
        <v>114982</v>
      </c>
      <c r="E1681" s="31">
        <v>1874</v>
      </c>
      <c r="F1681" s="31">
        <v>583</v>
      </c>
      <c r="G1681" s="1" t="s">
        <v>633</v>
      </c>
    </row>
    <row r="1682" spans="1:7" outlineLevel="2" x14ac:dyDescent="0.2">
      <c r="A1682" s="30" t="s">
        <v>691</v>
      </c>
      <c r="B1682" s="30">
        <v>145186</v>
      </c>
      <c r="C1682" s="30" t="s">
        <v>1856</v>
      </c>
      <c r="D1682" s="30">
        <v>114966</v>
      </c>
      <c r="E1682" s="31">
        <v>471</v>
      </c>
      <c r="F1682" s="31">
        <v>421</v>
      </c>
      <c r="G1682" s="1" t="s">
        <v>633</v>
      </c>
    </row>
    <row r="1683" spans="1:7" outlineLevel="2" x14ac:dyDescent="0.2">
      <c r="A1683" s="30" t="s">
        <v>691</v>
      </c>
      <c r="B1683" s="30">
        <v>145186</v>
      </c>
      <c r="C1683" s="30" t="s">
        <v>1857</v>
      </c>
      <c r="D1683" s="30">
        <v>17032693</v>
      </c>
      <c r="E1683" s="34">
        <v>0</v>
      </c>
      <c r="F1683" s="34">
        <v>0</v>
      </c>
      <c r="G1683" s="3" t="s">
        <v>633</v>
      </c>
    </row>
    <row r="1684" spans="1:7" outlineLevel="2" x14ac:dyDescent="0.2">
      <c r="A1684" s="30" t="s">
        <v>691</v>
      </c>
      <c r="B1684" s="30">
        <v>145186</v>
      </c>
      <c r="C1684" s="30" t="s">
        <v>1858</v>
      </c>
      <c r="D1684" s="30">
        <v>177570</v>
      </c>
      <c r="E1684" s="31">
        <v>358</v>
      </c>
      <c r="F1684" s="31">
        <v>235</v>
      </c>
      <c r="G1684" s="1" t="s">
        <v>633</v>
      </c>
    </row>
    <row r="1685" spans="1:7" outlineLevel="2" x14ac:dyDescent="0.2">
      <c r="A1685" s="30" t="s">
        <v>691</v>
      </c>
      <c r="B1685" s="30">
        <v>145186</v>
      </c>
      <c r="C1685" s="30" t="s">
        <v>1859</v>
      </c>
      <c r="D1685" s="30">
        <v>114963</v>
      </c>
      <c r="E1685" s="31">
        <v>567</v>
      </c>
      <c r="F1685" s="31">
        <v>230</v>
      </c>
      <c r="G1685" s="1" t="s">
        <v>633</v>
      </c>
    </row>
    <row r="1686" spans="1:7" outlineLevel="2" x14ac:dyDescent="0.2">
      <c r="A1686" s="30" t="s">
        <v>691</v>
      </c>
      <c r="B1686" s="30">
        <v>145186</v>
      </c>
      <c r="C1686" s="30" t="s">
        <v>1587</v>
      </c>
      <c r="D1686" s="30">
        <v>115286</v>
      </c>
      <c r="E1686" s="31">
        <v>352</v>
      </c>
      <c r="F1686" s="31">
        <v>352</v>
      </c>
      <c r="G1686" s="1" t="s">
        <v>633</v>
      </c>
    </row>
    <row r="1687" spans="1:7" outlineLevel="2" x14ac:dyDescent="0.2">
      <c r="A1687" s="30" t="s">
        <v>691</v>
      </c>
      <c r="B1687" s="30">
        <v>145186</v>
      </c>
      <c r="C1687" s="30" t="s">
        <v>261</v>
      </c>
      <c r="D1687" s="30">
        <v>114971</v>
      </c>
      <c r="E1687" s="31">
        <v>1284</v>
      </c>
      <c r="F1687" s="31">
        <v>777</v>
      </c>
      <c r="G1687" s="1" t="s">
        <v>633</v>
      </c>
    </row>
    <row r="1688" spans="1:7" outlineLevel="2" x14ac:dyDescent="0.2">
      <c r="A1688" s="30" t="s">
        <v>691</v>
      </c>
      <c r="B1688" s="30">
        <v>145186</v>
      </c>
      <c r="C1688" s="30" t="s">
        <v>1860</v>
      </c>
      <c r="D1688" s="30">
        <v>114985</v>
      </c>
      <c r="E1688" s="31">
        <v>616</v>
      </c>
      <c r="F1688" s="31">
        <v>145</v>
      </c>
      <c r="G1688" s="1" t="s">
        <v>633</v>
      </c>
    </row>
    <row r="1689" spans="1:7" outlineLevel="2" x14ac:dyDescent="0.2">
      <c r="A1689" s="30" t="s">
        <v>691</v>
      </c>
      <c r="B1689" s="30">
        <v>145186</v>
      </c>
      <c r="C1689" s="30" t="s">
        <v>1861</v>
      </c>
      <c r="D1689" s="30">
        <v>114965</v>
      </c>
      <c r="E1689" s="31">
        <v>863</v>
      </c>
      <c r="F1689" s="31">
        <v>451</v>
      </c>
      <c r="G1689" s="1" t="s">
        <v>633</v>
      </c>
    </row>
    <row r="1690" spans="1:7" outlineLevel="2" x14ac:dyDescent="0.2">
      <c r="A1690" s="30" t="s">
        <v>691</v>
      </c>
      <c r="B1690" s="30">
        <v>145186</v>
      </c>
      <c r="C1690" s="30" t="s">
        <v>1862</v>
      </c>
      <c r="D1690" s="30">
        <v>229582</v>
      </c>
      <c r="E1690" s="31">
        <v>533</v>
      </c>
      <c r="F1690" s="31">
        <v>398</v>
      </c>
      <c r="G1690" s="1" t="s">
        <v>633</v>
      </c>
    </row>
    <row r="1691" spans="1:7" outlineLevel="2" x14ac:dyDescent="0.2">
      <c r="A1691" s="30" t="s">
        <v>691</v>
      </c>
      <c r="B1691" s="30">
        <v>145186</v>
      </c>
      <c r="C1691" s="30" t="s">
        <v>1863</v>
      </c>
      <c r="D1691" s="30">
        <v>114959</v>
      </c>
      <c r="E1691" s="31">
        <v>908</v>
      </c>
      <c r="F1691" s="31">
        <v>616</v>
      </c>
      <c r="G1691" s="1" t="s">
        <v>633</v>
      </c>
    </row>
    <row r="1692" spans="1:7" outlineLevel="2" x14ac:dyDescent="0.2">
      <c r="A1692" s="30" t="s">
        <v>691</v>
      </c>
      <c r="B1692" s="30">
        <v>145186</v>
      </c>
      <c r="C1692" s="30" t="s">
        <v>262</v>
      </c>
      <c r="D1692" s="30">
        <v>16029238</v>
      </c>
      <c r="E1692" s="31">
        <v>166</v>
      </c>
      <c r="F1692" s="31">
        <v>50</v>
      </c>
      <c r="G1692" s="1" t="s">
        <v>633</v>
      </c>
    </row>
    <row r="1693" spans="1:7" outlineLevel="2" x14ac:dyDescent="0.2">
      <c r="A1693" s="30" t="s">
        <v>691</v>
      </c>
      <c r="B1693" s="30">
        <v>145186</v>
      </c>
      <c r="C1693" s="30" t="s">
        <v>263</v>
      </c>
      <c r="D1693" s="30">
        <v>114956</v>
      </c>
      <c r="E1693" s="31">
        <v>1244</v>
      </c>
      <c r="F1693" s="31">
        <v>946</v>
      </c>
      <c r="G1693" s="1" t="s">
        <v>633</v>
      </c>
    </row>
    <row r="1694" spans="1:7" outlineLevel="2" x14ac:dyDescent="0.2">
      <c r="A1694" s="30" t="s">
        <v>691</v>
      </c>
      <c r="B1694" s="30">
        <v>145186</v>
      </c>
      <c r="C1694" s="30" t="s">
        <v>1864</v>
      </c>
      <c r="D1694" s="30">
        <v>114972</v>
      </c>
      <c r="E1694" s="31">
        <v>376</v>
      </c>
      <c r="F1694" s="31">
        <v>300</v>
      </c>
      <c r="G1694" s="1" t="s">
        <v>633</v>
      </c>
    </row>
    <row r="1695" spans="1:7" outlineLevel="2" x14ac:dyDescent="0.2">
      <c r="A1695" s="30" t="s">
        <v>691</v>
      </c>
      <c r="B1695" s="30">
        <v>145186</v>
      </c>
      <c r="C1695" s="30" t="s">
        <v>264</v>
      </c>
      <c r="D1695" s="30">
        <v>16084887</v>
      </c>
      <c r="E1695" s="31">
        <v>785</v>
      </c>
      <c r="F1695" s="31">
        <v>287</v>
      </c>
      <c r="G1695" s="1" t="s">
        <v>633</v>
      </c>
    </row>
    <row r="1696" spans="1:7" outlineLevel="2" x14ac:dyDescent="0.2">
      <c r="A1696" s="30" t="s">
        <v>691</v>
      </c>
      <c r="B1696" s="30">
        <v>145186</v>
      </c>
      <c r="C1696" s="30" t="s">
        <v>1865</v>
      </c>
      <c r="D1696" s="30">
        <v>17016726</v>
      </c>
      <c r="E1696" s="31">
        <v>524</v>
      </c>
      <c r="F1696" s="31">
        <v>208</v>
      </c>
      <c r="G1696" s="1" t="s">
        <v>633</v>
      </c>
    </row>
    <row r="1697" spans="1:9" outlineLevel="2" x14ac:dyDescent="0.2">
      <c r="A1697" s="30" t="s">
        <v>691</v>
      </c>
      <c r="B1697" s="30">
        <v>145186</v>
      </c>
      <c r="C1697" s="30" t="s">
        <v>1866</v>
      </c>
      <c r="D1697" s="30">
        <v>114984</v>
      </c>
      <c r="E1697" s="31">
        <v>438</v>
      </c>
      <c r="F1697" s="31">
        <v>256</v>
      </c>
      <c r="G1697" s="1" t="s">
        <v>633</v>
      </c>
    </row>
    <row r="1698" spans="1:9" outlineLevel="2" x14ac:dyDescent="0.2">
      <c r="A1698" s="30" t="s">
        <v>691</v>
      </c>
      <c r="B1698" s="30">
        <v>145186</v>
      </c>
      <c r="C1698" s="30" t="s">
        <v>1867</v>
      </c>
      <c r="D1698" s="30">
        <v>114958</v>
      </c>
      <c r="E1698" s="31">
        <v>400</v>
      </c>
      <c r="F1698" s="31">
        <v>233</v>
      </c>
      <c r="G1698" s="1" t="s">
        <v>633</v>
      </c>
    </row>
    <row r="1699" spans="1:9" outlineLevel="2" x14ac:dyDescent="0.2">
      <c r="A1699" s="46" t="s">
        <v>691</v>
      </c>
      <c r="B1699" s="46">
        <v>145186</v>
      </c>
      <c r="C1699" s="46" t="s">
        <v>1868</v>
      </c>
      <c r="D1699" s="46">
        <v>114969</v>
      </c>
      <c r="E1699" s="47">
        <v>392</v>
      </c>
      <c r="F1699" s="47">
        <v>280</v>
      </c>
      <c r="G1699" s="48" t="s">
        <v>633</v>
      </c>
      <c r="H1699" s="48"/>
    </row>
    <row r="1700" spans="1:9" outlineLevel="1" x14ac:dyDescent="0.2">
      <c r="A1700" s="88" t="s">
        <v>2539</v>
      </c>
      <c r="B1700" s="89"/>
      <c r="C1700" s="89"/>
      <c r="D1700" s="89"/>
      <c r="E1700" s="84">
        <f>SUBTOTAL(9,E1674:E1699)</f>
        <v>15327</v>
      </c>
      <c r="F1700" s="84">
        <f>SUBTOTAL(9,F1674:F1699)</f>
        <v>8993</v>
      </c>
      <c r="G1700" s="90"/>
      <c r="H1700" s="91"/>
      <c r="I1700" s="44"/>
    </row>
    <row r="1701" spans="1:9" outlineLevel="2" x14ac:dyDescent="0.2">
      <c r="A1701" s="60" t="s">
        <v>830</v>
      </c>
      <c r="B1701" s="60">
        <v>145493</v>
      </c>
      <c r="C1701" s="60" t="s">
        <v>1869</v>
      </c>
      <c r="D1701" s="60">
        <v>16026323</v>
      </c>
      <c r="E1701" s="61">
        <v>15</v>
      </c>
      <c r="F1701" s="61">
        <v>13</v>
      </c>
      <c r="G1701" s="62" t="s">
        <v>632</v>
      </c>
      <c r="H1701" s="62"/>
    </row>
    <row r="1702" spans="1:9" outlineLevel="2" x14ac:dyDescent="0.2">
      <c r="A1702" s="30" t="s">
        <v>830</v>
      </c>
      <c r="B1702" s="30">
        <v>145493</v>
      </c>
      <c r="C1702" s="30" t="s">
        <v>1870</v>
      </c>
      <c r="D1702" s="30">
        <v>116806</v>
      </c>
      <c r="E1702" s="31">
        <v>172</v>
      </c>
      <c r="F1702" s="31">
        <v>127</v>
      </c>
      <c r="G1702" s="1" t="s">
        <v>632</v>
      </c>
    </row>
    <row r="1703" spans="1:9" outlineLevel="2" x14ac:dyDescent="0.2">
      <c r="A1703" s="30" t="s">
        <v>830</v>
      </c>
      <c r="B1703" s="30">
        <v>145493</v>
      </c>
      <c r="C1703" s="30" t="s">
        <v>1871</v>
      </c>
      <c r="D1703" s="30">
        <v>16042029</v>
      </c>
      <c r="E1703" s="31">
        <v>54</v>
      </c>
      <c r="F1703" s="31">
        <v>44</v>
      </c>
      <c r="G1703" s="1" t="s">
        <v>632</v>
      </c>
    </row>
    <row r="1704" spans="1:9" outlineLevel="2" x14ac:dyDescent="0.2">
      <c r="A1704" s="30" t="s">
        <v>830</v>
      </c>
      <c r="B1704" s="30">
        <v>145493</v>
      </c>
      <c r="C1704" s="30" t="s">
        <v>1872</v>
      </c>
      <c r="D1704" s="30">
        <v>16085212</v>
      </c>
      <c r="E1704" s="31">
        <v>74</v>
      </c>
      <c r="F1704" s="31">
        <v>16</v>
      </c>
      <c r="G1704" s="1" t="s">
        <v>632</v>
      </c>
    </row>
    <row r="1705" spans="1:9" outlineLevel="2" x14ac:dyDescent="0.2">
      <c r="A1705" s="46" t="s">
        <v>830</v>
      </c>
      <c r="B1705" s="46">
        <v>145493</v>
      </c>
      <c r="C1705" s="46" t="s">
        <v>1873</v>
      </c>
      <c r="D1705" s="46">
        <v>116807</v>
      </c>
      <c r="E1705" s="47">
        <v>107</v>
      </c>
      <c r="F1705" s="47">
        <v>64</v>
      </c>
      <c r="G1705" s="48" t="s">
        <v>632</v>
      </c>
      <c r="H1705" s="48"/>
    </row>
    <row r="1706" spans="1:9" outlineLevel="1" x14ac:dyDescent="0.2">
      <c r="A1706" s="88" t="s">
        <v>2540</v>
      </c>
      <c r="B1706" s="89"/>
      <c r="C1706" s="89"/>
      <c r="D1706" s="89"/>
      <c r="E1706" s="84">
        <f>SUBTOTAL(9,E1701:E1705)</f>
        <v>422</v>
      </c>
      <c r="F1706" s="84">
        <f>SUBTOTAL(9,F1701:F1705)</f>
        <v>264</v>
      </c>
      <c r="G1706" s="90"/>
      <c r="H1706" s="91"/>
      <c r="I1706" s="44"/>
    </row>
    <row r="1707" spans="1:9" outlineLevel="2" x14ac:dyDescent="0.2">
      <c r="A1707" s="60" t="s">
        <v>664</v>
      </c>
      <c r="B1707" s="60">
        <v>145536</v>
      </c>
      <c r="C1707" s="60" t="s">
        <v>1874</v>
      </c>
      <c r="D1707" s="60">
        <v>117065</v>
      </c>
      <c r="E1707" s="61">
        <v>575</v>
      </c>
      <c r="F1707" s="61">
        <v>270</v>
      </c>
      <c r="G1707" s="62" t="s">
        <v>632</v>
      </c>
      <c r="H1707" s="62"/>
    </row>
    <row r="1708" spans="1:9" outlineLevel="2" x14ac:dyDescent="0.2">
      <c r="A1708" s="30" t="s">
        <v>664</v>
      </c>
      <c r="B1708" s="30">
        <v>145536</v>
      </c>
      <c r="C1708" s="30" t="s">
        <v>35</v>
      </c>
      <c r="D1708" s="30">
        <v>117061</v>
      </c>
      <c r="E1708" s="31">
        <v>811</v>
      </c>
      <c r="F1708" s="31">
        <v>609</v>
      </c>
      <c r="G1708" s="1" t="s">
        <v>633</v>
      </c>
    </row>
    <row r="1709" spans="1:9" outlineLevel="2" x14ac:dyDescent="0.2">
      <c r="A1709" s="30" t="s">
        <v>664</v>
      </c>
      <c r="B1709" s="30">
        <v>145536</v>
      </c>
      <c r="C1709" s="30" t="s">
        <v>36</v>
      </c>
      <c r="D1709" s="30">
        <v>117056</v>
      </c>
      <c r="E1709" s="31">
        <v>693</v>
      </c>
      <c r="F1709" s="31">
        <v>591</v>
      </c>
      <c r="G1709" s="1" t="s">
        <v>633</v>
      </c>
    </row>
    <row r="1710" spans="1:9" outlineLevel="2" x14ac:dyDescent="0.2">
      <c r="A1710" s="30" t="s">
        <v>664</v>
      </c>
      <c r="B1710" s="30">
        <v>145536</v>
      </c>
      <c r="C1710" s="30" t="s">
        <v>1875</v>
      </c>
      <c r="D1710" s="30">
        <v>17033407</v>
      </c>
      <c r="E1710" s="31">
        <v>409</v>
      </c>
      <c r="F1710" s="31">
        <v>52</v>
      </c>
      <c r="G1710" s="1" t="s">
        <v>632</v>
      </c>
    </row>
    <row r="1711" spans="1:9" outlineLevel="2" x14ac:dyDescent="0.2">
      <c r="A1711" s="30" t="s">
        <v>664</v>
      </c>
      <c r="B1711" s="30">
        <v>145536</v>
      </c>
      <c r="C1711" s="30" t="s">
        <v>340</v>
      </c>
      <c r="D1711" s="30">
        <v>17030530</v>
      </c>
      <c r="E1711" s="31">
        <v>291</v>
      </c>
      <c r="F1711" s="31">
        <v>291</v>
      </c>
      <c r="G1711" s="1" t="s">
        <v>633</v>
      </c>
    </row>
    <row r="1712" spans="1:9" outlineLevel="2" x14ac:dyDescent="0.2">
      <c r="A1712" s="30" t="s">
        <v>664</v>
      </c>
      <c r="B1712" s="30">
        <v>145536</v>
      </c>
      <c r="C1712" s="30" t="s">
        <v>37</v>
      </c>
      <c r="D1712" s="30">
        <v>223089</v>
      </c>
      <c r="E1712" s="31">
        <v>701</v>
      </c>
      <c r="F1712" s="31">
        <v>344</v>
      </c>
      <c r="G1712" s="1" t="s">
        <v>633</v>
      </c>
    </row>
    <row r="1713" spans="1:9" outlineLevel="2" x14ac:dyDescent="0.2">
      <c r="A1713" s="30" t="s">
        <v>664</v>
      </c>
      <c r="B1713" s="30">
        <v>145536</v>
      </c>
      <c r="C1713" s="30" t="s">
        <v>38</v>
      </c>
      <c r="D1713" s="30">
        <v>117052</v>
      </c>
      <c r="E1713" s="31">
        <v>1863</v>
      </c>
      <c r="F1713" s="31">
        <v>512</v>
      </c>
      <c r="G1713" s="1" t="s">
        <v>633</v>
      </c>
    </row>
    <row r="1714" spans="1:9" outlineLevel="2" x14ac:dyDescent="0.2">
      <c r="A1714" s="30" t="s">
        <v>664</v>
      </c>
      <c r="B1714" s="30">
        <v>145536</v>
      </c>
      <c r="C1714" s="30" t="s">
        <v>1876</v>
      </c>
      <c r="D1714" s="30">
        <v>117055</v>
      </c>
      <c r="E1714" s="31">
        <v>506</v>
      </c>
      <c r="F1714" s="31">
        <v>449</v>
      </c>
      <c r="G1714" s="1" t="s">
        <v>633</v>
      </c>
    </row>
    <row r="1715" spans="1:9" outlineLevel="2" x14ac:dyDescent="0.2">
      <c r="A1715" s="30" t="s">
        <v>664</v>
      </c>
      <c r="B1715" s="30">
        <v>145536</v>
      </c>
      <c r="C1715" s="30" t="s">
        <v>440</v>
      </c>
      <c r="D1715" s="30">
        <v>117054</v>
      </c>
      <c r="E1715" s="31">
        <v>420</v>
      </c>
      <c r="F1715" s="31">
        <v>420</v>
      </c>
      <c r="G1715" s="1" t="s">
        <v>633</v>
      </c>
    </row>
    <row r="1716" spans="1:9" outlineLevel="2" x14ac:dyDescent="0.2">
      <c r="A1716" s="30" t="s">
        <v>664</v>
      </c>
      <c r="B1716" s="30">
        <v>145536</v>
      </c>
      <c r="C1716" s="30" t="s">
        <v>39</v>
      </c>
      <c r="D1716" s="30">
        <v>17022363</v>
      </c>
      <c r="E1716" s="31">
        <v>801</v>
      </c>
      <c r="F1716" s="31">
        <v>127</v>
      </c>
      <c r="G1716" s="1" t="s">
        <v>632</v>
      </c>
    </row>
    <row r="1717" spans="1:9" outlineLevel="2" x14ac:dyDescent="0.2">
      <c r="A1717" s="30" t="s">
        <v>664</v>
      </c>
      <c r="B1717" s="30">
        <v>145536</v>
      </c>
      <c r="C1717" s="30" t="s">
        <v>1877</v>
      </c>
      <c r="D1717" s="30">
        <v>117064</v>
      </c>
      <c r="E1717" s="31">
        <v>495</v>
      </c>
      <c r="F1717" s="31">
        <v>478</v>
      </c>
      <c r="G1717" s="1" t="s">
        <v>633</v>
      </c>
    </row>
    <row r="1718" spans="1:9" outlineLevel="2" x14ac:dyDescent="0.2">
      <c r="A1718" s="30" t="s">
        <v>664</v>
      </c>
      <c r="B1718" s="30">
        <v>145536</v>
      </c>
      <c r="C1718" s="30" t="s">
        <v>1878</v>
      </c>
      <c r="D1718" s="30">
        <v>117060</v>
      </c>
      <c r="E1718" s="31">
        <v>483</v>
      </c>
      <c r="F1718" s="31">
        <v>483</v>
      </c>
      <c r="G1718" s="1" t="s">
        <v>633</v>
      </c>
    </row>
    <row r="1719" spans="1:9" outlineLevel="2" x14ac:dyDescent="0.2">
      <c r="A1719" s="30" t="s">
        <v>664</v>
      </c>
      <c r="B1719" s="30">
        <v>145536</v>
      </c>
      <c r="C1719" s="30" t="s">
        <v>40</v>
      </c>
      <c r="D1719" s="30">
        <v>17012230</v>
      </c>
      <c r="E1719" s="31">
        <v>620</v>
      </c>
      <c r="F1719" s="31">
        <v>120</v>
      </c>
      <c r="G1719" s="1" t="s">
        <v>633</v>
      </c>
    </row>
    <row r="1720" spans="1:9" outlineLevel="2" x14ac:dyDescent="0.2">
      <c r="A1720" s="30" t="s">
        <v>664</v>
      </c>
      <c r="B1720" s="30">
        <v>145536</v>
      </c>
      <c r="C1720" s="30" t="s">
        <v>41</v>
      </c>
      <c r="D1720" s="30">
        <v>117058</v>
      </c>
      <c r="E1720" s="31">
        <v>2201</v>
      </c>
      <c r="F1720" s="31">
        <v>636</v>
      </c>
      <c r="G1720" s="1" t="s">
        <v>633</v>
      </c>
    </row>
    <row r="1721" spans="1:9" outlineLevel="2" x14ac:dyDescent="0.2">
      <c r="A1721" s="30" t="s">
        <v>664</v>
      </c>
      <c r="B1721" s="30">
        <v>145536</v>
      </c>
      <c r="C1721" s="30" t="s">
        <v>1879</v>
      </c>
      <c r="D1721" s="30">
        <v>117062</v>
      </c>
      <c r="E1721" s="31">
        <v>260</v>
      </c>
      <c r="F1721" s="31">
        <v>258</v>
      </c>
      <c r="G1721" s="1" t="s">
        <v>633</v>
      </c>
    </row>
    <row r="1722" spans="1:9" outlineLevel="2" x14ac:dyDescent="0.2">
      <c r="A1722" s="30" t="s">
        <v>664</v>
      </c>
      <c r="B1722" s="30">
        <v>145536</v>
      </c>
      <c r="C1722" s="30" t="s">
        <v>1880</v>
      </c>
      <c r="D1722" s="30">
        <v>117053</v>
      </c>
      <c r="E1722" s="31">
        <v>455</v>
      </c>
      <c r="F1722" s="31">
        <v>310</v>
      </c>
      <c r="G1722" s="1" t="s">
        <v>633</v>
      </c>
    </row>
    <row r="1723" spans="1:9" outlineLevel="2" x14ac:dyDescent="0.2">
      <c r="A1723" s="30" t="s">
        <v>664</v>
      </c>
      <c r="B1723" s="30">
        <v>145536</v>
      </c>
      <c r="C1723" s="30" t="s">
        <v>42</v>
      </c>
      <c r="D1723" s="30">
        <v>117069</v>
      </c>
      <c r="E1723" s="31">
        <v>470</v>
      </c>
      <c r="F1723" s="31">
        <v>341</v>
      </c>
      <c r="G1723" s="1" t="s">
        <v>633</v>
      </c>
    </row>
    <row r="1724" spans="1:9" outlineLevel="2" x14ac:dyDescent="0.2">
      <c r="A1724" s="30" t="s">
        <v>664</v>
      </c>
      <c r="B1724" s="30">
        <v>145536</v>
      </c>
      <c r="C1724" s="30" t="s">
        <v>1881</v>
      </c>
      <c r="D1724" s="30">
        <v>16059967</v>
      </c>
      <c r="E1724" s="31">
        <v>680</v>
      </c>
      <c r="F1724" s="31">
        <v>107</v>
      </c>
      <c r="G1724" s="1" t="s">
        <v>633</v>
      </c>
    </row>
    <row r="1725" spans="1:9" outlineLevel="2" x14ac:dyDescent="0.2">
      <c r="A1725" s="30" t="s">
        <v>664</v>
      </c>
      <c r="B1725" s="30">
        <v>145536</v>
      </c>
      <c r="C1725" s="30" t="s">
        <v>1882</v>
      </c>
      <c r="D1725" s="30">
        <v>16042958</v>
      </c>
      <c r="E1725" s="31">
        <v>632</v>
      </c>
      <c r="F1725" s="31">
        <v>135</v>
      </c>
      <c r="G1725" s="1" t="s">
        <v>633</v>
      </c>
    </row>
    <row r="1726" spans="1:9" outlineLevel="2" x14ac:dyDescent="0.2">
      <c r="A1726" s="46" t="s">
        <v>664</v>
      </c>
      <c r="B1726" s="46">
        <v>145536</v>
      </c>
      <c r="C1726" s="46" t="s">
        <v>1883</v>
      </c>
      <c r="D1726" s="46">
        <v>211114</v>
      </c>
      <c r="E1726" s="47">
        <v>527</v>
      </c>
      <c r="F1726" s="47">
        <v>230</v>
      </c>
      <c r="G1726" s="48" t="s">
        <v>633</v>
      </c>
      <c r="H1726" s="48"/>
    </row>
    <row r="1727" spans="1:9" outlineLevel="1" x14ac:dyDescent="0.2">
      <c r="A1727" s="88" t="s">
        <v>2541</v>
      </c>
      <c r="B1727" s="89"/>
      <c r="C1727" s="89"/>
      <c r="D1727" s="89"/>
      <c r="E1727" s="84">
        <f>SUBTOTAL(9,E1707:E1726)</f>
        <v>13893</v>
      </c>
      <c r="F1727" s="84">
        <f>SUBTOTAL(9,F1707:F1726)</f>
        <v>6763</v>
      </c>
      <c r="G1727" s="90"/>
      <c r="H1727" s="91"/>
      <c r="I1727" s="44"/>
    </row>
    <row r="1728" spans="1:9" outlineLevel="2" x14ac:dyDescent="0.2">
      <c r="A1728" s="60" t="s">
        <v>776</v>
      </c>
      <c r="B1728" s="60">
        <v>17000169</v>
      </c>
      <c r="C1728" s="60" t="s">
        <v>1884</v>
      </c>
      <c r="D1728" s="60">
        <v>17033382</v>
      </c>
      <c r="E1728" s="61">
        <v>73</v>
      </c>
      <c r="F1728" s="61">
        <v>24</v>
      </c>
      <c r="G1728" s="62" t="s">
        <v>632</v>
      </c>
      <c r="H1728" s="62"/>
    </row>
    <row r="1729" spans="1:9" outlineLevel="2" x14ac:dyDescent="0.2">
      <c r="A1729" s="30" t="s">
        <v>776</v>
      </c>
      <c r="B1729" s="30">
        <v>17000169</v>
      </c>
      <c r="C1729" s="30" t="s">
        <v>118</v>
      </c>
      <c r="D1729" s="30">
        <v>116323</v>
      </c>
      <c r="E1729" s="31">
        <v>1104</v>
      </c>
      <c r="F1729" s="31">
        <v>238</v>
      </c>
      <c r="G1729" s="1" t="s">
        <v>632</v>
      </c>
    </row>
    <row r="1730" spans="1:9" outlineLevel="2" x14ac:dyDescent="0.2">
      <c r="A1730" s="30" t="s">
        <v>776</v>
      </c>
      <c r="B1730" s="30">
        <v>17000169</v>
      </c>
      <c r="C1730" s="30" t="s">
        <v>1885</v>
      </c>
      <c r="D1730" s="30">
        <v>116324</v>
      </c>
      <c r="E1730" s="31">
        <v>729</v>
      </c>
      <c r="F1730" s="31">
        <v>163</v>
      </c>
      <c r="G1730" s="1" t="s">
        <v>632</v>
      </c>
    </row>
    <row r="1731" spans="1:9" outlineLevel="2" x14ac:dyDescent="0.2">
      <c r="A1731" s="30" t="s">
        <v>776</v>
      </c>
      <c r="B1731" s="30">
        <v>17000169</v>
      </c>
      <c r="C1731" s="30" t="s">
        <v>1886</v>
      </c>
      <c r="D1731" s="30">
        <v>17016676</v>
      </c>
      <c r="E1731" s="31">
        <v>630</v>
      </c>
      <c r="F1731" s="31">
        <v>129</v>
      </c>
      <c r="G1731" s="1" t="s">
        <v>632</v>
      </c>
    </row>
    <row r="1732" spans="1:9" outlineLevel="2" x14ac:dyDescent="0.2">
      <c r="A1732" s="30" t="s">
        <v>776</v>
      </c>
      <c r="B1732" s="30">
        <v>17000169</v>
      </c>
      <c r="C1732" s="30" t="s">
        <v>1887</v>
      </c>
      <c r="D1732" s="30">
        <v>116319</v>
      </c>
      <c r="E1732" s="31">
        <v>714</v>
      </c>
      <c r="F1732" s="31">
        <v>130</v>
      </c>
      <c r="G1732" s="1" t="s">
        <v>632</v>
      </c>
    </row>
    <row r="1733" spans="1:9" outlineLevel="2" x14ac:dyDescent="0.2">
      <c r="A1733" s="30" t="s">
        <v>776</v>
      </c>
      <c r="B1733" s="30">
        <v>17000169</v>
      </c>
      <c r="C1733" s="30" t="s">
        <v>119</v>
      </c>
      <c r="D1733" s="30">
        <v>116320</v>
      </c>
      <c r="E1733" s="31">
        <v>591</v>
      </c>
      <c r="F1733" s="31">
        <v>112</v>
      </c>
      <c r="G1733" s="1" t="s">
        <v>632</v>
      </c>
    </row>
    <row r="1734" spans="1:9" outlineLevel="2" x14ac:dyDescent="0.2">
      <c r="A1734" s="46" t="s">
        <v>776</v>
      </c>
      <c r="B1734" s="46">
        <v>17000169</v>
      </c>
      <c r="C1734" s="46" t="s">
        <v>1888</v>
      </c>
      <c r="D1734" s="46">
        <v>17030533</v>
      </c>
      <c r="E1734" s="47">
        <v>113</v>
      </c>
      <c r="F1734" s="47">
        <v>38</v>
      </c>
      <c r="G1734" s="48" t="s">
        <v>632</v>
      </c>
      <c r="H1734" s="48"/>
    </row>
    <row r="1735" spans="1:9" outlineLevel="1" x14ac:dyDescent="0.2">
      <c r="A1735" s="88" t="s">
        <v>2542</v>
      </c>
      <c r="B1735" s="89"/>
      <c r="C1735" s="89"/>
      <c r="D1735" s="89"/>
      <c r="E1735" s="84">
        <f>SUBTOTAL(9,E1728:E1734)</f>
        <v>3954</v>
      </c>
      <c r="F1735" s="84">
        <f>SUBTOTAL(9,F1728:F1734)</f>
        <v>834</v>
      </c>
      <c r="G1735" s="90"/>
      <c r="H1735" s="91"/>
      <c r="I1735" s="44"/>
    </row>
    <row r="1736" spans="1:9" outlineLevel="2" x14ac:dyDescent="0.2">
      <c r="A1736" s="60" t="s">
        <v>831</v>
      </c>
      <c r="B1736" s="60">
        <v>145495</v>
      </c>
      <c r="C1736" s="60" t="s">
        <v>2296</v>
      </c>
      <c r="D1736" s="60">
        <v>17046576</v>
      </c>
      <c r="E1736" s="72">
        <v>0</v>
      </c>
      <c r="F1736" s="72">
        <v>0</v>
      </c>
      <c r="G1736" s="73"/>
      <c r="H1736" s="62"/>
    </row>
    <row r="1737" spans="1:9" outlineLevel="2" x14ac:dyDescent="0.2">
      <c r="A1737" s="30" t="s">
        <v>831</v>
      </c>
      <c r="B1737" s="30">
        <v>145495</v>
      </c>
      <c r="C1737" s="30" t="s">
        <v>1889</v>
      </c>
      <c r="D1737" s="30">
        <v>116810</v>
      </c>
      <c r="E1737" s="31">
        <v>181</v>
      </c>
      <c r="F1737" s="31">
        <v>86</v>
      </c>
      <c r="G1737" s="1" t="s">
        <v>632</v>
      </c>
    </row>
    <row r="1738" spans="1:9" outlineLevel="2" x14ac:dyDescent="0.2">
      <c r="A1738" s="30" t="s">
        <v>831</v>
      </c>
      <c r="B1738" s="30">
        <v>145495</v>
      </c>
      <c r="C1738" s="30" t="s">
        <v>6</v>
      </c>
      <c r="D1738" s="30">
        <v>116809</v>
      </c>
      <c r="E1738" s="31">
        <v>112</v>
      </c>
      <c r="F1738" s="31">
        <v>37</v>
      </c>
      <c r="G1738" s="1" t="s">
        <v>632</v>
      </c>
    </row>
    <row r="1739" spans="1:9" outlineLevel="2" x14ac:dyDescent="0.2">
      <c r="A1739" s="46" t="s">
        <v>831</v>
      </c>
      <c r="B1739" s="46">
        <v>145495</v>
      </c>
      <c r="C1739" s="46" t="s">
        <v>1890</v>
      </c>
      <c r="D1739" s="46">
        <v>16077362</v>
      </c>
      <c r="E1739" s="47">
        <v>96</v>
      </c>
      <c r="F1739" s="47">
        <v>41</v>
      </c>
      <c r="G1739" s="48" t="s">
        <v>632</v>
      </c>
      <c r="H1739" s="48"/>
    </row>
    <row r="1740" spans="1:9" outlineLevel="1" x14ac:dyDescent="0.2">
      <c r="A1740" s="88" t="s">
        <v>2543</v>
      </c>
      <c r="B1740" s="89"/>
      <c r="C1740" s="89"/>
      <c r="D1740" s="89"/>
      <c r="E1740" s="84">
        <f>SUBTOTAL(9,E1736:E1739)</f>
        <v>389</v>
      </c>
      <c r="F1740" s="84">
        <f>SUBTOTAL(9,F1736:F1739)</f>
        <v>164</v>
      </c>
      <c r="G1740" s="90"/>
      <c r="H1740" s="91"/>
      <c r="I1740" s="44"/>
    </row>
    <row r="1741" spans="1:9" outlineLevel="2" x14ac:dyDescent="0.2">
      <c r="A1741" s="60" t="s">
        <v>832</v>
      </c>
      <c r="B1741" s="60">
        <v>145438</v>
      </c>
      <c r="C1741" s="60" t="s">
        <v>1891</v>
      </c>
      <c r="D1741" s="60">
        <v>116660</v>
      </c>
      <c r="E1741" s="61">
        <v>287</v>
      </c>
      <c r="F1741" s="61">
        <v>253</v>
      </c>
      <c r="G1741" s="62" t="s">
        <v>632</v>
      </c>
      <c r="H1741" s="62"/>
    </row>
    <row r="1742" spans="1:9" outlineLevel="2" x14ac:dyDescent="0.2">
      <c r="A1742" s="30" t="s">
        <v>832</v>
      </c>
      <c r="B1742" s="30">
        <v>145438</v>
      </c>
      <c r="C1742" s="30" t="s">
        <v>1892</v>
      </c>
      <c r="D1742" s="30">
        <v>232307</v>
      </c>
      <c r="E1742" s="31">
        <v>95</v>
      </c>
      <c r="F1742" s="31">
        <v>41</v>
      </c>
      <c r="G1742" s="1" t="s">
        <v>632</v>
      </c>
    </row>
    <row r="1743" spans="1:9" outlineLevel="2" x14ac:dyDescent="0.2">
      <c r="A1743" s="30" t="s">
        <v>832</v>
      </c>
      <c r="B1743" s="30">
        <v>145438</v>
      </c>
      <c r="C1743" s="30" t="s">
        <v>537</v>
      </c>
      <c r="D1743" s="30">
        <v>116661</v>
      </c>
      <c r="E1743" s="31">
        <v>395</v>
      </c>
      <c r="F1743" s="31">
        <v>267</v>
      </c>
      <c r="G1743" s="1" t="s">
        <v>632</v>
      </c>
    </row>
    <row r="1744" spans="1:9" outlineLevel="2" x14ac:dyDescent="0.2">
      <c r="A1744" s="30" t="s">
        <v>832</v>
      </c>
      <c r="B1744" s="30">
        <v>145438</v>
      </c>
      <c r="C1744" s="30" t="s">
        <v>538</v>
      </c>
      <c r="D1744" s="30">
        <v>116659</v>
      </c>
      <c r="E1744" s="31">
        <v>482</v>
      </c>
      <c r="F1744" s="31">
        <v>254</v>
      </c>
      <c r="G1744" s="1" t="s">
        <v>633</v>
      </c>
    </row>
    <row r="1745" spans="1:9" outlineLevel="2" x14ac:dyDescent="0.2">
      <c r="A1745" s="46" t="s">
        <v>832</v>
      </c>
      <c r="B1745" s="46">
        <v>145438</v>
      </c>
      <c r="C1745" s="46" t="s">
        <v>539</v>
      </c>
      <c r="D1745" s="46">
        <v>116662</v>
      </c>
      <c r="E1745" s="47">
        <v>317</v>
      </c>
      <c r="F1745" s="47">
        <v>192</v>
      </c>
      <c r="G1745" s="48" t="s">
        <v>632</v>
      </c>
      <c r="H1745" s="48"/>
    </row>
    <row r="1746" spans="1:9" outlineLevel="1" x14ac:dyDescent="0.2">
      <c r="A1746" s="88" t="s">
        <v>2544</v>
      </c>
      <c r="B1746" s="89"/>
      <c r="C1746" s="89"/>
      <c r="D1746" s="89"/>
      <c r="E1746" s="84">
        <f>SUBTOTAL(9,E1741:E1745)</f>
        <v>1576</v>
      </c>
      <c r="F1746" s="84">
        <f>SUBTOTAL(9,F1741:F1745)</f>
        <v>1007</v>
      </c>
      <c r="G1746" s="90"/>
      <c r="H1746" s="91"/>
      <c r="I1746" s="44"/>
    </row>
    <row r="1747" spans="1:9" outlineLevel="2" x14ac:dyDescent="0.2">
      <c r="A1747" s="60" t="s">
        <v>268</v>
      </c>
      <c r="B1747" s="60">
        <v>145176</v>
      </c>
      <c r="C1747" s="60" t="s">
        <v>1893</v>
      </c>
      <c r="D1747" s="60">
        <v>114726</v>
      </c>
      <c r="E1747" s="61">
        <v>385</v>
      </c>
      <c r="F1747" s="61">
        <v>89</v>
      </c>
      <c r="G1747" s="62" t="s">
        <v>632</v>
      </c>
      <c r="H1747" s="62"/>
    </row>
    <row r="1748" spans="1:9" outlineLevel="2" x14ac:dyDescent="0.2">
      <c r="A1748" s="30" t="s">
        <v>268</v>
      </c>
      <c r="B1748" s="30">
        <v>145176</v>
      </c>
      <c r="C1748" s="30" t="s">
        <v>1894</v>
      </c>
      <c r="D1748" s="30">
        <v>114729</v>
      </c>
      <c r="E1748" s="31">
        <v>963</v>
      </c>
      <c r="F1748" s="31">
        <v>161</v>
      </c>
      <c r="G1748" s="1" t="s">
        <v>632</v>
      </c>
    </row>
    <row r="1749" spans="1:9" outlineLevel="2" x14ac:dyDescent="0.2">
      <c r="A1749" s="30" t="s">
        <v>268</v>
      </c>
      <c r="B1749" s="30">
        <v>145176</v>
      </c>
      <c r="C1749" s="30" t="s">
        <v>1895</v>
      </c>
      <c r="D1749" s="30">
        <v>114730</v>
      </c>
      <c r="E1749" s="31">
        <v>485</v>
      </c>
      <c r="F1749" s="31">
        <v>65</v>
      </c>
      <c r="G1749" s="1" t="s">
        <v>632</v>
      </c>
    </row>
    <row r="1750" spans="1:9" outlineLevel="2" x14ac:dyDescent="0.2">
      <c r="A1750" s="30" t="s">
        <v>268</v>
      </c>
      <c r="B1750" s="30">
        <v>145176</v>
      </c>
      <c r="C1750" s="30" t="s">
        <v>1896</v>
      </c>
      <c r="D1750" s="30">
        <v>229621</v>
      </c>
      <c r="E1750" s="31">
        <v>155</v>
      </c>
      <c r="F1750" s="31">
        <v>23</v>
      </c>
      <c r="G1750" s="1" t="s">
        <v>632</v>
      </c>
    </row>
    <row r="1751" spans="1:9" outlineLevel="2" x14ac:dyDescent="0.2">
      <c r="A1751" s="30" t="s">
        <v>268</v>
      </c>
      <c r="B1751" s="30">
        <v>145176</v>
      </c>
      <c r="C1751" s="30" t="s">
        <v>1897</v>
      </c>
      <c r="D1751" s="30">
        <v>114727</v>
      </c>
      <c r="E1751" s="31">
        <v>533</v>
      </c>
      <c r="F1751" s="31">
        <v>121</v>
      </c>
      <c r="G1751" s="1" t="s">
        <v>632</v>
      </c>
    </row>
    <row r="1752" spans="1:9" outlineLevel="2" x14ac:dyDescent="0.2">
      <c r="A1752" s="46" t="s">
        <v>268</v>
      </c>
      <c r="B1752" s="46">
        <v>145176</v>
      </c>
      <c r="C1752" s="46" t="s">
        <v>1898</v>
      </c>
      <c r="D1752" s="46">
        <v>114725</v>
      </c>
      <c r="E1752" s="47">
        <v>617</v>
      </c>
      <c r="F1752" s="47">
        <v>112</v>
      </c>
      <c r="G1752" s="48" t="s">
        <v>632</v>
      </c>
      <c r="H1752" s="48"/>
    </row>
    <row r="1753" spans="1:9" outlineLevel="1" x14ac:dyDescent="0.2">
      <c r="A1753" s="88" t="s">
        <v>2316</v>
      </c>
      <c r="B1753" s="89"/>
      <c r="C1753" s="89"/>
      <c r="D1753" s="89"/>
      <c r="E1753" s="84">
        <f>SUBTOTAL(9,E1747:E1752)</f>
        <v>3138</v>
      </c>
      <c r="F1753" s="84">
        <f>SUBTOTAL(9,F1747:F1752)</f>
        <v>571</v>
      </c>
      <c r="G1753" s="90"/>
      <c r="H1753" s="91"/>
      <c r="I1753" s="44"/>
    </row>
    <row r="1754" spans="1:9" outlineLevel="2" x14ac:dyDescent="0.2">
      <c r="A1754" s="60" t="s">
        <v>897</v>
      </c>
      <c r="B1754" s="60">
        <v>145323</v>
      </c>
      <c r="C1754" s="60" t="s">
        <v>569</v>
      </c>
      <c r="D1754" s="60">
        <v>116179</v>
      </c>
      <c r="E1754" s="61">
        <v>502</v>
      </c>
      <c r="F1754" s="61">
        <v>313</v>
      </c>
      <c r="G1754" s="62" t="s">
        <v>632</v>
      </c>
      <c r="H1754" s="62"/>
    </row>
    <row r="1755" spans="1:9" outlineLevel="2" x14ac:dyDescent="0.2">
      <c r="A1755" s="30" t="s">
        <v>897</v>
      </c>
      <c r="B1755" s="30">
        <v>145323</v>
      </c>
      <c r="C1755" s="30" t="s">
        <v>1899</v>
      </c>
      <c r="D1755" s="30">
        <v>229663</v>
      </c>
      <c r="E1755" s="31">
        <v>40</v>
      </c>
      <c r="F1755" s="31">
        <v>37</v>
      </c>
      <c r="G1755" s="1" t="s">
        <v>632</v>
      </c>
    </row>
    <row r="1756" spans="1:9" outlineLevel="2" x14ac:dyDescent="0.2">
      <c r="A1756" s="30" t="s">
        <v>897</v>
      </c>
      <c r="B1756" s="30">
        <v>145323</v>
      </c>
      <c r="C1756" s="30" t="s">
        <v>570</v>
      </c>
      <c r="D1756" s="30">
        <v>116177</v>
      </c>
      <c r="E1756" s="31">
        <v>610</v>
      </c>
      <c r="F1756" s="31">
        <v>268</v>
      </c>
      <c r="G1756" s="1" t="s">
        <v>632</v>
      </c>
    </row>
    <row r="1757" spans="1:9" outlineLevel="2" x14ac:dyDescent="0.2">
      <c r="A1757" s="30" t="s">
        <v>897</v>
      </c>
      <c r="B1757" s="30">
        <v>145323</v>
      </c>
      <c r="C1757" s="30" t="s">
        <v>571</v>
      </c>
      <c r="D1757" s="30">
        <v>116176</v>
      </c>
      <c r="E1757" s="31">
        <v>499</v>
      </c>
      <c r="F1757" s="31">
        <v>251</v>
      </c>
      <c r="G1757" s="1" t="s">
        <v>632</v>
      </c>
    </row>
    <row r="1758" spans="1:9" outlineLevel="2" x14ac:dyDescent="0.2">
      <c r="A1758" s="46" t="s">
        <v>897</v>
      </c>
      <c r="B1758" s="46">
        <v>145323</v>
      </c>
      <c r="C1758" s="46" t="s">
        <v>572</v>
      </c>
      <c r="D1758" s="46">
        <v>116175</v>
      </c>
      <c r="E1758" s="47">
        <v>504</v>
      </c>
      <c r="F1758" s="47">
        <v>333</v>
      </c>
      <c r="G1758" s="48" t="s">
        <v>632</v>
      </c>
      <c r="H1758" s="48"/>
    </row>
    <row r="1759" spans="1:9" outlineLevel="1" x14ac:dyDescent="0.2">
      <c r="A1759" s="88" t="s">
        <v>2545</v>
      </c>
      <c r="B1759" s="89"/>
      <c r="C1759" s="89"/>
      <c r="D1759" s="89"/>
      <c r="E1759" s="84">
        <f>SUBTOTAL(9,E1754:E1758)</f>
        <v>2155</v>
      </c>
      <c r="F1759" s="84">
        <f>SUBTOTAL(9,F1754:F1758)</f>
        <v>1202</v>
      </c>
      <c r="G1759" s="90"/>
      <c r="H1759" s="91"/>
      <c r="I1759" s="44"/>
    </row>
    <row r="1760" spans="1:9" outlineLevel="2" x14ac:dyDescent="0.2">
      <c r="A1760" s="63" t="s">
        <v>777</v>
      </c>
      <c r="B1760" s="63">
        <v>145538</v>
      </c>
      <c r="C1760" s="63" t="s">
        <v>585</v>
      </c>
      <c r="D1760" s="63">
        <v>117070</v>
      </c>
      <c r="E1760" s="69">
        <v>35</v>
      </c>
      <c r="F1760" s="69">
        <v>30</v>
      </c>
      <c r="G1760" s="65" t="s">
        <v>632</v>
      </c>
      <c r="H1760" s="65"/>
    </row>
    <row r="1761" spans="1:9" outlineLevel="1" x14ac:dyDescent="0.2">
      <c r="A1761" s="88" t="s">
        <v>2546</v>
      </c>
      <c r="B1761" s="89"/>
      <c r="C1761" s="89"/>
      <c r="D1761" s="89"/>
      <c r="E1761" s="83">
        <f>SUBTOTAL(9,E1760:E1760)</f>
        <v>35</v>
      </c>
      <c r="F1761" s="83">
        <f>SUBTOTAL(9,F1760:F1760)</f>
        <v>30</v>
      </c>
      <c r="G1761" s="90"/>
      <c r="H1761" s="91"/>
      <c r="I1761" s="44"/>
    </row>
    <row r="1762" spans="1:9" outlineLevel="2" x14ac:dyDescent="0.2">
      <c r="A1762" s="63" t="s">
        <v>833</v>
      </c>
      <c r="B1762" s="63">
        <v>145496</v>
      </c>
      <c r="C1762" s="63" t="s">
        <v>1900</v>
      </c>
      <c r="D1762" s="63">
        <v>116813</v>
      </c>
      <c r="E1762" s="64">
        <v>170</v>
      </c>
      <c r="F1762" s="64">
        <v>128</v>
      </c>
      <c r="G1762" s="65" t="s">
        <v>632</v>
      </c>
      <c r="H1762" s="65"/>
    </row>
    <row r="1763" spans="1:9" outlineLevel="1" x14ac:dyDescent="0.2">
      <c r="A1763" s="88" t="s">
        <v>2547</v>
      </c>
      <c r="B1763" s="89"/>
      <c r="C1763" s="89"/>
      <c r="D1763" s="89"/>
      <c r="E1763" s="84">
        <f>SUBTOTAL(9,E1762:E1762)</f>
        <v>170</v>
      </c>
      <c r="F1763" s="84">
        <f>SUBTOTAL(9,F1762:F1762)</f>
        <v>128</v>
      </c>
      <c r="G1763" s="90"/>
      <c r="H1763" s="91"/>
      <c r="I1763" s="44"/>
    </row>
    <row r="1764" spans="1:9" outlineLevel="2" x14ac:dyDescent="0.2">
      <c r="A1764" s="60" t="s">
        <v>898</v>
      </c>
      <c r="B1764" s="60">
        <v>145539</v>
      </c>
      <c r="C1764" s="60" t="s">
        <v>1901</v>
      </c>
      <c r="D1764" s="60">
        <v>117071</v>
      </c>
      <c r="E1764" s="61">
        <v>500</v>
      </c>
      <c r="F1764" s="61">
        <v>398</v>
      </c>
      <c r="G1764" s="62" t="s">
        <v>632</v>
      </c>
      <c r="H1764" s="62"/>
    </row>
    <row r="1765" spans="1:9" outlineLevel="2" x14ac:dyDescent="0.2">
      <c r="A1765" s="30" t="s">
        <v>898</v>
      </c>
      <c r="B1765" s="30">
        <v>145539</v>
      </c>
      <c r="C1765" s="30" t="s">
        <v>1902</v>
      </c>
      <c r="D1765" s="30">
        <v>117072</v>
      </c>
      <c r="E1765" s="31">
        <v>499</v>
      </c>
      <c r="F1765" s="31">
        <v>313</v>
      </c>
      <c r="G1765" s="1" t="s">
        <v>632</v>
      </c>
    </row>
    <row r="1766" spans="1:9" outlineLevel="2" x14ac:dyDescent="0.2">
      <c r="A1766" s="30" t="s">
        <v>898</v>
      </c>
      <c r="B1766" s="30">
        <v>145539</v>
      </c>
      <c r="C1766" s="30" t="s">
        <v>165</v>
      </c>
      <c r="D1766" s="30">
        <v>16050711</v>
      </c>
      <c r="E1766" s="31">
        <v>404</v>
      </c>
      <c r="F1766" s="31">
        <v>327</v>
      </c>
      <c r="G1766" s="1" t="s">
        <v>632</v>
      </c>
    </row>
    <row r="1767" spans="1:9" outlineLevel="2" x14ac:dyDescent="0.2">
      <c r="A1767" s="46" t="s">
        <v>898</v>
      </c>
      <c r="B1767" s="46">
        <v>145539</v>
      </c>
      <c r="C1767" s="46" t="s">
        <v>166</v>
      </c>
      <c r="D1767" s="46">
        <v>117073</v>
      </c>
      <c r="E1767" s="47">
        <v>283</v>
      </c>
      <c r="F1767" s="47">
        <v>221</v>
      </c>
      <c r="G1767" s="48" t="s">
        <v>632</v>
      </c>
      <c r="H1767" s="48"/>
    </row>
    <row r="1768" spans="1:9" outlineLevel="1" x14ac:dyDescent="0.2">
      <c r="A1768" s="88" t="s">
        <v>2548</v>
      </c>
      <c r="B1768" s="89"/>
      <c r="C1768" s="89"/>
      <c r="D1768" s="89"/>
      <c r="E1768" s="84">
        <f>SUBTOTAL(9,E1764:E1767)</f>
        <v>1686</v>
      </c>
      <c r="F1768" s="84">
        <f>SUBTOTAL(9,F1764:F1767)</f>
        <v>1259</v>
      </c>
      <c r="G1768" s="90"/>
      <c r="H1768" s="91"/>
      <c r="I1768" s="44"/>
    </row>
    <row r="1769" spans="1:9" outlineLevel="2" x14ac:dyDescent="0.2">
      <c r="A1769" s="60" t="s">
        <v>692</v>
      </c>
      <c r="B1769" s="60">
        <v>145219</v>
      </c>
      <c r="C1769" s="60" t="s">
        <v>1903</v>
      </c>
      <c r="D1769" s="60">
        <v>115473</v>
      </c>
      <c r="E1769" s="61">
        <v>321</v>
      </c>
      <c r="F1769" s="61">
        <v>101</v>
      </c>
      <c r="G1769" s="62" t="s">
        <v>632</v>
      </c>
      <c r="H1769" s="62"/>
    </row>
    <row r="1770" spans="1:9" outlineLevel="2" x14ac:dyDescent="0.2">
      <c r="A1770" s="30" t="s">
        <v>692</v>
      </c>
      <c r="B1770" s="30">
        <v>145219</v>
      </c>
      <c r="C1770" s="30" t="s">
        <v>1904</v>
      </c>
      <c r="D1770" s="30">
        <v>115474</v>
      </c>
      <c r="E1770" s="31">
        <v>251</v>
      </c>
      <c r="F1770" s="31">
        <v>91</v>
      </c>
      <c r="G1770" s="1" t="s">
        <v>632</v>
      </c>
    </row>
    <row r="1771" spans="1:9" outlineLevel="2" x14ac:dyDescent="0.2">
      <c r="A1771" s="30" t="s">
        <v>692</v>
      </c>
      <c r="B1771" s="30">
        <v>145219</v>
      </c>
      <c r="C1771" s="30" t="s">
        <v>1905</v>
      </c>
      <c r="D1771" s="30">
        <v>223110</v>
      </c>
      <c r="E1771" s="31">
        <v>176</v>
      </c>
      <c r="F1771" s="31">
        <v>75</v>
      </c>
      <c r="G1771" s="1" t="s">
        <v>632</v>
      </c>
    </row>
    <row r="1772" spans="1:9" outlineLevel="2" x14ac:dyDescent="0.2">
      <c r="A1772" s="46" t="s">
        <v>692</v>
      </c>
      <c r="B1772" s="46">
        <v>145219</v>
      </c>
      <c r="C1772" s="46" t="s">
        <v>1906</v>
      </c>
      <c r="D1772" s="46">
        <v>16051618</v>
      </c>
      <c r="E1772" s="47">
        <v>38</v>
      </c>
      <c r="F1772" s="47">
        <v>11</v>
      </c>
      <c r="G1772" s="48" t="s">
        <v>632</v>
      </c>
      <c r="H1772" s="48"/>
    </row>
    <row r="1773" spans="1:9" outlineLevel="1" x14ac:dyDescent="0.2">
      <c r="A1773" s="88" t="s">
        <v>2549</v>
      </c>
      <c r="B1773" s="89"/>
      <c r="C1773" s="89"/>
      <c r="D1773" s="89"/>
      <c r="E1773" s="84">
        <f>SUBTOTAL(9,E1769:E1772)</f>
        <v>786</v>
      </c>
      <c r="F1773" s="84">
        <f>SUBTOTAL(9,F1769:F1772)</f>
        <v>278</v>
      </c>
      <c r="G1773" s="90"/>
      <c r="H1773" s="91"/>
      <c r="I1773" s="44"/>
    </row>
    <row r="1774" spans="1:9" outlineLevel="2" x14ac:dyDescent="0.2">
      <c r="A1774" s="63" t="s">
        <v>899</v>
      </c>
      <c r="B1774" s="63">
        <v>145324</v>
      </c>
      <c r="C1774" s="63" t="s">
        <v>186</v>
      </c>
      <c r="D1774" s="63">
        <v>116182</v>
      </c>
      <c r="E1774" s="64">
        <v>52</v>
      </c>
      <c r="F1774" s="64">
        <v>29</v>
      </c>
      <c r="G1774" s="65" t="s">
        <v>632</v>
      </c>
      <c r="H1774" s="65"/>
    </row>
    <row r="1775" spans="1:9" outlineLevel="1" x14ac:dyDescent="0.2">
      <c r="A1775" s="88" t="s">
        <v>2550</v>
      </c>
      <c r="B1775" s="89"/>
      <c r="C1775" s="89"/>
      <c r="D1775" s="89"/>
      <c r="E1775" s="84">
        <f>SUBTOTAL(9,E1774:E1774)</f>
        <v>52</v>
      </c>
      <c r="F1775" s="84">
        <f>SUBTOTAL(9,F1774:F1774)</f>
        <v>29</v>
      </c>
      <c r="G1775" s="90"/>
      <c r="H1775" s="91"/>
      <c r="I1775" s="44"/>
    </row>
    <row r="1776" spans="1:9" outlineLevel="2" x14ac:dyDescent="0.2">
      <c r="A1776" s="60" t="s">
        <v>735</v>
      </c>
      <c r="B1776" s="60">
        <v>145192</v>
      </c>
      <c r="C1776" s="60" t="s">
        <v>200</v>
      </c>
      <c r="D1776" s="60">
        <v>115073</v>
      </c>
      <c r="E1776" s="61">
        <v>320</v>
      </c>
      <c r="F1776" s="61">
        <v>29</v>
      </c>
      <c r="G1776" s="62" t="s">
        <v>633</v>
      </c>
      <c r="H1776" s="62"/>
    </row>
    <row r="1777" spans="1:7" outlineLevel="2" x14ac:dyDescent="0.2">
      <c r="A1777" s="30" t="s">
        <v>735</v>
      </c>
      <c r="B1777" s="30">
        <v>145192</v>
      </c>
      <c r="C1777" s="30" t="s">
        <v>1907</v>
      </c>
      <c r="D1777" s="30">
        <v>223111</v>
      </c>
      <c r="E1777" s="31">
        <v>775</v>
      </c>
      <c r="F1777" s="31">
        <v>601</v>
      </c>
      <c r="G1777" s="1" t="s">
        <v>633</v>
      </c>
    </row>
    <row r="1778" spans="1:7" outlineLevel="2" x14ac:dyDescent="0.2">
      <c r="A1778" s="30" t="s">
        <v>735</v>
      </c>
      <c r="B1778" s="30">
        <v>145192</v>
      </c>
      <c r="C1778" s="30" t="s">
        <v>1908</v>
      </c>
      <c r="D1778" s="30">
        <v>223135</v>
      </c>
      <c r="E1778" s="31">
        <v>32</v>
      </c>
      <c r="F1778" s="31">
        <v>32</v>
      </c>
      <c r="G1778" s="1" t="s">
        <v>633</v>
      </c>
    </row>
    <row r="1779" spans="1:7" outlineLevel="2" x14ac:dyDescent="0.2">
      <c r="A1779" s="30" t="s">
        <v>735</v>
      </c>
      <c r="B1779" s="30">
        <v>145192</v>
      </c>
      <c r="C1779" s="30" t="s">
        <v>1909</v>
      </c>
      <c r="D1779" s="30">
        <v>115127</v>
      </c>
      <c r="E1779" s="31">
        <v>297</v>
      </c>
      <c r="F1779" s="31">
        <v>22</v>
      </c>
      <c r="G1779" s="1" t="s">
        <v>633</v>
      </c>
    </row>
    <row r="1780" spans="1:7" outlineLevel="2" x14ac:dyDescent="0.2">
      <c r="A1780" s="30" t="s">
        <v>735</v>
      </c>
      <c r="B1780" s="30">
        <v>145192</v>
      </c>
      <c r="C1780" s="30" t="s">
        <v>1910</v>
      </c>
      <c r="D1780" s="30">
        <v>115230</v>
      </c>
      <c r="E1780" s="31">
        <v>512</v>
      </c>
      <c r="F1780" s="31">
        <v>79</v>
      </c>
      <c r="G1780" s="1" t="s">
        <v>633</v>
      </c>
    </row>
    <row r="1781" spans="1:7" outlineLevel="2" x14ac:dyDescent="0.2">
      <c r="A1781" s="30" t="s">
        <v>735</v>
      </c>
      <c r="B1781" s="30">
        <v>145192</v>
      </c>
      <c r="C1781" s="30" t="s">
        <v>1911</v>
      </c>
      <c r="D1781" s="30">
        <v>115074</v>
      </c>
      <c r="E1781" s="31">
        <v>866</v>
      </c>
      <c r="F1781" s="31">
        <v>477</v>
      </c>
      <c r="G1781" s="1" t="s">
        <v>633</v>
      </c>
    </row>
    <row r="1782" spans="1:7" outlineLevel="2" x14ac:dyDescent="0.2">
      <c r="A1782" s="30" t="s">
        <v>735</v>
      </c>
      <c r="B1782" s="30">
        <v>145192</v>
      </c>
      <c r="C1782" s="30" t="s">
        <v>1912</v>
      </c>
      <c r="D1782" s="30">
        <v>229622</v>
      </c>
      <c r="E1782" s="31">
        <v>391</v>
      </c>
      <c r="F1782" s="31">
        <v>40</v>
      </c>
      <c r="G1782" s="1" t="s">
        <v>633</v>
      </c>
    </row>
    <row r="1783" spans="1:7" outlineLevel="2" x14ac:dyDescent="0.2">
      <c r="A1783" s="30" t="s">
        <v>735</v>
      </c>
      <c r="B1783" s="30">
        <v>145192</v>
      </c>
      <c r="C1783" s="30" t="s">
        <v>1913</v>
      </c>
      <c r="D1783" s="30">
        <v>115177</v>
      </c>
      <c r="E1783" s="31">
        <v>353</v>
      </c>
      <c r="F1783" s="31">
        <v>353</v>
      </c>
      <c r="G1783" s="1" t="s">
        <v>633</v>
      </c>
    </row>
    <row r="1784" spans="1:7" outlineLevel="2" x14ac:dyDescent="0.2">
      <c r="A1784" s="30" t="s">
        <v>735</v>
      </c>
      <c r="B1784" s="30">
        <v>145192</v>
      </c>
      <c r="C1784" s="30" t="s">
        <v>201</v>
      </c>
      <c r="D1784" s="30">
        <v>115141</v>
      </c>
      <c r="E1784" s="31">
        <v>1595</v>
      </c>
      <c r="F1784" s="31">
        <v>84</v>
      </c>
      <c r="G1784" s="1" t="s">
        <v>633</v>
      </c>
    </row>
    <row r="1785" spans="1:7" outlineLevel="2" x14ac:dyDescent="0.2">
      <c r="A1785" s="30" t="s">
        <v>735</v>
      </c>
      <c r="B1785" s="30">
        <v>145192</v>
      </c>
      <c r="C1785" s="30" t="s">
        <v>1914</v>
      </c>
      <c r="D1785" s="30">
        <v>115223</v>
      </c>
      <c r="E1785" s="31">
        <v>344</v>
      </c>
      <c r="F1785" s="31">
        <v>147</v>
      </c>
      <c r="G1785" s="1" t="s">
        <v>633</v>
      </c>
    </row>
    <row r="1786" spans="1:7" outlineLevel="2" x14ac:dyDescent="0.2">
      <c r="A1786" s="30" t="s">
        <v>735</v>
      </c>
      <c r="B1786" s="30">
        <v>145192</v>
      </c>
      <c r="C1786" s="30" t="s">
        <v>1915</v>
      </c>
      <c r="D1786" s="30">
        <v>115212</v>
      </c>
      <c r="E1786" s="31">
        <v>567</v>
      </c>
      <c r="F1786" s="31">
        <v>394</v>
      </c>
      <c r="G1786" s="1" t="s">
        <v>633</v>
      </c>
    </row>
    <row r="1787" spans="1:7" outlineLevel="2" x14ac:dyDescent="0.2">
      <c r="A1787" s="30" t="s">
        <v>735</v>
      </c>
      <c r="B1787" s="30">
        <v>145192</v>
      </c>
      <c r="C1787" s="30" t="s">
        <v>1916</v>
      </c>
      <c r="D1787" s="30">
        <v>115123</v>
      </c>
      <c r="E1787" s="31">
        <v>486</v>
      </c>
      <c r="F1787" s="31">
        <v>11</v>
      </c>
      <c r="G1787" s="1" t="s">
        <v>633</v>
      </c>
    </row>
    <row r="1788" spans="1:7" outlineLevel="2" x14ac:dyDescent="0.2">
      <c r="A1788" s="30" t="s">
        <v>735</v>
      </c>
      <c r="B1788" s="30">
        <v>145192</v>
      </c>
      <c r="C1788" s="30" t="s">
        <v>590</v>
      </c>
      <c r="D1788" s="30">
        <v>17009397</v>
      </c>
      <c r="E1788" s="31">
        <v>507</v>
      </c>
      <c r="F1788" s="31">
        <v>53</v>
      </c>
      <c r="G1788" s="1" t="s">
        <v>633</v>
      </c>
    </row>
    <row r="1789" spans="1:7" outlineLevel="2" x14ac:dyDescent="0.2">
      <c r="A1789" s="30" t="s">
        <v>735</v>
      </c>
      <c r="B1789" s="30">
        <v>145192</v>
      </c>
      <c r="C1789" s="30" t="s">
        <v>203</v>
      </c>
      <c r="D1789" s="30">
        <v>115317</v>
      </c>
      <c r="E1789" s="31">
        <v>458</v>
      </c>
      <c r="F1789" s="31">
        <v>12</v>
      </c>
      <c r="G1789" s="1" t="s">
        <v>633</v>
      </c>
    </row>
    <row r="1790" spans="1:7" outlineLevel="2" x14ac:dyDescent="0.2">
      <c r="A1790" s="30" t="s">
        <v>735</v>
      </c>
      <c r="B1790" s="30">
        <v>145192</v>
      </c>
      <c r="C1790" s="30" t="s">
        <v>204</v>
      </c>
      <c r="D1790" s="30">
        <v>17013467</v>
      </c>
      <c r="E1790" s="31">
        <v>244</v>
      </c>
      <c r="F1790" s="31">
        <v>47</v>
      </c>
      <c r="G1790" s="1" t="s">
        <v>633</v>
      </c>
    </row>
    <row r="1791" spans="1:7" outlineLevel="2" x14ac:dyDescent="0.2">
      <c r="A1791" s="30" t="s">
        <v>735</v>
      </c>
      <c r="B1791" s="30">
        <v>145192</v>
      </c>
      <c r="C1791" s="30" t="s">
        <v>205</v>
      </c>
      <c r="D1791" s="30">
        <v>115198</v>
      </c>
      <c r="E1791" s="31">
        <v>1307</v>
      </c>
      <c r="F1791" s="31">
        <v>868</v>
      </c>
      <c r="G1791" s="1" t="s">
        <v>633</v>
      </c>
    </row>
    <row r="1792" spans="1:7" outlineLevel="2" x14ac:dyDescent="0.2">
      <c r="A1792" s="30" t="s">
        <v>735</v>
      </c>
      <c r="B1792" s="30">
        <v>145192</v>
      </c>
      <c r="C1792" s="30" t="s">
        <v>206</v>
      </c>
      <c r="D1792" s="30">
        <v>115078</v>
      </c>
      <c r="E1792" s="31">
        <v>908</v>
      </c>
      <c r="F1792" s="31">
        <v>453</v>
      </c>
      <c r="G1792" s="1" t="s">
        <v>633</v>
      </c>
    </row>
    <row r="1793" spans="1:7" outlineLevel="2" x14ac:dyDescent="0.2">
      <c r="A1793" s="30" t="s">
        <v>735</v>
      </c>
      <c r="B1793" s="30">
        <v>145192</v>
      </c>
      <c r="C1793" s="30" t="s">
        <v>1917</v>
      </c>
      <c r="D1793" s="30">
        <v>115159</v>
      </c>
      <c r="E1793" s="31">
        <v>457</v>
      </c>
      <c r="F1793" s="31">
        <v>38</v>
      </c>
      <c r="G1793" s="1" t="s">
        <v>633</v>
      </c>
    </row>
    <row r="1794" spans="1:7" outlineLevel="2" x14ac:dyDescent="0.2">
      <c r="A1794" s="30" t="s">
        <v>735</v>
      </c>
      <c r="B1794" s="30">
        <v>145192</v>
      </c>
      <c r="C1794" s="30" t="s">
        <v>1918</v>
      </c>
      <c r="D1794" s="30">
        <v>115081</v>
      </c>
      <c r="E1794" s="31">
        <v>308</v>
      </c>
      <c r="F1794" s="31">
        <v>223</v>
      </c>
      <c r="G1794" s="1" t="s">
        <v>633</v>
      </c>
    </row>
    <row r="1795" spans="1:7" outlineLevel="2" x14ac:dyDescent="0.2">
      <c r="A1795" s="30" t="s">
        <v>735</v>
      </c>
      <c r="B1795" s="30">
        <v>145192</v>
      </c>
      <c r="C1795" s="30" t="s">
        <v>1919</v>
      </c>
      <c r="D1795" s="30">
        <v>115046</v>
      </c>
      <c r="E1795" s="31">
        <v>321</v>
      </c>
      <c r="F1795" s="31">
        <v>40</v>
      </c>
      <c r="G1795" s="1" t="s">
        <v>633</v>
      </c>
    </row>
    <row r="1796" spans="1:7" outlineLevel="2" x14ac:dyDescent="0.2">
      <c r="A1796" s="30" t="s">
        <v>735</v>
      </c>
      <c r="B1796" s="30">
        <v>145192</v>
      </c>
      <c r="C1796" s="30" t="s">
        <v>1920</v>
      </c>
      <c r="D1796" s="30">
        <v>115079</v>
      </c>
      <c r="E1796" s="31">
        <v>326</v>
      </c>
      <c r="F1796" s="31">
        <v>165</v>
      </c>
      <c r="G1796" s="1" t="s">
        <v>633</v>
      </c>
    </row>
    <row r="1797" spans="1:7" outlineLevel="2" x14ac:dyDescent="0.2">
      <c r="A1797" s="30" t="s">
        <v>735</v>
      </c>
      <c r="B1797" s="30">
        <v>145192</v>
      </c>
      <c r="C1797" s="30" t="s">
        <v>207</v>
      </c>
      <c r="D1797" s="30">
        <v>17013470</v>
      </c>
      <c r="E1797" s="31">
        <v>208</v>
      </c>
      <c r="F1797" s="31">
        <v>6</v>
      </c>
      <c r="G1797" s="1" t="s">
        <v>633</v>
      </c>
    </row>
    <row r="1798" spans="1:7" outlineLevel="2" x14ac:dyDescent="0.2">
      <c r="A1798" s="30" t="s">
        <v>735</v>
      </c>
      <c r="B1798" s="30">
        <v>145192</v>
      </c>
      <c r="C1798" s="30" t="s">
        <v>208</v>
      </c>
      <c r="D1798" s="30">
        <v>115197</v>
      </c>
      <c r="E1798" s="31">
        <v>818</v>
      </c>
      <c r="F1798" s="31">
        <v>521</v>
      </c>
      <c r="G1798" s="1" t="s">
        <v>633</v>
      </c>
    </row>
    <row r="1799" spans="1:7" outlineLevel="2" x14ac:dyDescent="0.2">
      <c r="A1799" s="30" t="s">
        <v>735</v>
      </c>
      <c r="B1799" s="30">
        <v>145192</v>
      </c>
      <c r="C1799" s="30" t="s">
        <v>1921</v>
      </c>
      <c r="D1799" s="30">
        <v>115155</v>
      </c>
      <c r="E1799" s="31">
        <v>305</v>
      </c>
      <c r="F1799" s="31">
        <v>271</v>
      </c>
      <c r="G1799" s="1" t="s">
        <v>633</v>
      </c>
    </row>
    <row r="1800" spans="1:7" outlineLevel="2" x14ac:dyDescent="0.2">
      <c r="A1800" s="30" t="s">
        <v>735</v>
      </c>
      <c r="B1800" s="30">
        <v>145192</v>
      </c>
      <c r="C1800" s="30" t="s">
        <v>209</v>
      </c>
      <c r="D1800" s="30">
        <v>115113</v>
      </c>
      <c r="E1800" s="31">
        <v>1059</v>
      </c>
      <c r="F1800" s="31">
        <v>120</v>
      </c>
      <c r="G1800" s="1" t="s">
        <v>633</v>
      </c>
    </row>
    <row r="1801" spans="1:7" outlineLevel="2" x14ac:dyDescent="0.2">
      <c r="A1801" s="30" t="s">
        <v>735</v>
      </c>
      <c r="B1801" s="30">
        <v>145192</v>
      </c>
      <c r="C1801" s="30" t="s">
        <v>210</v>
      </c>
      <c r="D1801" s="30">
        <v>115158</v>
      </c>
      <c r="E1801" s="31">
        <v>341</v>
      </c>
      <c r="F1801" s="31">
        <v>323</v>
      </c>
      <c r="G1801" s="1" t="s">
        <v>633</v>
      </c>
    </row>
    <row r="1802" spans="1:7" outlineLevel="2" x14ac:dyDescent="0.2">
      <c r="A1802" s="30" t="s">
        <v>735</v>
      </c>
      <c r="B1802" s="30">
        <v>145192</v>
      </c>
      <c r="C1802" s="30" t="s">
        <v>1922</v>
      </c>
      <c r="D1802" s="30">
        <v>115194</v>
      </c>
      <c r="E1802" s="31">
        <v>434</v>
      </c>
      <c r="F1802" s="31">
        <v>66</v>
      </c>
      <c r="G1802" s="1" t="s">
        <v>633</v>
      </c>
    </row>
    <row r="1803" spans="1:7" outlineLevel="2" x14ac:dyDescent="0.2">
      <c r="A1803" s="30" t="s">
        <v>735</v>
      </c>
      <c r="B1803" s="30">
        <v>145192</v>
      </c>
      <c r="C1803" s="30" t="s">
        <v>211</v>
      </c>
      <c r="D1803" s="30">
        <v>115225</v>
      </c>
      <c r="E1803" s="31">
        <v>1237</v>
      </c>
      <c r="F1803" s="31">
        <v>738</v>
      </c>
      <c r="G1803" s="1" t="s">
        <v>633</v>
      </c>
    </row>
    <row r="1804" spans="1:7" outlineLevel="2" x14ac:dyDescent="0.2">
      <c r="A1804" s="30" t="s">
        <v>735</v>
      </c>
      <c r="B1804" s="30">
        <v>145192</v>
      </c>
      <c r="C1804" s="30" t="s">
        <v>212</v>
      </c>
      <c r="D1804" s="30">
        <v>115178</v>
      </c>
      <c r="E1804" s="31">
        <v>1655</v>
      </c>
      <c r="F1804" s="31">
        <v>680</v>
      </c>
      <c r="G1804" s="1" t="s">
        <v>633</v>
      </c>
    </row>
    <row r="1805" spans="1:7" outlineLevel="2" x14ac:dyDescent="0.2">
      <c r="A1805" s="30" t="s">
        <v>735</v>
      </c>
      <c r="B1805" s="30">
        <v>145192</v>
      </c>
      <c r="C1805" s="30" t="s">
        <v>1923</v>
      </c>
      <c r="D1805" s="30">
        <v>115218</v>
      </c>
      <c r="E1805" s="31">
        <v>374</v>
      </c>
      <c r="F1805" s="31">
        <v>42</v>
      </c>
      <c r="G1805" s="1" t="s">
        <v>633</v>
      </c>
    </row>
    <row r="1806" spans="1:7" outlineLevel="2" x14ac:dyDescent="0.2">
      <c r="A1806" s="30" t="s">
        <v>735</v>
      </c>
      <c r="B1806" s="30">
        <v>145192</v>
      </c>
      <c r="C1806" s="30" t="s">
        <v>1924</v>
      </c>
      <c r="D1806" s="30">
        <v>17009395</v>
      </c>
      <c r="E1806" s="31">
        <v>519</v>
      </c>
      <c r="F1806" s="31">
        <v>26</v>
      </c>
      <c r="G1806" s="1" t="s">
        <v>633</v>
      </c>
    </row>
    <row r="1807" spans="1:7" outlineLevel="2" x14ac:dyDescent="0.2">
      <c r="A1807" s="30" t="s">
        <v>735</v>
      </c>
      <c r="B1807" s="30">
        <v>145192</v>
      </c>
      <c r="C1807" s="30" t="s">
        <v>1925</v>
      </c>
      <c r="D1807" s="30">
        <v>115143</v>
      </c>
      <c r="E1807" s="31">
        <v>270</v>
      </c>
      <c r="F1807" s="31">
        <v>169</v>
      </c>
      <c r="G1807" s="1" t="s">
        <v>633</v>
      </c>
    </row>
    <row r="1808" spans="1:7" outlineLevel="2" x14ac:dyDescent="0.2">
      <c r="A1808" s="30" t="s">
        <v>735</v>
      </c>
      <c r="B1808" s="30">
        <v>145192</v>
      </c>
      <c r="C1808" s="30" t="s">
        <v>1926</v>
      </c>
      <c r="D1808" s="30">
        <v>115048</v>
      </c>
      <c r="E1808" s="31">
        <v>343</v>
      </c>
      <c r="F1808" s="31">
        <v>74</v>
      </c>
      <c r="G1808" s="1" t="s">
        <v>633</v>
      </c>
    </row>
    <row r="1809" spans="1:7" outlineLevel="2" x14ac:dyDescent="0.2">
      <c r="A1809" s="30" t="s">
        <v>735</v>
      </c>
      <c r="B1809" s="30">
        <v>145192</v>
      </c>
      <c r="C1809" s="30" t="s">
        <v>1927</v>
      </c>
      <c r="D1809" s="30">
        <v>115138</v>
      </c>
      <c r="E1809" s="31">
        <v>338</v>
      </c>
      <c r="F1809" s="31">
        <v>26</v>
      </c>
      <c r="G1809" s="1" t="s">
        <v>633</v>
      </c>
    </row>
    <row r="1810" spans="1:7" outlineLevel="2" x14ac:dyDescent="0.2">
      <c r="A1810" s="30" t="s">
        <v>735</v>
      </c>
      <c r="B1810" s="30">
        <v>145192</v>
      </c>
      <c r="C1810" s="30" t="s">
        <v>1928</v>
      </c>
      <c r="D1810" s="30">
        <v>115055</v>
      </c>
      <c r="E1810" s="31">
        <v>934</v>
      </c>
      <c r="F1810" s="31">
        <v>63</v>
      </c>
      <c r="G1810" s="1" t="s">
        <v>633</v>
      </c>
    </row>
    <row r="1811" spans="1:7" outlineLevel="2" x14ac:dyDescent="0.2">
      <c r="A1811" s="30" t="s">
        <v>735</v>
      </c>
      <c r="B1811" s="30">
        <v>145192</v>
      </c>
      <c r="C1811" s="30" t="s">
        <v>1258</v>
      </c>
      <c r="D1811" s="30">
        <v>115144</v>
      </c>
      <c r="E1811" s="31">
        <v>366</v>
      </c>
      <c r="F1811" s="31">
        <v>93</v>
      </c>
      <c r="G1811" s="1" t="s">
        <v>633</v>
      </c>
    </row>
    <row r="1812" spans="1:7" outlineLevel="2" x14ac:dyDescent="0.2">
      <c r="A1812" s="30" t="s">
        <v>735</v>
      </c>
      <c r="B1812" s="30">
        <v>145192</v>
      </c>
      <c r="C1812" s="30" t="s">
        <v>213</v>
      </c>
      <c r="D1812" s="30">
        <v>115120</v>
      </c>
      <c r="E1812" s="31">
        <v>722</v>
      </c>
      <c r="F1812" s="31">
        <v>115</v>
      </c>
      <c r="G1812" s="1" t="s">
        <v>633</v>
      </c>
    </row>
    <row r="1813" spans="1:7" outlineLevel="2" x14ac:dyDescent="0.2">
      <c r="A1813" s="30" t="s">
        <v>735</v>
      </c>
      <c r="B1813" s="30">
        <v>145192</v>
      </c>
      <c r="C1813" s="30" t="s">
        <v>1929</v>
      </c>
      <c r="D1813" s="30">
        <v>115066</v>
      </c>
      <c r="E1813" s="31">
        <v>310</v>
      </c>
      <c r="F1813" s="31">
        <v>191</v>
      </c>
      <c r="G1813" s="1" t="s">
        <v>633</v>
      </c>
    </row>
    <row r="1814" spans="1:7" outlineLevel="2" x14ac:dyDescent="0.2">
      <c r="A1814" s="30" t="s">
        <v>735</v>
      </c>
      <c r="B1814" s="30">
        <v>145192</v>
      </c>
      <c r="C1814" s="30" t="s">
        <v>214</v>
      </c>
      <c r="D1814" s="30">
        <v>115214</v>
      </c>
      <c r="E1814" s="31">
        <v>1471</v>
      </c>
      <c r="F1814" s="31">
        <v>278</v>
      </c>
      <c r="G1814" s="1" t="s">
        <v>633</v>
      </c>
    </row>
    <row r="1815" spans="1:7" outlineLevel="2" x14ac:dyDescent="0.2">
      <c r="A1815" s="30" t="s">
        <v>735</v>
      </c>
      <c r="B1815" s="30">
        <v>145192</v>
      </c>
      <c r="C1815" s="30" t="s">
        <v>1930</v>
      </c>
      <c r="D1815" s="30">
        <v>16029229</v>
      </c>
      <c r="E1815" s="31">
        <v>298</v>
      </c>
      <c r="F1815" s="31">
        <v>215</v>
      </c>
      <c r="G1815" s="1" t="s">
        <v>633</v>
      </c>
    </row>
    <row r="1816" spans="1:7" outlineLevel="2" x14ac:dyDescent="0.2">
      <c r="A1816" s="30" t="s">
        <v>735</v>
      </c>
      <c r="B1816" s="30">
        <v>145192</v>
      </c>
      <c r="C1816" s="30" t="s">
        <v>1931</v>
      </c>
      <c r="D1816" s="30">
        <v>16076036</v>
      </c>
      <c r="E1816" s="31">
        <v>887</v>
      </c>
      <c r="F1816" s="31">
        <v>225</v>
      </c>
      <c r="G1816" s="1" t="s">
        <v>633</v>
      </c>
    </row>
    <row r="1817" spans="1:7" outlineLevel="2" x14ac:dyDescent="0.2">
      <c r="A1817" s="30" t="s">
        <v>735</v>
      </c>
      <c r="B1817" s="30">
        <v>145192</v>
      </c>
      <c r="C1817" s="30" t="s">
        <v>215</v>
      </c>
      <c r="D1817" s="30">
        <v>115085</v>
      </c>
      <c r="E1817" s="31">
        <v>272</v>
      </c>
      <c r="F1817" s="31">
        <v>51</v>
      </c>
      <c r="G1817" s="1" t="s">
        <v>633</v>
      </c>
    </row>
    <row r="1818" spans="1:7" outlineLevel="2" x14ac:dyDescent="0.2">
      <c r="A1818" s="30" t="s">
        <v>735</v>
      </c>
      <c r="B1818" s="30">
        <v>145192</v>
      </c>
      <c r="C1818" s="30" t="s">
        <v>216</v>
      </c>
      <c r="D1818" s="30">
        <v>115227</v>
      </c>
      <c r="E1818" s="31">
        <v>342</v>
      </c>
      <c r="F1818" s="31">
        <v>267</v>
      </c>
      <c r="G1818" s="1" t="s">
        <v>633</v>
      </c>
    </row>
    <row r="1819" spans="1:7" outlineLevel="2" x14ac:dyDescent="0.2">
      <c r="A1819" s="30" t="s">
        <v>735</v>
      </c>
      <c r="B1819" s="30">
        <v>145192</v>
      </c>
      <c r="C1819" s="30" t="s">
        <v>217</v>
      </c>
      <c r="D1819" s="30">
        <v>115191</v>
      </c>
      <c r="E1819" s="31">
        <v>261</v>
      </c>
      <c r="F1819" s="31">
        <v>90</v>
      </c>
      <c r="G1819" s="1" t="s">
        <v>633</v>
      </c>
    </row>
    <row r="1820" spans="1:7" outlineLevel="2" x14ac:dyDescent="0.2">
      <c r="A1820" s="30" t="s">
        <v>735</v>
      </c>
      <c r="B1820" s="30">
        <v>145192</v>
      </c>
      <c r="C1820" s="30" t="s">
        <v>218</v>
      </c>
      <c r="D1820" s="30">
        <v>229623</v>
      </c>
      <c r="E1820" s="31">
        <v>431</v>
      </c>
      <c r="F1820" s="31">
        <v>23</v>
      </c>
      <c r="G1820" s="1" t="s">
        <v>633</v>
      </c>
    </row>
    <row r="1821" spans="1:7" outlineLevel="2" x14ac:dyDescent="0.2">
      <c r="A1821" s="30" t="s">
        <v>735</v>
      </c>
      <c r="B1821" s="30">
        <v>145192</v>
      </c>
      <c r="C1821" s="30" t="s">
        <v>1932</v>
      </c>
      <c r="D1821" s="30">
        <v>16074342</v>
      </c>
      <c r="E1821" s="31">
        <v>492</v>
      </c>
      <c r="F1821" s="31">
        <v>140</v>
      </c>
      <c r="G1821" s="1" t="s">
        <v>633</v>
      </c>
    </row>
    <row r="1822" spans="1:7" outlineLevel="2" x14ac:dyDescent="0.2">
      <c r="A1822" s="30" t="s">
        <v>735</v>
      </c>
      <c r="B1822" s="30">
        <v>145192</v>
      </c>
      <c r="C1822" s="30" t="s">
        <v>1933</v>
      </c>
      <c r="D1822" s="30">
        <v>115226</v>
      </c>
      <c r="E1822" s="31">
        <v>380</v>
      </c>
      <c r="F1822" s="31">
        <v>192</v>
      </c>
      <c r="G1822" s="1" t="s">
        <v>633</v>
      </c>
    </row>
    <row r="1823" spans="1:7" outlineLevel="2" x14ac:dyDescent="0.2">
      <c r="A1823" s="30" t="s">
        <v>735</v>
      </c>
      <c r="B1823" s="30">
        <v>145192</v>
      </c>
      <c r="C1823" s="30" t="s">
        <v>1934</v>
      </c>
      <c r="D1823" s="30">
        <v>115125</v>
      </c>
      <c r="E1823" s="31">
        <v>474</v>
      </c>
      <c r="F1823" s="31">
        <v>55</v>
      </c>
      <c r="G1823" s="1" t="s">
        <v>633</v>
      </c>
    </row>
    <row r="1824" spans="1:7" outlineLevel="2" x14ac:dyDescent="0.2">
      <c r="A1824" s="30" t="s">
        <v>735</v>
      </c>
      <c r="B1824" s="30">
        <v>145192</v>
      </c>
      <c r="C1824" s="30" t="s">
        <v>1935</v>
      </c>
      <c r="D1824" s="30">
        <v>115063</v>
      </c>
      <c r="E1824" s="31">
        <v>277</v>
      </c>
      <c r="F1824" s="31">
        <v>79</v>
      </c>
      <c r="G1824" s="1" t="s">
        <v>633</v>
      </c>
    </row>
    <row r="1825" spans="1:7" outlineLevel="2" x14ac:dyDescent="0.2">
      <c r="A1825" s="30" t="s">
        <v>735</v>
      </c>
      <c r="B1825" s="30">
        <v>145192</v>
      </c>
      <c r="C1825" s="30" t="s">
        <v>1936</v>
      </c>
      <c r="D1825" s="30">
        <v>115314</v>
      </c>
      <c r="E1825" s="31">
        <v>336</v>
      </c>
      <c r="F1825" s="31">
        <v>14</v>
      </c>
      <c r="G1825" s="1" t="s">
        <v>633</v>
      </c>
    </row>
    <row r="1826" spans="1:7" outlineLevel="2" x14ac:dyDescent="0.2">
      <c r="A1826" s="30" t="s">
        <v>735</v>
      </c>
      <c r="B1826" s="30">
        <v>145192</v>
      </c>
      <c r="C1826" s="30" t="s">
        <v>1937</v>
      </c>
      <c r="D1826" s="30">
        <v>115181</v>
      </c>
      <c r="E1826" s="31">
        <v>298</v>
      </c>
      <c r="F1826" s="31">
        <v>175</v>
      </c>
      <c r="G1826" s="1" t="s">
        <v>633</v>
      </c>
    </row>
    <row r="1827" spans="1:7" outlineLevel="2" x14ac:dyDescent="0.2">
      <c r="A1827" s="30" t="s">
        <v>735</v>
      </c>
      <c r="B1827" s="30">
        <v>145192</v>
      </c>
      <c r="C1827" s="30" t="s">
        <v>1938</v>
      </c>
      <c r="D1827" s="30">
        <v>115188</v>
      </c>
      <c r="E1827" s="31">
        <v>106</v>
      </c>
      <c r="F1827" s="31">
        <v>54</v>
      </c>
      <c r="G1827" s="1" t="s">
        <v>633</v>
      </c>
    </row>
    <row r="1828" spans="1:7" outlineLevel="2" x14ac:dyDescent="0.2">
      <c r="A1828" s="30" t="s">
        <v>735</v>
      </c>
      <c r="B1828" s="30">
        <v>145192</v>
      </c>
      <c r="C1828" s="30" t="s">
        <v>219</v>
      </c>
      <c r="D1828" s="30">
        <v>17034045</v>
      </c>
      <c r="E1828" s="31">
        <v>1669</v>
      </c>
      <c r="F1828" s="31">
        <v>91</v>
      </c>
      <c r="G1828" s="1" t="s">
        <v>633</v>
      </c>
    </row>
    <row r="1829" spans="1:7" outlineLevel="2" x14ac:dyDescent="0.2">
      <c r="A1829" s="30" t="s">
        <v>735</v>
      </c>
      <c r="B1829" s="30">
        <v>145192</v>
      </c>
      <c r="C1829" s="30" t="s">
        <v>1008</v>
      </c>
      <c r="D1829" s="30">
        <v>115038</v>
      </c>
      <c r="E1829" s="31">
        <v>343</v>
      </c>
      <c r="F1829" s="31">
        <v>315</v>
      </c>
      <c r="G1829" s="1" t="s">
        <v>633</v>
      </c>
    </row>
    <row r="1830" spans="1:7" outlineLevel="2" x14ac:dyDescent="0.2">
      <c r="A1830" s="30" t="s">
        <v>735</v>
      </c>
      <c r="B1830" s="30">
        <v>145192</v>
      </c>
      <c r="C1830" s="30" t="s">
        <v>220</v>
      </c>
      <c r="D1830" s="30">
        <v>115140</v>
      </c>
      <c r="E1830" s="31">
        <v>502</v>
      </c>
      <c r="F1830" s="31">
        <v>30</v>
      </c>
      <c r="G1830" s="1" t="s">
        <v>633</v>
      </c>
    </row>
    <row r="1831" spans="1:7" outlineLevel="2" x14ac:dyDescent="0.2">
      <c r="A1831" s="30" t="s">
        <v>735</v>
      </c>
      <c r="B1831" s="30">
        <v>145192</v>
      </c>
      <c r="C1831" s="30" t="s">
        <v>221</v>
      </c>
      <c r="D1831" s="30">
        <v>115129</v>
      </c>
      <c r="E1831" s="31">
        <v>987</v>
      </c>
      <c r="F1831" s="31">
        <v>110</v>
      </c>
      <c r="G1831" s="1" t="s">
        <v>633</v>
      </c>
    </row>
    <row r="1832" spans="1:7" outlineLevel="2" x14ac:dyDescent="0.2">
      <c r="A1832" s="30" t="s">
        <v>735</v>
      </c>
      <c r="B1832" s="30">
        <v>145192</v>
      </c>
      <c r="C1832" s="30" t="s">
        <v>1362</v>
      </c>
      <c r="D1832" s="30">
        <v>115174</v>
      </c>
      <c r="E1832" s="31">
        <v>240</v>
      </c>
      <c r="F1832" s="31">
        <v>173</v>
      </c>
      <c r="G1832" s="1" t="s">
        <v>633</v>
      </c>
    </row>
    <row r="1833" spans="1:7" outlineLevel="2" x14ac:dyDescent="0.2">
      <c r="A1833" s="30" t="s">
        <v>735</v>
      </c>
      <c r="B1833" s="30">
        <v>145192</v>
      </c>
      <c r="C1833" s="30" t="s">
        <v>223</v>
      </c>
      <c r="D1833" s="30">
        <v>17034046</v>
      </c>
      <c r="E1833" s="31">
        <v>355</v>
      </c>
      <c r="F1833" s="31">
        <v>29</v>
      </c>
      <c r="G1833" s="1" t="s">
        <v>633</v>
      </c>
    </row>
    <row r="1834" spans="1:7" outlineLevel="2" x14ac:dyDescent="0.2">
      <c r="A1834" s="30" t="s">
        <v>735</v>
      </c>
      <c r="B1834" s="30">
        <v>145192</v>
      </c>
      <c r="C1834" s="30" t="s">
        <v>1939</v>
      </c>
      <c r="D1834" s="30">
        <v>115075</v>
      </c>
      <c r="E1834" s="31">
        <v>434</v>
      </c>
      <c r="F1834" s="31">
        <v>178</v>
      </c>
      <c r="G1834" s="1" t="s">
        <v>633</v>
      </c>
    </row>
    <row r="1835" spans="1:7" outlineLevel="2" x14ac:dyDescent="0.2">
      <c r="A1835" s="30" t="s">
        <v>735</v>
      </c>
      <c r="B1835" s="30">
        <v>145192</v>
      </c>
      <c r="C1835" s="30" t="s">
        <v>1940</v>
      </c>
      <c r="D1835" s="30">
        <v>115152</v>
      </c>
      <c r="E1835" s="31">
        <v>271</v>
      </c>
      <c r="F1835" s="31">
        <v>234</v>
      </c>
      <c r="G1835" s="1" t="s">
        <v>633</v>
      </c>
    </row>
    <row r="1836" spans="1:7" outlineLevel="2" x14ac:dyDescent="0.2">
      <c r="A1836" s="30" t="s">
        <v>735</v>
      </c>
      <c r="B1836" s="30">
        <v>145192</v>
      </c>
      <c r="C1836" s="30" t="s">
        <v>1941</v>
      </c>
      <c r="D1836" s="30">
        <v>115160</v>
      </c>
      <c r="E1836" s="31">
        <v>432</v>
      </c>
      <c r="F1836" s="31">
        <v>45</v>
      </c>
      <c r="G1836" s="1" t="s">
        <v>633</v>
      </c>
    </row>
    <row r="1837" spans="1:7" outlineLevel="2" x14ac:dyDescent="0.2">
      <c r="A1837" s="30" t="s">
        <v>735</v>
      </c>
      <c r="B1837" s="30">
        <v>145192</v>
      </c>
      <c r="C1837" s="30" t="s">
        <v>1942</v>
      </c>
      <c r="D1837" s="30">
        <v>16062884</v>
      </c>
      <c r="E1837" s="31">
        <v>459</v>
      </c>
      <c r="F1837" s="31">
        <v>9</v>
      </c>
      <c r="G1837" s="1" t="s">
        <v>633</v>
      </c>
    </row>
    <row r="1838" spans="1:7" outlineLevel="2" x14ac:dyDescent="0.2">
      <c r="A1838" s="30" t="s">
        <v>735</v>
      </c>
      <c r="B1838" s="30">
        <v>145192</v>
      </c>
      <c r="C1838" s="30" t="s">
        <v>1943</v>
      </c>
      <c r="D1838" s="30">
        <v>115096</v>
      </c>
      <c r="E1838" s="31">
        <v>226</v>
      </c>
      <c r="F1838" s="31">
        <v>18</v>
      </c>
      <c r="G1838" s="1" t="s">
        <v>633</v>
      </c>
    </row>
    <row r="1839" spans="1:7" outlineLevel="2" x14ac:dyDescent="0.2">
      <c r="A1839" s="30" t="s">
        <v>735</v>
      </c>
      <c r="B1839" s="30">
        <v>145192</v>
      </c>
      <c r="C1839" s="30" t="s">
        <v>1944</v>
      </c>
      <c r="D1839" s="30">
        <v>17009400</v>
      </c>
      <c r="E1839" s="31">
        <v>509</v>
      </c>
      <c r="F1839" s="31">
        <v>316</v>
      </c>
      <c r="G1839" s="1" t="s">
        <v>633</v>
      </c>
    </row>
    <row r="1840" spans="1:7" outlineLevel="2" x14ac:dyDescent="0.2">
      <c r="A1840" s="30" t="s">
        <v>735</v>
      </c>
      <c r="B1840" s="30">
        <v>145192</v>
      </c>
      <c r="C1840" s="30" t="s">
        <v>1945</v>
      </c>
      <c r="D1840" s="30">
        <v>115166</v>
      </c>
      <c r="E1840" s="31">
        <v>97</v>
      </c>
      <c r="F1840" s="31">
        <v>47</v>
      </c>
      <c r="G1840" s="1" t="s">
        <v>633</v>
      </c>
    </row>
    <row r="1841" spans="1:7" outlineLevel="2" x14ac:dyDescent="0.2">
      <c r="A1841" s="30" t="s">
        <v>735</v>
      </c>
      <c r="B1841" s="30">
        <v>145192</v>
      </c>
      <c r="C1841" s="30" t="s">
        <v>1946</v>
      </c>
      <c r="D1841" s="30">
        <v>115095</v>
      </c>
      <c r="E1841" s="31">
        <v>186</v>
      </c>
      <c r="F1841" s="31">
        <v>13</v>
      </c>
      <c r="G1841" s="1" t="s">
        <v>633</v>
      </c>
    </row>
    <row r="1842" spans="1:7" outlineLevel="2" x14ac:dyDescent="0.2">
      <c r="A1842" s="30" t="s">
        <v>735</v>
      </c>
      <c r="B1842" s="30">
        <v>145192</v>
      </c>
      <c r="C1842" s="30" t="s">
        <v>224</v>
      </c>
      <c r="D1842" s="30">
        <v>115192</v>
      </c>
      <c r="E1842" s="31">
        <v>1123</v>
      </c>
      <c r="F1842" s="31">
        <v>278</v>
      </c>
      <c r="G1842" s="1" t="s">
        <v>633</v>
      </c>
    </row>
    <row r="1843" spans="1:7" outlineLevel="2" x14ac:dyDescent="0.2">
      <c r="A1843" s="30" t="s">
        <v>735</v>
      </c>
      <c r="B1843" s="30">
        <v>145192</v>
      </c>
      <c r="C1843" s="30" t="s">
        <v>1947</v>
      </c>
      <c r="D1843" s="30">
        <v>115137</v>
      </c>
      <c r="E1843" s="31">
        <v>347</v>
      </c>
      <c r="F1843" s="31">
        <v>28</v>
      </c>
      <c r="G1843" s="1" t="s">
        <v>633</v>
      </c>
    </row>
    <row r="1844" spans="1:7" outlineLevel="2" x14ac:dyDescent="0.2">
      <c r="A1844" s="30" t="s">
        <v>735</v>
      </c>
      <c r="B1844" s="30">
        <v>145192</v>
      </c>
      <c r="C1844" s="30" t="s">
        <v>1948</v>
      </c>
      <c r="D1844" s="30">
        <v>115186</v>
      </c>
      <c r="E1844" s="31">
        <v>208</v>
      </c>
      <c r="F1844" s="31">
        <v>157</v>
      </c>
      <c r="G1844" s="1" t="s">
        <v>633</v>
      </c>
    </row>
    <row r="1845" spans="1:7" outlineLevel="2" x14ac:dyDescent="0.2">
      <c r="A1845" s="30" t="s">
        <v>735</v>
      </c>
      <c r="B1845" s="30">
        <v>145192</v>
      </c>
      <c r="C1845" s="30" t="s">
        <v>1949</v>
      </c>
      <c r="D1845" s="30">
        <v>115173</v>
      </c>
      <c r="E1845" s="31">
        <v>284</v>
      </c>
      <c r="F1845" s="31">
        <v>43</v>
      </c>
      <c r="G1845" s="1" t="s">
        <v>633</v>
      </c>
    </row>
    <row r="1846" spans="1:7" outlineLevel="2" x14ac:dyDescent="0.2">
      <c r="A1846" s="30" t="s">
        <v>735</v>
      </c>
      <c r="B1846" s="30">
        <v>145192</v>
      </c>
      <c r="C1846" s="30" t="s">
        <v>1950</v>
      </c>
      <c r="D1846" s="30">
        <v>115184</v>
      </c>
      <c r="E1846" s="31">
        <v>504</v>
      </c>
      <c r="F1846" s="31">
        <v>319</v>
      </c>
      <c r="G1846" s="1" t="s">
        <v>633</v>
      </c>
    </row>
    <row r="1847" spans="1:7" outlineLevel="2" x14ac:dyDescent="0.2">
      <c r="A1847" s="30" t="s">
        <v>735</v>
      </c>
      <c r="B1847" s="30">
        <v>145192</v>
      </c>
      <c r="C1847" s="30" t="s">
        <v>244</v>
      </c>
      <c r="D1847" s="30">
        <v>115105</v>
      </c>
      <c r="E1847" s="31">
        <v>361</v>
      </c>
      <c r="F1847" s="31">
        <v>174</v>
      </c>
      <c r="G1847" s="1" t="s">
        <v>633</v>
      </c>
    </row>
    <row r="1848" spans="1:7" outlineLevel="2" x14ac:dyDescent="0.2">
      <c r="A1848" s="30" t="s">
        <v>735</v>
      </c>
      <c r="B1848" s="30">
        <v>145192</v>
      </c>
      <c r="C1848" s="30" t="s">
        <v>1951</v>
      </c>
      <c r="D1848" s="30">
        <v>115148</v>
      </c>
      <c r="E1848" s="31">
        <v>402</v>
      </c>
      <c r="F1848" s="31">
        <v>183</v>
      </c>
      <c r="G1848" s="1" t="s">
        <v>633</v>
      </c>
    </row>
    <row r="1849" spans="1:7" outlineLevel="2" x14ac:dyDescent="0.2">
      <c r="A1849" s="30" t="s">
        <v>735</v>
      </c>
      <c r="B1849" s="30">
        <v>145192</v>
      </c>
      <c r="C1849" s="30" t="s">
        <v>1952</v>
      </c>
      <c r="D1849" s="30">
        <v>223120</v>
      </c>
      <c r="E1849" s="31">
        <v>349</v>
      </c>
      <c r="F1849" s="31">
        <v>110</v>
      </c>
      <c r="G1849" s="1" t="s">
        <v>633</v>
      </c>
    </row>
    <row r="1850" spans="1:7" outlineLevel="2" x14ac:dyDescent="0.2">
      <c r="A1850" s="30" t="s">
        <v>735</v>
      </c>
      <c r="B1850" s="30">
        <v>145192</v>
      </c>
      <c r="C1850" s="30" t="s">
        <v>1953</v>
      </c>
      <c r="D1850" s="30">
        <v>115131</v>
      </c>
      <c r="E1850" s="31">
        <v>467</v>
      </c>
      <c r="F1850" s="31">
        <v>41</v>
      </c>
      <c r="G1850" s="1" t="s">
        <v>633</v>
      </c>
    </row>
    <row r="1851" spans="1:7" outlineLevel="2" x14ac:dyDescent="0.2">
      <c r="A1851" s="30" t="s">
        <v>735</v>
      </c>
      <c r="B1851" s="30">
        <v>145192</v>
      </c>
      <c r="C1851" s="30" t="s">
        <v>1954</v>
      </c>
      <c r="D1851" s="30">
        <v>16062885</v>
      </c>
      <c r="E1851" s="31">
        <v>205</v>
      </c>
      <c r="F1851" s="31">
        <v>17</v>
      </c>
      <c r="G1851" s="1" t="s">
        <v>633</v>
      </c>
    </row>
    <row r="1852" spans="1:7" outlineLevel="2" x14ac:dyDescent="0.2">
      <c r="A1852" s="30" t="s">
        <v>735</v>
      </c>
      <c r="B1852" s="30">
        <v>145192</v>
      </c>
      <c r="C1852" s="30" t="s">
        <v>225</v>
      </c>
      <c r="D1852" s="30">
        <v>115154</v>
      </c>
      <c r="E1852" s="31">
        <v>809</v>
      </c>
      <c r="F1852" s="31">
        <v>689</v>
      </c>
      <c r="G1852" s="1" t="s">
        <v>633</v>
      </c>
    </row>
    <row r="1853" spans="1:7" outlineLevel="2" x14ac:dyDescent="0.2">
      <c r="A1853" s="30" t="s">
        <v>735</v>
      </c>
      <c r="B1853" s="30">
        <v>145192</v>
      </c>
      <c r="C1853" s="30" t="s">
        <v>1299</v>
      </c>
      <c r="D1853" s="30">
        <v>115285</v>
      </c>
      <c r="E1853" s="31">
        <v>245</v>
      </c>
      <c r="F1853" s="31">
        <v>179</v>
      </c>
      <c r="G1853" s="1" t="s">
        <v>633</v>
      </c>
    </row>
    <row r="1854" spans="1:7" outlineLevel="2" x14ac:dyDescent="0.2">
      <c r="A1854" s="30" t="s">
        <v>735</v>
      </c>
      <c r="B1854" s="30">
        <v>145192</v>
      </c>
      <c r="C1854" s="30" t="s">
        <v>1955</v>
      </c>
      <c r="D1854" s="30">
        <v>115080</v>
      </c>
      <c r="E1854" s="31">
        <v>334</v>
      </c>
      <c r="F1854" s="31">
        <v>275</v>
      </c>
      <c r="G1854" s="1" t="s">
        <v>633</v>
      </c>
    </row>
    <row r="1855" spans="1:7" outlineLevel="2" x14ac:dyDescent="0.2">
      <c r="A1855" s="30" t="s">
        <v>735</v>
      </c>
      <c r="B1855" s="30">
        <v>145192</v>
      </c>
      <c r="C1855" s="30" t="s">
        <v>1956</v>
      </c>
      <c r="D1855" s="30">
        <v>17009398</v>
      </c>
      <c r="E1855" s="31">
        <v>680</v>
      </c>
      <c r="F1855" s="31">
        <v>133</v>
      </c>
      <c r="G1855" s="1" t="s">
        <v>633</v>
      </c>
    </row>
    <row r="1856" spans="1:7" outlineLevel="2" x14ac:dyDescent="0.2">
      <c r="A1856" s="30" t="s">
        <v>735</v>
      </c>
      <c r="B1856" s="30">
        <v>145192</v>
      </c>
      <c r="C1856" s="30" t="s">
        <v>226</v>
      </c>
      <c r="D1856" s="30">
        <v>115121</v>
      </c>
      <c r="E1856" s="31">
        <v>1546</v>
      </c>
      <c r="F1856" s="31">
        <v>139</v>
      </c>
      <c r="G1856" s="1" t="s">
        <v>633</v>
      </c>
    </row>
    <row r="1857" spans="1:7" outlineLevel="2" x14ac:dyDescent="0.2">
      <c r="A1857" s="30" t="s">
        <v>735</v>
      </c>
      <c r="B1857" s="30">
        <v>145192</v>
      </c>
      <c r="C1857" s="30" t="s">
        <v>1957</v>
      </c>
      <c r="D1857" s="30">
        <v>115200</v>
      </c>
      <c r="E1857" s="31">
        <v>287</v>
      </c>
      <c r="F1857" s="31">
        <v>258</v>
      </c>
      <c r="G1857" s="1" t="s">
        <v>633</v>
      </c>
    </row>
    <row r="1858" spans="1:7" outlineLevel="2" x14ac:dyDescent="0.2">
      <c r="A1858" s="30" t="s">
        <v>735</v>
      </c>
      <c r="B1858" s="30">
        <v>145192</v>
      </c>
      <c r="C1858" s="30" t="s">
        <v>1880</v>
      </c>
      <c r="D1858" s="30">
        <v>115106</v>
      </c>
      <c r="E1858" s="31">
        <v>221</v>
      </c>
      <c r="F1858" s="31">
        <v>49</v>
      </c>
      <c r="G1858" s="1" t="s">
        <v>633</v>
      </c>
    </row>
    <row r="1859" spans="1:7" outlineLevel="2" x14ac:dyDescent="0.2">
      <c r="A1859" s="30" t="s">
        <v>735</v>
      </c>
      <c r="B1859" s="30">
        <v>145192</v>
      </c>
      <c r="C1859" s="30" t="s">
        <v>1958</v>
      </c>
      <c r="D1859" s="30">
        <v>115213</v>
      </c>
      <c r="E1859" s="31">
        <v>661</v>
      </c>
      <c r="F1859" s="31">
        <v>30</v>
      </c>
      <c r="G1859" s="1" t="s">
        <v>633</v>
      </c>
    </row>
    <row r="1860" spans="1:7" outlineLevel="2" x14ac:dyDescent="0.2">
      <c r="A1860" s="30" t="s">
        <v>735</v>
      </c>
      <c r="B1860" s="30">
        <v>145192</v>
      </c>
      <c r="C1860" s="30" t="s">
        <v>1959</v>
      </c>
      <c r="D1860" s="30">
        <v>16062886</v>
      </c>
      <c r="E1860" s="31">
        <v>191</v>
      </c>
      <c r="F1860" s="31">
        <v>137</v>
      </c>
      <c r="G1860" s="1" t="s">
        <v>633</v>
      </c>
    </row>
    <row r="1861" spans="1:7" outlineLevel="2" x14ac:dyDescent="0.2">
      <c r="A1861" s="30" t="s">
        <v>735</v>
      </c>
      <c r="B1861" s="30">
        <v>145192</v>
      </c>
      <c r="C1861" s="30" t="s">
        <v>1960</v>
      </c>
      <c r="D1861" s="30">
        <v>115065</v>
      </c>
      <c r="E1861" s="31">
        <v>182</v>
      </c>
      <c r="F1861" s="31">
        <v>140</v>
      </c>
      <c r="G1861" s="1" t="s">
        <v>633</v>
      </c>
    </row>
    <row r="1862" spans="1:7" outlineLevel="2" x14ac:dyDescent="0.2">
      <c r="A1862" s="30" t="s">
        <v>735</v>
      </c>
      <c r="B1862" s="30">
        <v>145192</v>
      </c>
      <c r="C1862" s="30" t="s">
        <v>1961</v>
      </c>
      <c r="D1862" s="30">
        <v>16062887</v>
      </c>
      <c r="E1862" s="31">
        <v>610</v>
      </c>
      <c r="F1862" s="31">
        <v>488</v>
      </c>
      <c r="G1862" s="1" t="s">
        <v>633</v>
      </c>
    </row>
    <row r="1863" spans="1:7" outlineLevel="2" x14ac:dyDescent="0.2">
      <c r="A1863" s="30" t="s">
        <v>735</v>
      </c>
      <c r="B1863" s="30">
        <v>145192</v>
      </c>
      <c r="C1863" s="30" t="s">
        <v>936</v>
      </c>
      <c r="D1863" s="30">
        <v>115097</v>
      </c>
      <c r="E1863" s="31">
        <v>178</v>
      </c>
      <c r="F1863" s="31">
        <v>45</v>
      </c>
      <c r="G1863" s="1" t="s">
        <v>633</v>
      </c>
    </row>
    <row r="1864" spans="1:7" outlineLevel="2" x14ac:dyDescent="0.2">
      <c r="A1864" s="30" t="s">
        <v>735</v>
      </c>
      <c r="B1864" s="30">
        <v>145192</v>
      </c>
      <c r="C1864" s="30" t="s">
        <v>227</v>
      </c>
      <c r="D1864" s="30">
        <v>16042801</v>
      </c>
      <c r="E1864" s="31">
        <v>245</v>
      </c>
      <c r="F1864" s="31">
        <v>26</v>
      </c>
      <c r="G1864" s="1" t="s">
        <v>633</v>
      </c>
    </row>
    <row r="1865" spans="1:7" outlineLevel="2" x14ac:dyDescent="0.2">
      <c r="A1865" s="30" t="s">
        <v>735</v>
      </c>
      <c r="B1865" s="30">
        <v>145192</v>
      </c>
      <c r="C1865" s="30" t="s">
        <v>1962</v>
      </c>
      <c r="D1865" s="30">
        <v>115114</v>
      </c>
      <c r="E1865" s="31">
        <v>455</v>
      </c>
      <c r="F1865" s="31">
        <v>39</v>
      </c>
      <c r="G1865" s="1" t="s">
        <v>633</v>
      </c>
    </row>
    <row r="1866" spans="1:7" outlineLevel="2" x14ac:dyDescent="0.2">
      <c r="A1866" s="30" t="s">
        <v>735</v>
      </c>
      <c r="B1866" s="30">
        <v>145192</v>
      </c>
      <c r="C1866" s="30" t="s">
        <v>228</v>
      </c>
      <c r="D1866" s="30">
        <v>115222</v>
      </c>
      <c r="E1866" s="31">
        <v>477</v>
      </c>
      <c r="F1866" s="31">
        <v>209</v>
      </c>
      <c r="G1866" s="1" t="s">
        <v>633</v>
      </c>
    </row>
    <row r="1867" spans="1:7" outlineLevel="2" x14ac:dyDescent="0.2">
      <c r="A1867" s="30" t="s">
        <v>735</v>
      </c>
      <c r="B1867" s="30">
        <v>145192</v>
      </c>
      <c r="C1867" s="30" t="s">
        <v>1963</v>
      </c>
      <c r="D1867" s="30">
        <v>115032</v>
      </c>
      <c r="E1867" s="31">
        <v>480</v>
      </c>
      <c r="F1867" s="31">
        <v>112</v>
      </c>
      <c r="G1867" s="1" t="s">
        <v>633</v>
      </c>
    </row>
    <row r="1868" spans="1:7" outlineLevel="2" x14ac:dyDescent="0.2">
      <c r="A1868" s="30" t="s">
        <v>735</v>
      </c>
      <c r="B1868" s="30">
        <v>145192</v>
      </c>
      <c r="C1868" s="30" t="s">
        <v>1050</v>
      </c>
      <c r="D1868" s="30">
        <v>115119</v>
      </c>
      <c r="E1868" s="31">
        <v>304</v>
      </c>
      <c r="F1868" s="31">
        <v>30</v>
      </c>
      <c r="G1868" s="1" t="s">
        <v>633</v>
      </c>
    </row>
    <row r="1869" spans="1:7" outlineLevel="2" x14ac:dyDescent="0.2">
      <c r="A1869" s="30" t="s">
        <v>735</v>
      </c>
      <c r="B1869" s="30">
        <v>145192</v>
      </c>
      <c r="C1869" s="30" t="s">
        <v>1964</v>
      </c>
      <c r="D1869" s="30">
        <v>115281</v>
      </c>
      <c r="E1869" s="31">
        <v>274</v>
      </c>
      <c r="F1869" s="31">
        <v>110</v>
      </c>
      <c r="G1869" s="1" t="s">
        <v>633</v>
      </c>
    </row>
    <row r="1870" spans="1:7" outlineLevel="2" x14ac:dyDescent="0.2">
      <c r="A1870" s="30" t="s">
        <v>735</v>
      </c>
      <c r="B1870" s="30">
        <v>145192</v>
      </c>
      <c r="C1870" s="30" t="s">
        <v>229</v>
      </c>
      <c r="D1870" s="30">
        <v>115220</v>
      </c>
      <c r="E1870" s="31">
        <v>565</v>
      </c>
      <c r="F1870" s="31">
        <v>385</v>
      </c>
      <c r="G1870" s="1" t="s">
        <v>633</v>
      </c>
    </row>
    <row r="1871" spans="1:7" outlineLevel="2" x14ac:dyDescent="0.2">
      <c r="A1871" s="30" t="s">
        <v>735</v>
      </c>
      <c r="B1871" s="30">
        <v>145192</v>
      </c>
      <c r="C1871" s="30" t="s">
        <v>1965</v>
      </c>
      <c r="D1871" s="30">
        <v>115109</v>
      </c>
      <c r="E1871" s="31">
        <v>361</v>
      </c>
      <c r="F1871" s="31">
        <v>19</v>
      </c>
      <c r="G1871" s="1" t="s">
        <v>633</v>
      </c>
    </row>
    <row r="1872" spans="1:7" outlineLevel="2" x14ac:dyDescent="0.2">
      <c r="A1872" s="30" t="s">
        <v>735</v>
      </c>
      <c r="B1872" s="30">
        <v>145192</v>
      </c>
      <c r="C1872" s="30" t="s">
        <v>230</v>
      </c>
      <c r="D1872" s="30">
        <v>115201</v>
      </c>
      <c r="E1872" s="31">
        <v>355</v>
      </c>
      <c r="F1872" s="31">
        <v>355</v>
      </c>
      <c r="G1872" s="1" t="s">
        <v>633</v>
      </c>
    </row>
    <row r="1873" spans="1:9" outlineLevel="2" x14ac:dyDescent="0.2">
      <c r="A1873" s="30" t="s">
        <v>735</v>
      </c>
      <c r="B1873" s="30">
        <v>145192</v>
      </c>
      <c r="C1873" s="30" t="s">
        <v>231</v>
      </c>
      <c r="D1873" s="30">
        <v>115130</v>
      </c>
      <c r="E1873" s="31">
        <v>1347</v>
      </c>
      <c r="F1873" s="31">
        <v>132</v>
      </c>
      <c r="G1873" s="1" t="s">
        <v>633</v>
      </c>
    </row>
    <row r="1874" spans="1:9" outlineLevel="2" x14ac:dyDescent="0.2">
      <c r="A1874" s="30" t="s">
        <v>735</v>
      </c>
      <c r="B1874" s="30">
        <v>145192</v>
      </c>
      <c r="C1874" s="30" t="s">
        <v>1966</v>
      </c>
      <c r="D1874" s="30">
        <v>115069</v>
      </c>
      <c r="E1874" s="31">
        <v>399</v>
      </c>
      <c r="F1874" s="31">
        <v>23</v>
      </c>
      <c r="G1874" s="1" t="s">
        <v>633</v>
      </c>
    </row>
    <row r="1875" spans="1:9" outlineLevel="2" x14ac:dyDescent="0.2">
      <c r="A1875" s="30" t="s">
        <v>735</v>
      </c>
      <c r="B1875" s="30">
        <v>145192</v>
      </c>
      <c r="C1875" s="30" t="s">
        <v>232</v>
      </c>
      <c r="D1875" s="30">
        <v>115136</v>
      </c>
      <c r="E1875" s="31">
        <v>685</v>
      </c>
      <c r="F1875" s="31">
        <v>62</v>
      </c>
      <c r="G1875" s="1" t="s">
        <v>633</v>
      </c>
    </row>
    <row r="1876" spans="1:9" outlineLevel="2" x14ac:dyDescent="0.2">
      <c r="A1876" s="30" t="s">
        <v>735</v>
      </c>
      <c r="B1876" s="30">
        <v>145192</v>
      </c>
      <c r="C1876" s="30" t="s">
        <v>153</v>
      </c>
      <c r="D1876" s="30">
        <v>115142</v>
      </c>
      <c r="E1876" s="31">
        <v>365</v>
      </c>
      <c r="F1876" s="31">
        <v>19</v>
      </c>
      <c r="G1876" s="1" t="s">
        <v>633</v>
      </c>
    </row>
    <row r="1877" spans="1:9" outlineLevel="2" x14ac:dyDescent="0.2">
      <c r="A1877" s="30" t="s">
        <v>735</v>
      </c>
      <c r="B1877" s="30">
        <v>145192</v>
      </c>
      <c r="C1877" s="30" t="s">
        <v>1967</v>
      </c>
      <c r="D1877" s="30">
        <v>115153</v>
      </c>
      <c r="E1877" s="31">
        <v>317</v>
      </c>
      <c r="F1877" s="31">
        <v>278</v>
      </c>
      <c r="G1877" s="1" t="s">
        <v>633</v>
      </c>
    </row>
    <row r="1878" spans="1:9" outlineLevel="2" x14ac:dyDescent="0.2">
      <c r="A1878" s="46" t="s">
        <v>735</v>
      </c>
      <c r="B1878" s="46">
        <v>145192</v>
      </c>
      <c r="C1878" s="46" t="s">
        <v>1968</v>
      </c>
      <c r="D1878" s="46">
        <v>115150</v>
      </c>
      <c r="E1878" s="47">
        <v>125</v>
      </c>
      <c r="F1878" s="47">
        <v>85</v>
      </c>
      <c r="G1878" s="48" t="s">
        <v>633</v>
      </c>
      <c r="H1878" s="48"/>
    </row>
    <row r="1879" spans="1:9" outlineLevel="1" x14ac:dyDescent="0.2">
      <c r="A1879" s="88" t="s">
        <v>2551</v>
      </c>
      <c r="B1879" s="89"/>
      <c r="C1879" s="89"/>
      <c r="D1879" s="89"/>
      <c r="E1879" s="84">
        <f>SUBTOTAL(9,E1776:E1878)</f>
        <v>51590</v>
      </c>
      <c r="F1879" s="84">
        <f>SUBTOTAL(9,F1776:F1878)</f>
        <v>16954</v>
      </c>
      <c r="G1879" s="90"/>
      <c r="H1879" s="91"/>
      <c r="I1879" s="44"/>
    </row>
    <row r="1880" spans="1:9" outlineLevel="2" x14ac:dyDescent="0.2">
      <c r="A1880" s="60" t="s">
        <v>778</v>
      </c>
      <c r="B1880" s="60">
        <v>145240</v>
      </c>
      <c r="C1880" s="60" t="s">
        <v>1969</v>
      </c>
      <c r="D1880" s="60">
        <v>115555</v>
      </c>
      <c r="E1880" s="61">
        <v>268</v>
      </c>
      <c r="F1880" s="61">
        <v>86</v>
      </c>
      <c r="G1880" s="62" t="s">
        <v>632</v>
      </c>
      <c r="H1880" s="62"/>
    </row>
    <row r="1881" spans="1:9" outlineLevel="2" x14ac:dyDescent="0.2">
      <c r="A1881" s="30" t="s">
        <v>778</v>
      </c>
      <c r="B1881" s="30">
        <v>145240</v>
      </c>
      <c r="C1881" s="30" t="s">
        <v>88</v>
      </c>
      <c r="D1881" s="30">
        <v>115581</v>
      </c>
      <c r="E1881" s="31">
        <v>690</v>
      </c>
      <c r="F1881" s="31">
        <v>436</v>
      </c>
      <c r="G1881" s="1" t="s">
        <v>633</v>
      </c>
    </row>
    <row r="1882" spans="1:9" outlineLevel="2" x14ac:dyDescent="0.2">
      <c r="A1882" s="30" t="s">
        <v>778</v>
      </c>
      <c r="B1882" s="30">
        <v>145240</v>
      </c>
      <c r="C1882" s="30" t="s">
        <v>1308</v>
      </c>
      <c r="D1882" s="30">
        <v>115585</v>
      </c>
      <c r="E1882" s="31">
        <v>465</v>
      </c>
      <c r="F1882" s="31">
        <v>342</v>
      </c>
      <c r="G1882" s="1" t="s">
        <v>633</v>
      </c>
    </row>
    <row r="1883" spans="1:9" outlineLevel="2" x14ac:dyDescent="0.2">
      <c r="A1883" s="30" t="s">
        <v>778</v>
      </c>
      <c r="B1883" s="30">
        <v>145240</v>
      </c>
      <c r="C1883" s="30" t="s">
        <v>1970</v>
      </c>
      <c r="D1883" s="30">
        <v>115434</v>
      </c>
      <c r="E1883" s="31">
        <v>299</v>
      </c>
      <c r="F1883" s="31">
        <v>151</v>
      </c>
      <c r="G1883" s="1" t="s">
        <v>633</v>
      </c>
    </row>
    <row r="1884" spans="1:9" outlineLevel="2" x14ac:dyDescent="0.2">
      <c r="A1884" s="30" t="s">
        <v>778</v>
      </c>
      <c r="B1884" s="30">
        <v>145240</v>
      </c>
      <c r="C1884" s="30" t="s">
        <v>1025</v>
      </c>
      <c r="D1884" s="30">
        <v>115586</v>
      </c>
      <c r="E1884" s="31">
        <v>552</v>
      </c>
      <c r="F1884" s="31">
        <v>445</v>
      </c>
      <c r="G1884" s="1" t="s">
        <v>633</v>
      </c>
    </row>
    <row r="1885" spans="1:9" outlineLevel="2" x14ac:dyDescent="0.2">
      <c r="A1885" s="30" t="s">
        <v>778</v>
      </c>
      <c r="B1885" s="30">
        <v>145240</v>
      </c>
      <c r="C1885" s="30" t="s">
        <v>1971</v>
      </c>
      <c r="D1885" s="30">
        <v>16058926</v>
      </c>
      <c r="E1885" s="31">
        <v>48</v>
      </c>
      <c r="F1885" s="31">
        <v>28</v>
      </c>
      <c r="G1885" s="1" t="s">
        <v>633</v>
      </c>
    </row>
    <row r="1886" spans="1:9" outlineLevel="2" x14ac:dyDescent="0.2">
      <c r="A1886" s="30" t="s">
        <v>778</v>
      </c>
      <c r="B1886" s="30">
        <v>145240</v>
      </c>
      <c r="C1886" s="30" t="s">
        <v>424</v>
      </c>
      <c r="D1886" s="30">
        <v>115504</v>
      </c>
      <c r="E1886" s="31">
        <v>165</v>
      </c>
      <c r="F1886" s="31">
        <v>103</v>
      </c>
      <c r="G1886" s="1" t="s">
        <v>632</v>
      </c>
    </row>
    <row r="1887" spans="1:9" outlineLevel="2" x14ac:dyDescent="0.2">
      <c r="A1887" s="30" t="s">
        <v>778</v>
      </c>
      <c r="B1887" s="30">
        <v>145240</v>
      </c>
      <c r="C1887" s="30" t="s">
        <v>1972</v>
      </c>
      <c r="D1887" s="30">
        <v>115583</v>
      </c>
      <c r="E1887" s="31">
        <v>410</v>
      </c>
      <c r="F1887" s="31">
        <v>404</v>
      </c>
      <c r="G1887" s="1" t="s">
        <v>633</v>
      </c>
    </row>
    <row r="1888" spans="1:9" outlineLevel="2" x14ac:dyDescent="0.2">
      <c r="A1888" s="30" t="s">
        <v>778</v>
      </c>
      <c r="B1888" s="30">
        <v>145240</v>
      </c>
      <c r="C1888" s="30" t="s">
        <v>1973</v>
      </c>
      <c r="D1888" s="30">
        <v>115587</v>
      </c>
      <c r="E1888" s="31">
        <v>177</v>
      </c>
      <c r="F1888" s="31">
        <v>101</v>
      </c>
      <c r="G1888" s="1" t="s">
        <v>632</v>
      </c>
    </row>
    <row r="1889" spans="1:9" outlineLevel="2" x14ac:dyDescent="0.2">
      <c r="A1889" s="30" t="s">
        <v>778</v>
      </c>
      <c r="B1889" s="30">
        <v>145240</v>
      </c>
      <c r="C1889" s="30" t="s">
        <v>1974</v>
      </c>
      <c r="D1889" s="30">
        <v>16080425</v>
      </c>
      <c r="E1889" s="34">
        <v>0</v>
      </c>
      <c r="F1889" s="34">
        <v>0</v>
      </c>
      <c r="G1889" s="3" t="s">
        <v>632</v>
      </c>
    </row>
    <row r="1890" spans="1:9" outlineLevel="2" x14ac:dyDescent="0.2">
      <c r="A1890" s="30" t="s">
        <v>778</v>
      </c>
      <c r="B1890" s="30">
        <v>145240</v>
      </c>
      <c r="C1890" s="30" t="s">
        <v>425</v>
      </c>
      <c r="D1890" s="30">
        <v>115582</v>
      </c>
      <c r="E1890" s="31">
        <v>1228</v>
      </c>
      <c r="F1890" s="31">
        <v>758</v>
      </c>
      <c r="G1890" s="1" t="s">
        <v>633</v>
      </c>
    </row>
    <row r="1891" spans="1:9" outlineLevel="2" x14ac:dyDescent="0.2">
      <c r="A1891" s="46" t="s">
        <v>778</v>
      </c>
      <c r="B1891" s="46">
        <v>145240</v>
      </c>
      <c r="C1891" s="46" t="s">
        <v>426</v>
      </c>
      <c r="D1891" s="46">
        <v>223145</v>
      </c>
      <c r="E1891" s="47">
        <v>157</v>
      </c>
      <c r="F1891" s="47">
        <v>157</v>
      </c>
      <c r="G1891" s="48" t="s">
        <v>633</v>
      </c>
      <c r="H1891" s="48"/>
    </row>
    <row r="1892" spans="1:9" outlineLevel="1" x14ac:dyDescent="0.2">
      <c r="A1892" s="88" t="s">
        <v>2552</v>
      </c>
      <c r="B1892" s="89"/>
      <c r="C1892" s="89"/>
      <c r="D1892" s="89"/>
      <c r="E1892" s="84">
        <f>SUBTOTAL(9,E1880:E1891)</f>
        <v>4459</v>
      </c>
      <c r="F1892" s="84">
        <f>SUBTOTAL(9,F1880:F1891)</f>
        <v>3011</v>
      </c>
      <c r="G1892" s="90"/>
      <c r="H1892" s="91"/>
      <c r="I1892" s="44"/>
    </row>
    <row r="1893" spans="1:9" outlineLevel="2" x14ac:dyDescent="0.2">
      <c r="A1893" s="60" t="s">
        <v>657</v>
      </c>
      <c r="B1893" s="60">
        <v>145429</v>
      </c>
      <c r="C1893" s="60" t="s">
        <v>1975</v>
      </c>
      <c r="D1893" s="60">
        <v>116625</v>
      </c>
      <c r="E1893" s="61">
        <v>524</v>
      </c>
      <c r="F1893" s="61">
        <v>383</v>
      </c>
      <c r="G1893" s="62" t="s">
        <v>633</v>
      </c>
      <c r="H1893" s="62"/>
    </row>
    <row r="1894" spans="1:9" outlineLevel="2" x14ac:dyDescent="0.2">
      <c r="A1894" s="30" t="s">
        <v>657</v>
      </c>
      <c r="B1894" s="30">
        <v>145429</v>
      </c>
      <c r="C1894" s="30" t="s">
        <v>1976</v>
      </c>
      <c r="D1894" s="30">
        <v>17022430</v>
      </c>
      <c r="E1894" s="31">
        <v>400</v>
      </c>
      <c r="F1894" s="31">
        <v>346</v>
      </c>
      <c r="G1894" s="1" t="s">
        <v>633</v>
      </c>
    </row>
    <row r="1895" spans="1:9" outlineLevel="2" x14ac:dyDescent="0.2">
      <c r="A1895" s="30" t="s">
        <v>657</v>
      </c>
      <c r="B1895" s="30">
        <v>145429</v>
      </c>
      <c r="C1895" s="30" t="s">
        <v>1977</v>
      </c>
      <c r="D1895" s="30">
        <v>116628</v>
      </c>
      <c r="E1895" s="31">
        <v>1208</v>
      </c>
      <c r="F1895" s="31">
        <v>759</v>
      </c>
      <c r="G1895" s="1" t="s">
        <v>633</v>
      </c>
    </row>
    <row r="1896" spans="1:9" outlineLevel="2" x14ac:dyDescent="0.2">
      <c r="A1896" s="30" t="s">
        <v>657</v>
      </c>
      <c r="B1896" s="30">
        <v>145429</v>
      </c>
      <c r="C1896" s="30" t="s">
        <v>1978</v>
      </c>
      <c r="D1896" s="30">
        <v>211786</v>
      </c>
      <c r="E1896" s="31">
        <v>833</v>
      </c>
      <c r="F1896" s="31">
        <v>586</v>
      </c>
      <c r="G1896" s="1" t="s">
        <v>633</v>
      </c>
    </row>
    <row r="1897" spans="1:9" outlineLevel="2" x14ac:dyDescent="0.2">
      <c r="A1897" s="46" t="s">
        <v>657</v>
      </c>
      <c r="B1897" s="46">
        <v>145429</v>
      </c>
      <c r="C1897" s="46" t="s">
        <v>604</v>
      </c>
      <c r="D1897" s="46">
        <v>116624</v>
      </c>
      <c r="E1897" s="47">
        <v>916</v>
      </c>
      <c r="F1897" s="47">
        <v>674</v>
      </c>
      <c r="G1897" s="48" t="s">
        <v>633</v>
      </c>
      <c r="H1897" s="48"/>
    </row>
    <row r="1898" spans="1:9" outlineLevel="1" x14ac:dyDescent="0.2">
      <c r="A1898" s="88" t="s">
        <v>2553</v>
      </c>
      <c r="B1898" s="89"/>
      <c r="C1898" s="89"/>
      <c r="D1898" s="89"/>
      <c r="E1898" s="84">
        <f>SUBTOTAL(9,E1893:E1897)</f>
        <v>3881</v>
      </c>
      <c r="F1898" s="84">
        <f>SUBTOTAL(9,F1893:F1897)</f>
        <v>2748</v>
      </c>
      <c r="G1898" s="90"/>
      <c r="H1898" s="91"/>
      <c r="I1898" s="44"/>
    </row>
    <row r="1899" spans="1:9" outlineLevel="2" x14ac:dyDescent="0.2">
      <c r="A1899" s="60" t="s">
        <v>369</v>
      </c>
      <c r="B1899" s="60">
        <v>145478</v>
      </c>
      <c r="C1899" s="60" t="s">
        <v>1979</v>
      </c>
      <c r="D1899" s="60">
        <v>116784</v>
      </c>
      <c r="E1899" s="61">
        <v>126</v>
      </c>
      <c r="F1899" s="61">
        <v>90</v>
      </c>
      <c r="G1899" s="62" t="s">
        <v>632</v>
      </c>
      <c r="H1899" s="62"/>
    </row>
    <row r="1900" spans="1:9" outlineLevel="2" x14ac:dyDescent="0.2">
      <c r="A1900" s="46" t="s">
        <v>369</v>
      </c>
      <c r="B1900" s="46">
        <v>145478</v>
      </c>
      <c r="C1900" s="46" t="s">
        <v>1980</v>
      </c>
      <c r="D1900" s="46">
        <v>116775</v>
      </c>
      <c r="E1900" s="47">
        <v>139</v>
      </c>
      <c r="F1900" s="47">
        <v>78</v>
      </c>
      <c r="G1900" s="48" t="s">
        <v>632</v>
      </c>
      <c r="H1900" s="48"/>
    </row>
    <row r="1901" spans="1:9" outlineLevel="1" x14ac:dyDescent="0.2">
      <c r="A1901" s="88" t="s">
        <v>2317</v>
      </c>
      <c r="B1901" s="89"/>
      <c r="C1901" s="89"/>
      <c r="D1901" s="89"/>
      <c r="E1901" s="84">
        <f>SUBTOTAL(9,E1899:E1900)</f>
        <v>265</v>
      </c>
      <c r="F1901" s="84">
        <f>SUBTOTAL(9,F1899:F1900)</f>
        <v>168</v>
      </c>
      <c r="G1901" s="90"/>
      <c r="H1901" s="91"/>
      <c r="I1901" s="44"/>
    </row>
    <row r="1902" spans="1:9" outlineLevel="2" x14ac:dyDescent="0.2">
      <c r="A1902" s="60" t="s">
        <v>900</v>
      </c>
      <c r="B1902" s="60">
        <v>145273</v>
      </c>
      <c r="C1902" s="60" t="s">
        <v>1981</v>
      </c>
      <c r="D1902" s="60">
        <v>115823</v>
      </c>
      <c r="E1902" s="61">
        <v>534</v>
      </c>
      <c r="F1902" s="61">
        <v>211</v>
      </c>
      <c r="G1902" s="62" t="s">
        <v>632</v>
      </c>
      <c r="H1902" s="62"/>
    </row>
    <row r="1903" spans="1:9" outlineLevel="2" x14ac:dyDescent="0.2">
      <c r="A1903" s="30" t="s">
        <v>900</v>
      </c>
      <c r="B1903" s="30">
        <v>145273</v>
      </c>
      <c r="C1903" s="30" t="s">
        <v>1982</v>
      </c>
      <c r="D1903" s="30">
        <v>115817</v>
      </c>
      <c r="E1903" s="31">
        <v>546</v>
      </c>
      <c r="F1903" s="31">
        <v>379</v>
      </c>
      <c r="G1903" s="1" t="s">
        <v>632</v>
      </c>
    </row>
    <row r="1904" spans="1:9" outlineLevel="2" x14ac:dyDescent="0.2">
      <c r="A1904" s="30" t="s">
        <v>900</v>
      </c>
      <c r="B1904" s="30">
        <v>145273</v>
      </c>
      <c r="C1904" s="30" t="s">
        <v>1983</v>
      </c>
      <c r="D1904" s="30">
        <v>201383</v>
      </c>
      <c r="E1904" s="31">
        <v>98</v>
      </c>
      <c r="F1904" s="31">
        <v>43</v>
      </c>
      <c r="G1904" s="1" t="s">
        <v>632</v>
      </c>
    </row>
    <row r="1905" spans="1:9" outlineLevel="2" x14ac:dyDescent="0.2">
      <c r="A1905" s="30" t="s">
        <v>900</v>
      </c>
      <c r="B1905" s="30">
        <v>145273</v>
      </c>
      <c r="C1905" s="30" t="s">
        <v>55</v>
      </c>
      <c r="D1905" s="30">
        <v>115820</v>
      </c>
      <c r="E1905" s="31">
        <v>811</v>
      </c>
      <c r="F1905" s="31">
        <v>289</v>
      </c>
      <c r="G1905" s="1" t="s">
        <v>632</v>
      </c>
    </row>
    <row r="1906" spans="1:9" outlineLevel="2" x14ac:dyDescent="0.2">
      <c r="A1906" s="46" t="s">
        <v>900</v>
      </c>
      <c r="B1906" s="46">
        <v>145273</v>
      </c>
      <c r="C1906" s="46" t="s">
        <v>56</v>
      </c>
      <c r="D1906" s="46">
        <v>115821</v>
      </c>
      <c r="E1906" s="47">
        <v>580</v>
      </c>
      <c r="F1906" s="47">
        <v>215</v>
      </c>
      <c r="G1906" s="48" t="s">
        <v>632</v>
      </c>
      <c r="H1906" s="48"/>
    </row>
    <row r="1907" spans="1:9" outlineLevel="1" x14ac:dyDescent="0.2">
      <c r="A1907" s="88" t="s">
        <v>2554</v>
      </c>
      <c r="B1907" s="89"/>
      <c r="C1907" s="89"/>
      <c r="D1907" s="89"/>
      <c r="E1907" s="84">
        <f>SUBTOTAL(9,E1902:E1906)</f>
        <v>2569</v>
      </c>
      <c r="F1907" s="84">
        <f>SUBTOTAL(9,F1902:F1906)</f>
        <v>1137</v>
      </c>
      <c r="G1907" s="90"/>
      <c r="H1907" s="91"/>
      <c r="I1907" s="44"/>
    </row>
    <row r="1908" spans="1:9" outlineLevel="2" x14ac:dyDescent="0.2">
      <c r="A1908" s="63" t="s">
        <v>901</v>
      </c>
      <c r="B1908" s="63">
        <v>145241</v>
      </c>
      <c r="C1908" s="63" t="s">
        <v>1984</v>
      </c>
      <c r="D1908" s="63">
        <v>115588</v>
      </c>
      <c r="E1908" s="69">
        <v>14</v>
      </c>
      <c r="F1908" s="69">
        <v>0</v>
      </c>
      <c r="G1908" s="65" t="s">
        <v>632</v>
      </c>
      <c r="H1908" s="65"/>
    </row>
    <row r="1909" spans="1:9" outlineLevel="1" x14ac:dyDescent="0.2">
      <c r="A1909" s="88" t="s">
        <v>2555</v>
      </c>
      <c r="B1909" s="89"/>
      <c r="C1909" s="89"/>
      <c r="D1909" s="89"/>
      <c r="E1909" s="83">
        <f>SUBTOTAL(9,E1908:E1908)</f>
        <v>14</v>
      </c>
      <c r="F1909" s="83">
        <f>SUBTOTAL(9,F1908:F1908)</f>
        <v>0</v>
      </c>
      <c r="G1909" s="90"/>
      <c r="H1909" s="91"/>
      <c r="I1909" s="44"/>
    </row>
    <row r="1910" spans="1:9" outlineLevel="2" x14ac:dyDescent="0.2">
      <c r="A1910" s="60" t="s">
        <v>902</v>
      </c>
      <c r="B1910" s="60">
        <v>145325</v>
      </c>
      <c r="C1910" s="60" t="s">
        <v>1985</v>
      </c>
      <c r="D1910" s="60">
        <v>116185</v>
      </c>
      <c r="E1910" s="61">
        <v>505</v>
      </c>
      <c r="F1910" s="61">
        <v>475</v>
      </c>
      <c r="G1910" s="62" t="s">
        <v>632</v>
      </c>
      <c r="H1910" s="62"/>
    </row>
    <row r="1911" spans="1:9" outlineLevel="2" x14ac:dyDescent="0.2">
      <c r="A1911" s="30" t="s">
        <v>902</v>
      </c>
      <c r="B1911" s="30">
        <v>145325</v>
      </c>
      <c r="C1911" s="30" t="s">
        <v>361</v>
      </c>
      <c r="D1911" s="30">
        <v>223149</v>
      </c>
      <c r="E1911" s="31">
        <v>176</v>
      </c>
      <c r="F1911" s="31">
        <v>168</v>
      </c>
      <c r="G1911" s="1" t="s">
        <v>632</v>
      </c>
    </row>
    <row r="1912" spans="1:9" outlineLevel="2" x14ac:dyDescent="0.2">
      <c r="A1912" s="30" t="s">
        <v>902</v>
      </c>
      <c r="B1912" s="30">
        <v>145325</v>
      </c>
      <c r="C1912" s="30" t="s">
        <v>1025</v>
      </c>
      <c r="D1912" s="30">
        <v>116186</v>
      </c>
      <c r="E1912" s="31">
        <v>429</v>
      </c>
      <c r="F1912" s="31">
        <v>429</v>
      </c>
      <c r="G1912" s="1" t="s">
        <v>632</v>
      </c>
    </row>
    <row r="1913" spans="1:9" outlineLevel="2" x14ac:dyDescent="0.2">
      <c r="A1913" s="30" t="s">
        <v>902</v>
      </c>
      <c r="B1913" s="30">
        <v>145325</v>
      </c>
      <c r="C1913" s="30" t="s">
        <v>1686</v>
      </c>
      <c r="D1913" s="30">
        <v>116183</v>
      </c>
      <c r="E1913" s="31">
        <v>525</v>
      </c>
      <c r="F1913" s="31">
        <v>503</v>
      </c>
      <c r="G1913" s="1" t="s">
        <v>632</v>
      </c>
    </row>
    <row r="1914" spans="1:9" outlineLevel="2" x14ac:dyDescent="0.2">
      <c r="A1914" s="30" t="s">
        <v>902</v>
      </c>
      <c r="B1914" s="30">
        <v>145325</v>
      </c>
      <c r="C1914" s="30" t="s">
        <v>1986</v>
      </c>
      <c r="D1914" s="30">
        <v>116193</v>
      </c>
      <c r="E1914" s="31">
        <v>611</v>
      </c>
      <c r="F1914" s="31">
        <v>561</v>
      </c>
      <c r="G1914" s="1" t="s">
        <v>632</v>
      </c>
    </row>
    <row r="1915" spans="1:9" outlineLevel="2" x14ac:dyDescent="0.2">
      <c r="A1915" s="30" t="s">
        <v>902</v>
      </c>
      <c r="B1915" s="30">
        <v>145325</v>
      </c>
      <c r="C1915" s="30" t="s">
        <v>277</v>
      </c>
      <c r="D1915" s="30">
        <v>16029235</v>
      </c>
      <c r="E1915" s="31">
        <v>538</v>
      </c>
      <c r="F1915" s="31">
        <v>518</v>
      </c>
      <c r="G1915" s="1" t="s">
        <v>632</v>
      </c>
    </row>
    <row r="1916" spans="1:9" outlineLevel="2" x14ac:dyDescent="0.2">
      <c r="A1916" s="46" t="s">
        <v>902</v>
      </c>
      <c r="B1916" s="46">
        <v>145325</v>
      </c>
      <c r="C1916" s="46" t="s">
        <v>1987</v>
      </c>
      <c r="D1916" s="46">
        <v>116194</v>
      </c>
      <c r="E1916" s="47">
        <v>1465</v>
      </c>
      <c r="F1916" s="47">
        <v>1136</v>
      </c>
      <c r="G1916" s="48" t="s">
        <v>632</v>
      </c>
      <c r="H1916" s="48"/>
    </row>
    <row r="1917" spans="1:9" outlineLevel="1" x14ac:dyDescent="0.2">
      <c r="A1917" s="88" t="s">
        <v>2556</v>
      </c>
      <c r="B1917" s="89"/>
      <c r="C1917" s="89"/>
      <c r="D1917" s="89"/>
      <c r="E1917" s="84">
        <f>SUBTOTAL(9,E1910:E1916)</f>
        <v>4249</v>
      </c>
      <c r="F1917" s="84">
        <f>SUBTOTAL(9,F1910:F1916)</f>
        <v>3790</v>
      </c>
      <c r="G1917" s="90"/>
      <c r="H1917" s="91"/>
      <c r="I1917" s="44"/>
    </row>
    <row r="1918" spans="1:9" outlineLevel="2" x14ac:dyDescent="0.2">
      <c r="A1918" s="60" t="s">
        <v>727</v>
      </c>
      <c r="B1918" s="60">
        <v>145195</v>
      </c>
      <c r="C1918" s="60" t="s">
        <v>1988</v>
      </c>
      <c r="D1918" s="60">
        <v>115279</v>
      </c>
      <c r="E1918" s="61">
        <v>1014</v>
      </c>
      <c r="F1918" s="61">
        <v>248</v>
      </c>
      <c r="G1918" s="62" t="s">
        <v>633</v>
      </c>
      <c r="H1918" s="62"/>
    </row>
    <row r="1919" spans="1:9" outlineLevel="2" x14ac:dyDescent="0.2">
      <c r="A1919" s="30" t="s">
        <v>727</v>
      </c>
      <c r="B1919" s="30">
        <v>145195</v>
      </c>
      <c r="C1919" s="30" t="s">
        <v>1989</v>
      </c>
      <c r="D1919" s="30">
        <v>115208</v>
      </c>
      <c r="E1919" s="31">
        <v>547</v>
      </c>
      <c r="F1919" s="31">
        <v>175</v>
      </c>
      <c r="G1919" s="1" t="s">
        <v>633</v>
      </c>
    </row>
    <row r="1920" spans="1:9" outlineLevel="2" x14ac:dyDescent="0.2">
      <c r="A1920" s="30" t="s">
        <v>727</v>
      </c>
      <c r="B1920" s="30">
        <v>145195</v>
      </c>
      <c r="C1920" s="30" t="s">
        <v>1990</v>
      </c>
      <c r="D1920" s="30">
        <v>115254</v>
      </c>
      <c r="E1920" s="31">
        <v>462</v>
      </c>
      <c r="F1920" s="31">
        <v>147</v>
      </c>
      <c r="G1920" s="1" t="s">
        <v>633</v>
      </c>
    </row>
    <row r="1921" spans="1:9" outlineLevel="2" x14ac:dyDescent="0.2">
      <c r="A1921" s="30" t="s">
        <v>727</v>
      </c>
      <c r="B1921" s="30">
        <v>145195</v>
      </c>
      <c r="C1921" s="30" t="s">
        <v>1991</v>
      </c>
      <c r="D1921" s="30">
        <v>115250</v>
      </c>
      <c r="E1921" s="31">
        <v>340</v>
      </c>
      <c r="F1921" s="31">
        <v>49</v>
      </c>
      <c r="G1921" s="1" t="s">
        <v>633</v>
      </c>
    </row>
    <row r="1922" spans="1:9" outlineLevel="2" x14ac:dyDescent="0.2">
      <c r="A1922" s="30" t="s">
        <v>727</v>
      </c>
      <c r="B1922" s="30">
        <v>145195</v>
      </c>
      <c r="C1922" s="30" t="s">
        <v>1992</v>
      </c>
      <c r="D1922" s="30">
        <v>115204</v>
      </c>
      <c r="E1922" s="31">
        <v>408</v>
      </c>
      <c r="F1922" s="31">
        <v>149</v>
      </c>
      <c r="G1922" s="1" t="s">
        <v>633</v>
      </c>
    </row>
    <row r="1923" spans="1:9" outlineLevel="2" x14ac:dyDescent="0.2">
      <c r="A1923" s="30" t="s">
        <v>727</v>
      </c>
      <c r="B1923" s="30">
        <v>145195</v>
      </c>
      <c r="C1923" s="30" t="s">
        <v>1993</v>
      </c>
      <c r="D1923" s="30">
        <v>115209</v>
      </c>
      <c r="E1923" s="31">
        <v>350</v>
      </c>
      <c r="F1923" s="31">
        <v>50</v>
      </c>
      <c r="G1923" s="1" t="s">
        <v>633</v>
      </c>
    </row>
    <row r="1924" spans="1:9" outlineLevel="2" x14ac:dyDescent="0.2">
      <c r="A1924" s="30" t="s">
        <v>727</v>
      </c>
      <c r="B1924" s="30">
        <v>145195</v>
      </c>
      <c r="C1924" s="30" t="s">
        <v>1994</v>
      </c>
      <c r="D1924" s="30">
        <v>115253</v>
      </c>
      <c r="E1924" s="31">
        <v>982</v>
      </c>
      <c r="F1924" s="31">
        <v>285</v>
      </c>
      <c r="G1924" s="1" t="s">
        <v>633</v>
      </c>
    </row>
    <row r="1925" spans="1:9" outlineLevel="2" x14ac:dyDescent="0.2">
      <c r="A1925" s="30" t="s">
        <v>727</v>
      </c>
      <c r="B1925" s="30">
        <v>145195</v>
      </c>
      <c r="C1925" s="30" t="s">
        <v>1995</v>
      </c>
      <c r="D1925" s="30">
        <v>115247</v>
      </c>
      <c r="E1925" s="31">
        <v>426</v>
      </c>
      <c r="F1925" s="31">
        <v>98</v>
      </c>
      <c r="G1925" s="1" t="s">
        <v>633</v>
      </c>
    </row>
    <row r="1926" spans="1:9" outlineLevel="2" x14ac:dyDescent="0.2">
      <c r="A1926" s="30" t="s">
        <v>727</v>
      </c>
      <c r="B1926" s="30">
        <v>145195</v>
      </c>
      <c r="C1926" s="30" t="s">
        <v>1996</v>
      </c>
      <c r="D1926" s="30">
        <v>115207</v>
      </c>
      <c r="E1926" s="31">
        <v>528</v>
      </c>
      <c r="F1926" s="31">
        <v>177</v>
      </c>
      <c r="G1926" s="1" t="s">
        <v>633</v>
      </c>
    </row>
    <row r="1927" spans="1:9" outlineLevel="2" x14ac:dyDescent="0.2">
      <c r="A1927" s="30" t="s">
        <v>727</v>
      </c>
      <c r="B1927" s="30">
        <v>145195</v>
      </c>
      <c r="C1927" s="30" t="s">
        <v>1997</v>
      </c>
      <c r="D1927" s="30">
        <v>115210</v>
      </c>
      <c r="E1927" s="31">
        <v>421</v>
      </c>
      <c r="F1927" s="31">
        <v>143</v>
      </c>
      <c r="G1927" s="1" t="s">
        <v>633</v>
      </c>
    </row>
    <row r="1928" spans="1:9" outlineLevel="2" x14ac:dyDescent="0.2">
      <c r="A1928" s="30" t="s">
        <v>727</v>
      </c>
      <c r="B1928" s="30">
        <v>145195</v>
      </c>
      <c r="C1928" s="30" t="s">
        <v>1835</v>
      </c>
      <c r="D1928" s="30">
        <v>115252</v>
      </c>
      <c r="E1928" s="31">
        <v>451</v>
      </c>
      <c r="F1928" s="31">
        <v>169</v>
      </c>
      <c r="G1928" s="1" t="s">
        <v>633</v>
      </c>
    </row>
    <row r="1929" spans="1:9" outlineLevel="2" x14ac:dyDescent="0.2">
      <c r="A1929" s="30" t="s">
        <v>727</v>
      </c>
      <c r="B1929" s="30">
        <v>145195</v>
      </c>
      <c r="C1929" s="30" t="s">
        <v>1998</v>
      </c>
      <c r="D1929" s="30">
        <v>115255</v>
      </c>
      <c r="E1929" s="31">
        <v>1480</v>
      </c>
      <c r="F1929" s="31">
        <v>399</v>
      </c>
      <c r="G1929" s="1" t="s">
        <v>633</v>
      </c>
    </row>
    <row r="1930" spans="1:9" outlineLevel="2" x14ac:dyDescent="0.2">
      <c r="A1930" s="30" t="s">
        <v>727</v>
      </c>
      <c r="B1930" s="30">
        <v>145195</v>
      </c>
      <c r="C1930" s="30" t="s">
        <v>1999</v>
      </c>
      <c r="D1930" s="30">
        <v>115206</v>
      </c>
      <c r="E1930" s="31">
        <v>1505</v>
      </c>
      <c r="F1930" s="31">
        <v>374</v>
      </c>
      <c r="G1930" s="1" t="s">
        <v>633</v>
      </c>
    </row>
    <row r="1931" spans="1:9" outlineLevel="2" x14ac:dyDescent="0.2">
      <c r="A1931" s="46" t="s">
        <v>727</v>
      </c>
      <c r="B1931" s="46">
        <v>145195</v>
      </c>
      <c r="C1931" s="46" t="s">
        <v>2000</v>
      </c>
      <c r="D1931" s="46">
        <v>115277</v>
      </c>
      <c r="E1931" s="47">
        <v>471</v>
      </c>
      <c r="F1931" s="47">
        <v>61</v>
      </c>
      <c r="G1931" s="48" t="s">
        <v>633</v>
      </c>
      <c r="H1931" s="48"/>
    </row>
    <row r="1932" spans="1:9" outlineLevel="1" x14ac:dyDescent="0.2">
      <c r="A1932" s="88" t="s">
        <v>2557</v>
      </c>
      <c r="B1932" s="89"/>
      <c r="C1932" s="89"/>
      <c r="D1932" s="89"/>
      <c r="E1932" s="84">
        <f>SUBTOTAL(9,E1918:E1931)</f>
        <v>9385</v>
      </c>
      <c r="F1932" s="84">
        <f>SUBTOTAL(9,F1918:F1931)</f>
        <v>2524</v>
      </c>
      <c r="G1932" s="90"/>
      <c r="H1932" s="91"/>
      <c r="I1932" s="44"/>
    </row>
    <row r="1933" spans="1:9" outlineLevel="2" x14ac:dyDescent="0.2">
      <c r="A1933" s="63" t="s">
        <v>779</v>
      </c>
      <c r="B1933" s="63">
        <v>145364</v>
      </c>
      <c r="C1933" s="63" t="s">
        <v>2001</v>
      </c>
      <c r="D1933" s="63">
        <v>116329</v>
      </c>
      <c r="E1933" s="64">
        <v>73</v>
      </c>
      <c r="F1933" s="64">
        <v>33</v>
      </c>
      <c r="G1933" s="65" t="s">
        <v>632</v>
      </c>
      <c r="H1933" s="65"/>
    </row>
    <row r="1934" spans="1:9" outlineLevel="1" x14ac:dyDescent="0.2">
      <c r="A1934" s="88" t="s">
        <v>2558</v>
      </c>
      <c r="B1934" s="89"/>
      <c r="C1934" s="89"/>
      <c r="D1934" s="89"/>
      <c r="E1934" s="84">
        <f>SUBTOTAL(9,E1933:E1933)</f>
        <v>73</v>
      </c>
      <c r="F1934" s="84">
        <f>SUBTOTAL(9,F1933:F1933)</f>
        <v>33</v>
      </c>
      <c r="G1934" s="90"/>
      <c r="H1934" s="91"/>
      <c r="I1934" s="44"/>
    </row>
    <row r="1935" spans="1:9" outlineLevel="2" x14ac:dyDescent="0.2">
      <c r="A1935" s="60" t="s">
        <v>834</v>
      </c>
      <c r="B1935" s="60">
        <v>145242</v>
      </c>
      <c r="C1935" s="60" t="s">
        <v>2002</v>
      </c>
      <c r="D1935" s="60">
        <v>115589</v>
      </c>
      <c r="E1935" s="79">
        <v>26</v>
      </c>
      <c r="F1935" s="79">
        <v>16.000399999999999</v>
      </c>
      <c r="G1935" s="62" t="s">
        <v>632</v>
      </c>
      <c r="H1935" s="62"/>
    </row>
    <row r="1936" spans="1:9" outlineLevel="2" x14ac:dyDescent="0.2">
      <c r="A1936" s="46" t="s">
        <v>834</v>
      </c>
      <c r="B1936" s="46">
        <v>145242</v>
      </c>
      <c r="C1936" s="46" t="s">
        <v>2003</v>
      </c>
      <c r="D1936" s="46">
        <v>115590</v>
      </c>
      <c r="E1936" s="59">
        <v>10</v>
      </c>
      <c r="F1936" s="59">
        <v>3</v>
      </c>
      <c r="G1936" s="48" t="s">
        <v>632</v>
      </c>
      <c r="H1936" s="48"/>
    </row>
    <row r="1937" spans="1:9" outlineLevel="1" x14ac:dyDescent="0.2">
      <c r="A1937" s="88" t="s">
        <v>2559</v>
      </c>
      <c r="B1937" s="89"/>
      <c r="C1937" s="89"/>
      <c r="D1937" s="89"/>
      <c r="E1937" s="84">
        <f>SUBTOTAL(9,E1935:E1936)</f>
        <v>36</v>
      </c>
      <c r="F1937" s="84">
        <f>SUBTOTAL(9,F1935:F1936)</f>
        <v>19.000399999999999</v>
      </c>
      <c r="G1937" s="90"/>
      <c r="H1937" s="91"/>
      <c r="I1937" s="44"/>
    </row>
    <row r="1938" spans="1:9" outlineLevel="2" x14ac:dyDescent="0.2">
      <c r="A1938" s="60" t="s">
        <v>780</v>
      </c>
      <c r="B1938" s="60">
        <v>145243</v>
      </c>
      <c r="C1938" s="60" t="s">
        <v>2004</v>
      </c>
      <c r="D1938" s="60">
        <v>17004349</v>
      </c>
      <c r="E1938" s="72">
        <v>0</v>
      </c>
      <c r="F1938" s="72">
        <v>0</v>
      </c>
      <c r="G1938" s="73" t="s">
        <v>633</v>
      </c>
      <c r="H1938" s="62"/>
    </row>
    <row r="1939" spans="1:9" outlineLevel="2" x14ac:dyDescent="0.2">
      <c r="A1939" s="30" t="s">
        <v>780</v>
      </c>
      <c r="B1939" s="30">
        <v>145243</v>
      </c>
      <c r="C1939" s="30" t="s">
        <v>285</v>
      </c>
      <c r="D1939" s="30">
        <v>115592</v>
      </c>
      <c r="E1939" s="31">
        <v>363</v>
      </c>
      <c r="F1939" s="31">
        <v>68</v>
      </c>
      <c r="G1939" s="1" t="s">
        <v>633</v>
      </c>
    </row>
    <row r="1940" spans="1:9" outlineLevel="2" x14ac:dyDescent="0.2">
      <c r="A1940" s="30" t="s">
        <v>780</v>
      </c>
      <c r="B1940" s="30">
        <v>145243</v>
      </c>
      <c r="C1940" s="30" t="s">
        <v>2005</v>
      </c>
      <c r="D1940" s="30">
        <v>115621</v>
      </c>
      <c r="E1940" s="31">
        <v>435</v>
      </c>
      <c r="F1940" s="31">
        <v>101</v>
      </c>
      <c r="G1940" s="1" t="s">
        <v>633</v>
      </c>
    </row>
    <row r="1941" spans="1:9" outlineLevel="2" x14ac:dyDescent="0.2">
      <c r="A1941" s="30" t="s">
        <v>780</v>
      </c>
      <c r="B1941" s="30">
        <v>145243</v>
      </c>
      <c r="C1941" s="30" t="s">
        <v>526</v>
      </c>
      <c r="D1941" s="30">
        <v>115604</v>
      </c>
      <c r="E1941" s="31">
        <v>718</v>
      </c>
      <c r="F1941" s="31">
        <v>166</v>
      </c>
      <c r="G1941" s="1" t="s">
        <v>633</v>
      </c>
    </row>
    <row r="1942" spans="1:9" outlineLevel="2" x14ac:dyDescent="0.2">
      <c r="A1942" s="30" t="s">
        <v>780</v>
      </c>
      <c r="B1942" s="30">
        <v>145243</v>
      </c>
      <c r="C1942" s="30" t="s">
        <v>1308</v>
      </c>
      <c r="D1942" s="30">
        <v>223157</v>
      </c>
      <c r="E1942" s="31">
        <v>48</v>
      </c>
      <c r="F1942" s="31">
        <v>36</v>
      </c>
      <c r="G1942" s="1" t="s">
        <v>633</v>
      </c>
    </row>
    <row r="1943" spans="1:9" outlineLevel="2" x14ac:dyDescent="0.2">
      <c r="A1943" s="30" t="s">
        <v>780</v>
      </c>
      <c r="B1943" s="30">
        <v>145243</v>
      </c>
      <c r="C1943" s="30" t="s">
        <v>2006</v>
      </c>
      <c r="D1943" s="30">
        <v>115603</v>
      </c>
      <c r="E1943" s="31">
        <v>652</v>
      </c>
      <c r="F1943" s="31">
        <v>91</v>
      </c>
      <c r="G1943" s="1" t="s">
        <v>632</v>
      </c>
    </row>
    <row r="1944" spans="1:9" outlineLevel="2" x14ac:dyDescent="0.2">
      <c r="A1944" s="30" t="s">
        <v>780</v>
      </c>
      <c r="B1944" s="30">
        <v>145243</v>
      </c>
      <c r="C1944" s="30" t="s">
        <v>210</v>
      </c>
      <c r="D1944" s="30">
        <v>115595</v>
      </c>
      <c r="E1944" s="31">
        <v>461</v>
      </c>
      <c r="F1944" s="31">
        <v>271</v>
      </c>
      <c r="G1944" s="1" t="s">
        <v>633</v>
      </c>
    </row>
    <row r="1945" spans="1:9" outlineLevel="2" x14ac:dyDescent="0.2">
      <c r="A1945" s="30" t="s">
        <v>780</v>
      </c>
      <c r="B1945" s="30">
        <v>145243</v>
      </c>
      <c r="C1945" s="30" t="s">
        <v>476</v>
      </c>
      <c r="D1945" s="30">
        <v>16051449</v>
      </c>
      <c r="E1945" s="31">
        <v>1587</v>
      </c>
      <c r="F1945" s="31">
        <v>218</v>
      </c>
      <c r="G1945" s="1" t="s">
        <v>633</v>
      </c>
    </row>
    <row r="1946" spans="1:9" outlineLevel="2" x14ac:dyDescent="0.2">
      <c r="A1946" s="30" t="s">
        <v>780</v>
      </c>
      <c r="B1946" s="30">
        <v>145243</v>
      </c>
      <c r="C1946" s="30" t="s">
        <v>477</v>
      </c>
      <c r="D1946" s="30">
        <v>16051450</v>
      </c>
      <c r="E1946" s="31">
        <v>610</v>
      </c>
      <c r="F1946" s="31">
        <v>70</v>
      </c>
      <c r="G1946" s="1" t="s">
        <v>633</v>
      </c>
    </row>
    <row r="1947" spans="1:9" outlineLevel="2" x14ac:dyDescent="0.2">
      <c r="A1947" s="30" t="s">
        <v>780</v>
      </c>
      <c r="B1947" s="30">
        <v>145243</v>
      </c>
      <c r="C1947" s="30" t="s">
        <v>2007</v>
      </c>
      <c r="D1947" s="30">
        <v>115600</v>
      </c>
      <c r="E1947" s="31">
        <v>612</v>
      </c>
      <c r="F1947" s="31">
        <v>97</v>
      </c>
      <c r="G1947" s="1" t="s">
        <v>632</v>
      </c>
    </row>
    <row r="1948" spans="1:9" outlineLevel="2" x14ac:dyDescent="0.2">
      <c r="A1948" s="30" t="s">
        <v>780</v>
      </c>
      <c r="B1948" s="30">
        <v>145243</v>
      </c>
      <c r="C1948" s="30" t="s">
        <v>1952</v>
      </c>
      <c r="D1948" s="30">
        <v>17013094</v>
      </c>
      <c r="E1948" s="34">
        <v>0</v>
      </c>
      <c r="F1948" s="34">
        <v>0</v>
      </c>
      <c r="G1948" s="3" t="s">
        <v>633</v>
      </c>
    </row>
    <row r="1949" spans="1:9" outlineLevel="2" x14ac:dyDescent="0.2">
      <c r="A1949" s="30" t="s">
        <v>780</v>
      </c>
      <c r="B1949" s="30">
        <v>145243</v>
      </c>
      <c r="C1949" s="30" t="s">
        <v>1283</v>
      </c>
      <c r="D1949" s="30">
        <v>115601</v>
      </c>
      <c r="E1949" s="31">
        <v>463</v>
      </c>
      <c r="F1949" s="31">
        <v>78</v>
      </c>
      <c r="G1949" s="1" t="s">
        <v>633</v>
      </c>
    </row>
    <row r="1950" spans="1:9" outlineLevel="2" x14ac:dyDescent="0.2">
      <c r="A1950" s="30" t="s">
        <v>780</v>
      </c>
      <c r="B1950" s="30">
        <v>145243</v>
      </c>
      <c r="C1950" s="30" t="s">
        <v>2008</v>
      </c>
      <c r="D1950" s="30">
        <v>115362</v>
      </c>
      <c r="E1950" s="31">
        <v>581</v>
      </c>
      <c r="F1950" s="31">
        <v>85</v>
      </c>
      <c r="G1950" s="1" t="s">
        <v>633</v>
      </c>
    </row>
    <row r="1951" spans="1:9" outlineLevel="2" x14ac:dyDescent="0.2">
      <c r="A1951" s="30" t="s">
        <v>780</v>
      </c>
      <c r="B1951" s="30">
        <v>145243</v>
      </c>
      <c r="C1951" s="30" t="s">
        <v>478</v>
      </c>
      <c r="D1951" s="30">
        <v>115602</v>
      </c>
      <c r="E1951" s="31">
        <v>1617</v>
      </c>
      <c r="F1951" s="31">
        <v>360</v>
      </c>
      <c r="G1951" s="1" t="s">
        <v>632</v>
      </c>
    </row>
    <row r="1952" spans="1:9" outlineLevel="2" x14ac:dyDescent="0.2">
      <c r="A1952" s="30" t="s">
        <v>780</v>
      </c>
      <c r="B1952" s="30">
        <v>145243</v>
      </c>
      <c r="C1952" s="30" t="s">
        <v>2009</v>
      </c>
      <c r="D1952" s="30">
        <v>115622</v>
      </c>
      <c r="E1952" s="31">
        <v>392</v>
      </c>
      <c r="F1952" s="31">
        <v>37</v>
      </c>
      <c r="G1952" s="1" t="s">
        <v>633</v>
      </c>
    </row>
    <row r="1953" spans="1:9" outlineLevel="2" x14ac:dyDescent="0.2">
      <c r="A1953" s="46" t="s">
        <v>780</v>
      </c>
      <c r="B1953" s="46">
        <v>145243</v>
      </c>
      <c r="C1953" s="46" t="s">
        <v>479</v>
      </c>
      <c r="D1953" s="46">
        <v>115620</v>
      </c>
      <c r="E1953" s="47">
        <v>641</v>
      </c>
      <c r="F1953" s="47">
        <v>92</v>
      </c>
      <c r="G1953" s="48" t="s">
        <v>633</v>
      </c>
      <c r="H1953" s="48"/>
    </row>
    <row r="1954" spans="1:9" outlineLevel="1" x14ac:dyDescent="0.2">
      <c r="A1954" s="88" t="s">
        <v>2560</v>
      </c>
      <c r="B1954" s="89"/>
      <c r="C1954" s="89"/>
      <c r="D1954" s="89"/>
      <c r="E1954" s="84">
        <f>SUBTOTAL(9,E1938:E1953)</f>
        <v>9180</v>
      </c>
      <c r="F1954" s="84">
        <f>SUBTOTAL(9,F1938:F1953)</f>
        <v>1770</v>
      </c>
      <c r="G1954" s="90"/>
      <c r="H1954" s="91"/>
      <c r="I1954" s="44"/>
    </row>
    <row r="1955" spans="1:9" outlineLevel="2" x14ac:dyDescent="0.2">
      <c r="A1955" s="60" t="s">
        <v>693</v>
      </c>
      <c r="B1955" s="60">
        <v>145187</v>
      </c>
      <c r="C1955" s="60" t="s">
        <v>285</v>
      </c>
      <c r="D1955" s="60">
        <v>16035636</v>
      </c>
      <c r="E1955" s="61">
        <v>547</v>
      </c>
      <c r="F1955" s="61">
        <v>20</v>
      </c>
      <c r="G1955" s="62" t="s">
        <v>632</v>
      </c>
      <c r="H1955" s="62"/>
    </row>
    <row r="1956" spans="1:9" outlineLevel="2" x14ac:dyDescent="0.2">
      <c r="A1956" s="30" t="s">
        <v>693</v>
      </c>
      <c r="B1956" s="30">
        <v>145187</v>
      </c>
      <c r="C1956" s="30" t="s">
        <v>2010</v>
      </c>
      <c r="D1956" s="30">
        <v>114771</v>
      </c>
      <c r="E1956" s="31">
        <v>580</v>
      </c>
      <c r="F1956" s="31">
        <v>72</v>
      </c>
      <c r="G1956" s="1" t="s">
        <v>632</v>
      </c>
    </row>
    <row r="1957" spans="1:9" outlineLevel="2" x14ac:dyDescent="0.2">
      <c r="A1957" s="30" t="s">
        <v>693</v>
      </c>
      <c r="B1957" s="30">
        <v>145187</v>
      </c>
      <c r="C1957" s="30" t="s">
        <v>2011</v>
      </c>
      <c r="D1957" s="30">
        <v>114769</v>
      </c>
      <c r="E1957" s="31">
        <v>461</v>
      </c>
      <c r="F1957" s="31">
        <v>60</v>
      </c>
      <c r="G1957" s="1" t="s">
        <v>632</v>
      </c>
    </row>
    <row r="1958" spans="1:9" outlineLevel="2" x14ac:dyDescent="0.2">
      <c r="A1958" s="30" t="s">
        <v>693</v>
      </c>
      <c r="B1958" s="30">
        <v>145187</v>
      </c>
      <c r="C1958" s="30" t="s">
        <v>2012</v>
      </c>
      <c r="D1958" s="30">
        <v>114997</v>
      </c>
      <c r="E1958" s="31">
        <v>1969</v>
      </c>
      <c r="F1958" s="31">
        <v>294</v>
      </c>
      <c r="G1958" s="1" t="s">
        <v>632</v>
      </c>
    </row>
    <row r="1959" spans="1:9" outlineLevel="2" x14ac:dyDescent="0.2">
      <c r="A1959" s="30" t="s">
        <v>693</v>
      </c>
      <c r="B1959" s="30">
        <v>145187</v>
      </c>
      <c r="C1959" s="30" t="s">
        <v>2013</v>
      </c>
      <c r="D1959" s="30">
        <v>114924</v>
      </c>
      <c r="E1959" s="31">
        <v>457</v>
      </c>
      <c r="F1959" s="31">
        <v>82</v>
      </c>
      <c r="G1959" s="1" t="s">
        <v>632</v>
      </c>
    </row>
    <row r="1960" spans="1:9" outlineLevel="2" x14ac:dyDescent="0.2">
      <c r="A1960" s="30" t="s">
        <v>693</v>
      </c>
      <c r="B1960" s="30">
        <v>145187</v>
      </c>
      <c r="C1960" s="30" t="s">
        <v>2014</v>
      </c>
      <c r="D1960" s="30">
        <v>114926</v>
      </c>
      <c r="E1960" s="31">
        <v>563</v>
      </c>
      <c r="F1960" s="31">
        <v>70</v>
      </c>
      <c r="G1960" s="1" t="s">
        <v>632</v>
      </c>
    </row>
    <row r="1961" spans="1:9" outlineLevel="2" x14ac:dyDescent="0.2">
      <c r="A1961" s="30" t="s">
        <v>693</v>
      </c>
      <c r="B1961" s="30">
        <v>145187</v>
      </c>
      <c r="C1961" s="30" t="s">
        <v>2015</v>
      </c>
      <c r="D1961" s="30">
        <v>114996</v>
      </c>
      <c r="E1961" s="31">
        <v>422</v>
      </c>
      <c r="F1961" s="31">
        <v>72</v>
      </c>
      <c r="G1961" s="1" t="s">
        <v>632</v>
      </c>
    </row>
    <row r="1962" spans="1:9" outlineLevel="2" x14ac:dyDescent="0.2">
      <c r="A1962" s="30" t="s">
        <v>693</v>
      </c>
      <c r="B1962" s="30">
        <v>145187</v>
      </c>
      <c r="C1962" s="30" t="s">
        <v>2016</v>
      </c>
      <c r="D1962" s="30">
        <v>114998</v>
      </c>
      <c r="E1962" s="31">
        <v>503</v>
      </c>
      <c r="F1962" s="31">
        <v>54</v>
      </c>
      <c r="G1962" s="1" t="s">
        <v>632</v>
      </c>
    </row>
    <row r="1963" spans="1:9" outlineLevel="2" x14ac:dyDescent="0.2">
      <c r="A1963" s="30" t="s">
        <v>693</v>
      </c>
      <c r="B1963" s="30">
        <v>145187</v>
      </c>
      <c r="C1963" s="30" t="s">
        <v>2017</v>
      </c>
      <c r="D1963" s="30">
        <v>17016004</v>
      </c>
      <c r="E1963" s="31">
        <v>630</v>
      </c>
      <c r="F1963" s="31">
        <v>91</v>
      </c>
      <c r="G1963" s="1" t="s">
        <v>632</v>
      </c>
    </row>
    <row r="1964" spans="1:9" outlineLevel="2" x14ac:dyDescent="0.2">
      <c r="A1964" s="30" t="s">
        <v>693</v>
      </c>
      <c r="B1964" s="30">
        <v>145187</v>
      </c>
      <c r="C1964" s="30" t="s">
        <v>286</v>
      </c>
      <c r="D1964" s="30">
        <v>16051437</v>
      </c>
      <c r="E1964" s="31">
        <v>546</v>
      </c>
      <c r="F1964" s="31">
        <v>106</v>
      </c>
      <c r="G1964" s="1" t="s">
        <v>632</v>
      </c>
    </row>
    <row r="1965" spans="1:9" outlineLevel="2" x14ac:dyDescent="0.2">
      <c r="A1965" s="46" t="s">
        <v>693</v>
      </c>
      <c r="B1965" s="46">
        <v>145187</v>
      </c>
      <c r="C1965" s="46" t="s">
        <v>287</v>
      </c>
      <c r="D1965" s="46">
        <v>114923</v>
      </c>
      <c r="E1965" s="47">
        <v>60</v>
      </c>
      <c r="F1965" s="47">
        <v>18</v>
      </c>
      <c r="G1965" s="48" t="s">
        <v>632</v>
      </c>
      <c r="H1965" s="48"/>
    </row>
    <row r="1966" spans="1:9" outlineLevel="1" x14ac:dyDescent="0.2">
      <c r="A1966" s="88" t="s">
        <v>2561</v>
      </c>
      <c r="B1966" s="89"/>
      <c r="C1966" s="89"/>
      <c r="D1966" s="89"/>
      <c r="E1966" s="84">
        <f>SUBTOTAL(9,E1955:E1965)</f>
        <v>6738</v>
      </c>
      <c r="F1966" s="84">
        <f>SUBTOTAL(9,F1955:F1965)</f>
        <v>939</v>
      </c>
      <c r="G1966" s="90"/>
      <c r="H1966" s="91"/>
      <c r="I1966" s="44"/>
    </row>
    <row r="1967" spans="1:9" outlineLevel="2" x14ac:dyDescent="0.2">
      <c r="A1967" s="60" t="s">
        <v>781</v>
      </c>
      <c r="B1967" s="60">
        <v>145401</v>
      </c>
      <c r="C1967" s="60" t="s">
        <v>2018</v>
      </c>
      <c r="D1967" s="60">
        <v>116529</v>
      </c>
      <c r="E1967" s="72">
        <v>0</v>
      </c>
      <c r="F1967" s="72">
        <v>0</v>
      </c>
      <c r="G1967" s="73" t="s">
        <v>632</v>
      </c>
      <c r="H1967" s="62"/>
    </row>
    <row r="1968" spans="1:9" outlineLevel="2" x14ac:dyDescent="0.2">
      <c r="A1968" s="30" t="s">
        <v>781</v>
      </c>
      <c r="B1968" s="30">
        <v>145401</v>
      </c>
      <c r="C1968" s="30" t="s">
        <v>164</v>
      </c>
      <c r="D1968" s="30">
        <v>116528</v>
      </c>
      <c r="E1968" s="31">
        <v>229</v>
      </c>
      <c r="F1968" s="31">
        <v>229</v>
      </c>
      <c r="G1968" s="1" t="s">
        <v>632</v>
      </c>
    </row>
    <row r="1969" spans="1:9" outlineLevel="2" x14ac:dyDescent="0.2">
      <c r="A1969" s="46" t="s">
        <v>781</v>
      </c>
      <c r="B1969" s="46">
        <v>145401</v>
      </c>
      <c r="C1969" s="46" t="s">
        <v>2019</v>
      </c>
      <c r="D1969" s="46">
        <v>116527</v>
      </c>
      <c r="E1969" s="47">
        <v>254</v>
      </c>
      <c r="F1969" s="47">
        <v>253</v>
      </c>
      <c r="G1969" s="48" t="s">
        <v>632</v>
      </c>
      <c r="H1969" s="48"/>
    </row>
    <row r="1970" spans="1:9" outlineLevel="1" x14ac:dyDescent="0.2">
      <c r="A1970" s="88" t="s">
        <v>2562</v>
      </c>
      <c r="B1970" s="89"/>
      <c r="C1970" s="89"/>
      <c r="D1970" s="89"/>
      <c r="E1970" s="84">
        <f>SUBTOTAL(9,E1967:E1969)</f>
        <v>483</v>
      </c>
      <c r="F1970" s="84">
        <f>SUBTOTAL(9,F1967:F1969)</f>
        <v>482</v>
      </c>
      <c r="G1970" s="90"/>
      <c r="H1970" s="91"/>
      <c r="I1970" s="44"/>
    </row>
    <row r="1971" spans="1:9" outlineLevel="2" x14ac:dyDescent="0.2">
      <c r="A1971" s="60" t="s">
        <v>728</v>
      </c>
      <c r="B1971" s="60">
        <v>145329</v>
      </c>
      <c r="C1971" s="60" t="s">
        <v>2020</v>
      </c>
      <c r="D1971" s="60">
        <v>116197</v>
      </c>
      <c r="E1971" s="61">
        <v>285</v>
      </c>
      <c r="F1971" s="61">
        <v>262</v>
      </c>
      <c r="G1971" s="62" t="s">
        <v>632</v>
      </c>
      <c r="H1971" s="62"/>
    </row>
    <row r="1972" spans="1:9" outlineLevel="2" x14ac:dyDescent="0.2">
      <c r="A1972" s="46" t="s">
        <v>728</v>
      </c>
      <c r="B1972" s="46">
        <v>145329</v>
      </c>
      <c r="C1972" s="46" t="s">
        <v>2021</v>
      </c>
      <c r="D1972" s="46">
        <v>223151</v>
      </c>
      <c r="E1972" s="47">
        <v>265</v>
      </c>
      <c r="F1972" s="47">
        <v>170</v>
      </c>
      <c r="G1972" s="48" t="s">
        <v>632</v>
      </c>
      <c r="H1972" s="48"/>
    </row>
    <row r="1973" spans="1:9" outlineLevel="1" x14ac:dyDescent="0.2">
      <c r="A1973" s="88" t="s">
        <v>2563</v>
      </c>
      <c r="B1973" s="89"/>
      <c r="C1973" s="89"/>
      <c r="D1973" s="89"/>
      <c r="E1973" s="84">
        <f>SUBTOTAL(9,E1971:E1972)</f>
        <v>550</v>
      </c>
      <c r="F1973" s="84">
        <f>SUBTOTAL(9,F1971:F1972)</f>
        <v>432</v>
      </c>
      <c r="G1973" s="90"/>
      <c r="H1973" s="91"/>
      <c r="I1973" s="44"/>
    </row>
    <row r="1974" spans="1:9" outlineLevel="2" x14ac:dyDescent="0.2">
      <c r="A1974" s="60" t="s">
        <v>729</v>
      </c>
      <c r="B1974" s="60">
        <v>145264</v>
      </c>
      <c r="C1974" s="60" t="s">
        <v>2022</v>
      </c>
      <c r="D1974" s="60">
        <v>115758</v>
      </c>
      <c r="E1974" s="61">
        <v>448</v>
      </c>
      <c r="F1974" s="61">
        <v>154</v>
      </c>
      <c r="G1974" s="62" t="s">
        <v>632</v>
      </c>
      <c r="H1974" s="62"/>
    </row>
    <row r="1975" spans="1:9" outlineLevel="2" x14ac:dyDescent="0.2">
      <c r="A1975" s="30" t="s">
        <v>729</v>
      </c>
      <c r="B1975" s="30">
        <v>145264</v>
      </c>
      <c r="C1975" s="30" t="s">
        <v>302</v>
      </c>
      <c r="D1975" s="30">
        <v>115745</v>
      </c>
      <c r="E1975" s="31">
        <v>664</v>
      </c>
      <c r="F1975" s="31">
        <v>257</v>
      </c>
      <c r="G1975" s="1" t="s">
        <v>633</v>
      </c>
    </row>
    <row r="1976" spans="1:9" outlineLevel="2" x14ac:dyDescent="0.2">
      <c r="A1976" s="30" t="s">
        <v>729</v>
      </c>
      <c r="B1976" s="30">
        <v>145264</v>
      </c>
      <c r="C1976" s="30" t="s">
        <v>2023</v>
      </c>
      <c r="D1976" s="30">
        <v>115744</v>
      </c>
      <c r="E1976" s="31">
        <v>204</v>
      </c>
      <c r="F1976" s="31">
        <v>154</v>
      </c>
      <c r="G1976" s="1" t="s">
        <v>633</v>
      </c>
    </row>
    <row r="1977" spans="1:9" outlineLevel="2" x14ac:dyDescent="0.2">
      <c r="A1977" s="30" t="s">
        <v>729</v>
      </c>
      <c r="B1977" s="30">
        <v>145264</v>
      </c>
      <c r="C1977" s="30" t="s">
        <v>2024</v>
      </c>
      <c r="D1977" s="30">
        <v>115748</v>
      </c>
      <c r="E1977" s="31">
        <v>473</v>
      </c>
      <c r="F1977" s="31">
        <v>318</v>
      </c>
      <c r="G1977" s="1" t="s">
        <v>633</v>
      </c>
    </row>
    <row r="1978" spans="1:9" outlineLevel="2" x14ac:dyDescent="0.2">
      <c r="A1978" s="30" t="s">
        <v>729</v>
      </c>
      <c r="B1978" s="30">
        <v>145264</v>
      </c>
      <c r="C1978" s="30" t="s">
        <v>2025</v>
      </c>
      <c r="D1978" s="30">
        <v>115753</v>
      </c>
      <c r="E1978" s="31">
        <v>406</v>
      </c>
      <c r="F1978" s="31">
        <v>164</v>
      </c>
      <c r="G1978" s="1" t="s">
        <v>633</v>
      </c>
    </row>
    <row r="1979" spans="1:9" outlineLevel="2" x14ac:dyDescent="0.2">
      <c r="A1979" s="30" t="s">
        <v>729</v>
      </c>
      <c r="B1979" s="30">
        <v>145264</v>
      </c>
      <c r="C1979" s="30" t="s">
        <v>2026</v>
      </c>
      <c r="D1979" s="30">
        <v>115757</v>
      </c>
      <c r="E1979" s="31">
        <v>733</v>
      </c>
      <c r="F1979" s="31">
        <v>215</v>
      </c>
      <c r="G1979" s="1" t="s">
        <v>633</v>
      </c>
    </row>
    <row r="1980" spans="1:9" outlineLevel="2" x14ac:dyDescent="0.2">
      <c r="A1980" s="30" t="s">
        <v>729</v>
      </c>
      <c r="B1980" s="30">
        <v>145264</v>
      </c>
      <c r="C1980" s="30" t="s">
        <v>2027</v>
      </c>
      <c r="D1980" s="30">
        <v>16071687</v>
      </c>
      <c r="E1980" s="31">
        <v>110</v>
      </c>
      <c r="F1980" s="31">
        <v>31</v>
      </c>
      <c r="G1980" s="1" t="s">
        <v>633</v>
      </c>
    </row>
    <row r="1981" spans="1:9" outlineLevel="2" x14ac:dyDescent="0.2">
      <c r="A1981" s="30" t="s">
        <v>729</v>
      </c>
      <c r="B1981" s="30">
        <v>145264</v>
      </c>
      <c r="C1981" s="30" t="s">
        <v>2028</v>
      </c>
      <c r="D1981" s="30">
        <v>115754</v>
      </c>
      <c r="E1981" s="31">
        <v>483</v>
      </c>
      <c r="F1981" s="31">
        <v>171</v>
      </c>
      <c r="G1981" s="1" t="s">
        <v>633</v>
      </c>
    </row>
    <row r="1982" spans="1:9" outlineLevel="2" x14ac:dyDescent="0.2">
      <c r="A1982" s="30" t="s">
        <v>729</v>
      </c>
      <c r="B1982" s="30">
        <v>145264</v>
      </c>
      <c r="C1982" s="30" t="s">
        <v>2029</v>
      </c>
      <c r="D1982" s="30">
        <v>115747</v>
      </c>
      <c r="E1982" s="31">
        <v>690</v>
      </c>
      <c r="F1982" s="31">
        <v>351</v>
      </c>
      <c r="G1982" s="1" t="s">
        <v>633</v>
      </c>
    </row>
    <row r="1983" spans="1:9" outlineLevel="2" x14ac:dyDescent="0.2">
      <c r="A1983" s="30" t="s">
        <v>729</v>
      </c>
      <c r="B1983" s="30">
        <v>145264</v>
      </c>
      <c r="C1983" s="30" t="s">
        <v>2030</v>
      </c>
      <c r="D1983" s="30">
        <v>115761</v>
      </c>
      <c r="E1983" s="31">
        <v>361</v>
      </c>
      <c r="F1983" s="31">
        <v>110</v>
      </c>
      <c r="G1983" s="1" t="s">
        <v>633</v>
      </c>
    </row>
    <row r="1984" spans="1:9" outlineLevel="2" x14ac:dyDescent="0.2">
      <c r="A1984" s="30" t="s">
        <v>729</v>
      </c>
      <c r="B1984" s="30">
        <v>145264</v>
      </c>
      <c r="C1984" s="30" t="s">
        <v>2031</v>
      </c>
      <c r="D1984" s="30">
        <v>115722</v>
      </c>
      <c r="E1984" s="31">
        <v>290</v>
      </c>
      <c r="F1984" s="31">
        <v>99</v>
      </c>
      <c r="G1984" s="1" t="s">
        <v>632</v>
      </c>
    </row>
    <row r="1985" spans="1:9" outlineLevel="2" x14ac:dyDescent="0.2">
      <c r="A1985" s="30" t="s">
        <v>729</v>
      </c>
      <c r="B1985" s="30">
        <v>145264</v>
      </c>
      <c r="C1985" s="30" t="s">
        <v>2032</v>
      </c>
      <c r="D1985" s="30">
        <v>115746</v>
      </c>
      <c r="E1985" s="31">
        <v>551</v>
      </c>
      <c r="F1985" s="31">
        <v>241</v>
      </c>
      <c r="G1985" s="1" t="s">
        <v>633</v>
      </c>
    </row>
    <row r="1986" spans="1:9" outlineLevel="2" x14ac:dyDescent="0.2">
      <c r="A1986" s="30" t="s">
        <v>729</v>
      </c>
      <c r="B1986" s="30">
        <v>145264</v>
      </c>
      <c r="C1986" s="30" t="s">
        <v>2033</v>
      </c>
      <c r="D1986" s="30">
        <v>16084566</v>
      </c>
      <c r="E1986" s="34">
        <v>0</v>
      </c>
      <c r="F1986" s="34">
        <v>0</v>
      </c>
      <c r="G1986" s="3" t="s">
        <v>633</v>
      </c>
    </row>
    <row r="1987" spans="1:9" outlineLevel="2" x14ac:dyDescent="0.2">
      <c r="A1987" s="30" t="s">
        <v>729</v>
      </c>
      <c r="B1987" s="30">
        <v>145264</v>
      </c>
      <c r="C1987" s="30" t="s">
        <v>2034</v>
      </c>
      <c r="D1987" s="30">
        <v>115756</v>
      </c>
      <c r="E1987" s="31">
        <v>468</v>
      </c>
      <c r="F1987" s="31">
        <v>192</v>
      </c>
      <c r="G1987" s="1" t="s">
        <v>633</v>
      </c>
    </row>
    <row r="1988" spans="1:9" outlineLevel="2" x14ac:dyDescent="0.2">
      <c r="A1988" s="30" t="s">
        <v>729</v>
      </c>
      <c r="B1988" s="30">
        <v>145264</v>
      </c>
      <c r="C1988" s="30" t="s">
        <v>2035</v>
      </c>
      <c r="D1988" s="30">
        <v>115755</v>
      </c>
      <c r="E1988" s="31">
        <v>294</v>
      </c>
      <c r="F1988" s="31">
        <v>79</v>
      </c>
      <c r="G1988" s="1" t="s">
        <v>633</v>
      </c>
    </row>
    <row r="1989" spans="1:9" outlineLevel="2" x14ac:dyDescent="0.2">
      <c r="A1989" s="30" t="s">
        <v>729</v>
      </c>
      <c r="B1989" s="30">
        <v>145264</v>
      </c>
      <c r="C1989" s="30" t="s">
        <v>338</v>
      </c>
      <c r="D1989" s="30">
        <v>115751</v>
      </c>
      <c r="E1989" s="31">
        <v>2661</v>
      </c>
      <c r="F1989" s="31">
        <v>842</v>
      </c>
      <c r="G1989" s="1" t="s">
        <v>633</v>
      </c>
    </row>
    <row r="1990" spans="1:9" outlineLevel="2" x14ac:dyDescent="0.2">
      <c r="A1990" s="46" t="s">
        <v>729</v>
      </c>
      <c r="B1990" s="46">
        <v>145264</v>
      </c>
      <c r="C1990" s="46" t="s">
        <v>2036</v>
      </c>
      <c r="D1990" s="46">
        <v>115759</v>
      </c>
      <c r="E1990" s="47">
        <v>448</v>
      </c>
      <c r="F1990" s="47">
        <v>118</v>
      </c>
      <c r="G1990" s="48" t="s">
        <v>633</v>
      </c>
      <c r="H1990" s="48"/>
    </row>
    <row r="1991" spans="1:9" outlineLevel="1" x14ac:dyDescent="0.2">
      <c r="A1991" s="88" t="s">
        <v>2564</v>
      </c>
      <c r="B1991" s="89"/>
      <c r="C1991" s="89"/>
      <c r="D1991" s="89"/>
      <c r="E1991" s="84">
        <f>SUBTOTAL(9,E1974:E1990)</f>
        <v>9284</v>
      </c>
      <c r="F1991" s="84">
        <f>SUBTOTAL(9,F1974:F1990)</f>
        <v>3496</v>
      </c>
      <c r="G1991" s="90"/>
      <c r="H1991" s="91"/>
      <c r="I1991" s="44"/>
    </row>
    <row r="1992" spans="1:9" outlineLevel="2" x14ac:dyDescent="0.2">
      <c r="A1992" s="60" t="s">
        <v>903</v>
      </c>
      <c r="B1992" s="60">
        <v>145227</v>
      </c>
      <c r="C1992" s="60" t="s">
        <v>2037</v>
      </c>
      <c r="D1992" s="60">
        <v>115499</v>
      </c>
      <c r="E1992" s="61">
        <v>38</v>
      </c>
      <c r="F1992" s="61">
        <v>32</v>
      </c>
      <c r="G1992" s="62" t="s">
        <v>632</v>
      </c>
      <c r="H1992" s="62"/>
    </row>
    <row r="1993" spans="1:9" outlineLevel="2" x14ac:dyDescent="0.2">
      <c r="A1993" s="30" t="s">
        <v>903</v>
      </c>
      <c r="B1993" s="30">
        <v>145227</v>
      </c>
      <c r="C1993" s="30" t="s">
        <v>2038</v>
      </c>
      <c r="D1993" s="30">
        <v>115494</v>
      </c>
      <c r="E1993" s="31">
        <v>571</v>
      </c>
      <c r="F1993" s="31">
        <v>161</v>
      </c>
      <c r="G1993" s="1" t="s">
        <v>632</v>
      </c>
    </row>
    <row r="1994" spans="1:9" outlineLevel="2" x14ac:dyDescent="0.2">
      <c r="A1994" s="30" t="s">
        <v>903</v>
      </c>
      <c r="B1994" s="30">
        <v>145227</v>
      </c>
      <c r="C1994" s="30" t="s">
        <v>195</v>
      </c>
      <c r="D1994" s="30">
        <v>115498</v>
      </c>
      <c r="E1994" s="31">
        <v>376</v>
      </c>
      <c r="F1994" s="31">
        <v>100</v>
      </c>
      <c r="G1994" s="1" t="s">
        <v>632</v>
      </c>
    </row>
    <row r="1995" spans="1:9" outlineLevel="2" x14ac:dyDescent="0.2">
      <c r="A1995" s="46" t="s">
        <v>903</v>
      </c>
      <c r="B1995" s="46">
        <v>145227</v>
      </c>
      <c r="C1995" s="46" t="s">
        <v>2039</v>
      </c>
      <c r="D1995" s="46">
        <v>115497</v>
      </c>
      <c r="E1995" s="47">
        <v>204</v>
      </c>
      <c r="F1995" s="47">
        <v>63</v>
      </c>
      <c r="G1995" s="48" t="s">
        <v>632</v>
      </c>
      <c r="H1995" s="48"/>
    </row>
    <row r="1996" spans="1:9" outlineLevel="1" x14ac:dyDescent="0.2">
      <c r="A1996" s="88" t="s">
        <v>2565</v>
      </c>
      <c r="B1996" s="89"/>
      <c r="C1996" s="89"/>
      <c r="D1996" s="89"/>
      <c r="E1996" s="84">
        <f>SUBTOTAL(9,E1992:E1995)</f>
        <v>1189</v>
      </c>
      <c r="F1996" s="84">
        <f>SUBTOTAL(9,F1992:F1995)</f>
        <v>356</v>
      </c>
      <c r="G1996" s="90"/>
      <c r="H1996" s="91"/>
      <c r="I1996" s="44"/>
    </row>
    <row r="1997" spans="1:9" outlineLevel="2" x14ac:dyDescent="0.2">
      <c r="A1997" s="63" t="s">
        <v>904</v>
      </c>
      <c r="B1997" s="63">
        <v>145327</v>
      </c>
      <c r="C1997" s="63" t="s">
        <v>2040</v>
      </c>
      <c r="D1997" s="63">
        <v>116191</v>
      </c>
      <c r="E1997" s="64">
        <v>194</v>
      </c>
      <c r="F1997" s="64">
        <v>84</v>
      </c>
      <c r="G1997" s="65" t="s">
        <v>632</v>
      </c>
      <c r="H1997" s="65"/>
    </row>
    <row r="1998" spans="1:9" outlineLevel="1" x14ac:dyDescent="0.2">
      <c r="A1998" s="88" t="s">
        <v>2566</v>
      </c>
      <c r="B1998" s="89"/>
      <c r="C1998" s="89"/>
      <c r="D1998" s="89"/>
      <c r="E1998" s="84">
        <f>SUBTOTAL(9,E1997:E1997)</f>
        <v>194</v>
      </c>
      <c r="F1998" s="84">
        <f>SUBTOTAL(9,F1997:F1997)</f>
        <v>84</v>
      </c>
      <c r="G1998" s="90"/>
      <c r="H1998" s="91"/>
      <c r="I1998" s="44"/>
    </row>
    <row r="1999" spans="1:9" outlineLevel="2" x14ac:dyDescent="0.2">
      <c r="A1999" s="60" t="s">
        <v>694</v>
      </c>
      <c r="B1999" s="60">
        <v>145503</v>
      </c>
      <c r="C1999" s="60" t="s">
        <v>200</v>
      </c>
      <c r="D1999" s="60">
        <v>116943</v>
      </c>
      <c r="E1999" s="61">
        <v>332</v>
      </c>
      <c r="F1999" s="61">
        <v>293</v>
      </c>
      <c r="G1999" s="62" t="s">
        <v>633</v>
      </c>
      <c r="H1999" s="62"/>
    </row>
    <row r="2000" spans="1:9" outlineLevel="2" x14ac:dyDescent="0.2">
      <c r="A2000" s="30" t="s">
        <v>694</v>
      </c>
      <c r="B2000" s="30">
        <v>145503</v>
      </c>
      <c r="C2000" s="30" t="s">
        <v>2041</v>
      </c>
      <c r="D2000" s="30">
        <v>116933</v>
      </c>
      <c r="E2000" s="31">
        <v>408</v>
      </c>
      <c r="F2000" s="31">
        <v>408</v>
      </c>
      <c r="G2000" s="1" t="s">
        <v>633</v>
      </c>
    </row>
    <row r="2001" spans="1:7" outlineLevel="2" x14ac:dyDescent="0.2">
      <c r="A2001" s="30" t="s">
        <v>694</v>
      </c>
      <c r="B2001" s="30">
        <v>145503</v>
      </c>
      <c r="C2001" s="30" t="s">
        <v>1487</v>
      </c>
      <c r="D2001" s="30">
        <v>116853</v>
      </c>
      <c r="E2001" s="31">
        <v>401</v>
      </c>
      <c r="F2001" s="31">
        <v>401</v>
      </c>
      <c r="G2001" s="1" t="s">
        <v>633</v>
      </c>
    </row>
    <row r="2002" spans="1:7" outlineLevel="2" x14ac:dyDescent="0.2">
      <c r="A2002" s="30" t="s">
        <v>694</v>
      </c>
      <c r="B2002" s="30">
        <v>145503</v>
      </c>
      <c r="C2002" s="30" t="s">
        <v>2042</v>
      </c>
      <c r="D2002" s="30">
        <v>116899</v>
      </c>
      <c r="E2002" s="31">
        <v>259</v>
      </c>
      <c r="F2002" s="31">
        <v>114</v>
      </c>
      <c r="G2002" s="1" t="s">
        <v>633</v>
      </c>
    </row>
    <row r="2003" spans="1:7" outlineLevel="2" x14ac:dyDescent="0.2">
      <c r="A2003" s="30" t="s">
        <v>694</v>
      </c>
      <c r="B2003" s="30">
        <v>145503</v>
      </c>
      <c r="C2003" s="30" t="s">
        <v>2043</v>
      </c>
      <c r="D2003" s="30">
        <v>116890</v>
      </c>
      <c r="E2003" s="31">
        <v>387</v>
      </c>
      <c r="F2003" s="31">
        <v>387</v>
      </c>
      <c r="G2003" s="1" t="s">
        <v>633</v>
      </c>
    </row>
    <row r="2004" spans="1:7" outlineLevel="2" x14ac:dyDescent="0.2">
      <c r="A2004" s="30" t="s">
        <v>694</v>
      </c>
      <c r="B2004" s="30">
        <v>145503</v>
      </c>
      <c r="C2004" s="30" t="s">
        <v>2044</v>
      </c>
      <c r="D2004" s="30">
        <v>116862</v>
      </c>
      <c r="E2004" s="31">
        <v>345</v>
      </c>
      <c r="F2004" s="31">
        <v>294</v>
      </c>
      <c r="G2004" s="1" t="s">
        <v>633</v>
      </c>
    </row>
    <row r="2005" spans="1:7" outlineLevel="2" x14ac:dyDescent="0.2">
      <c r="A2005" s="30" t="s">
        <v>694</v>
      </c>
      <c r="B2005" s="30">
        <v>145503</v>
      </c>
      <c r="C2005" s="30" t="s">
        <v>2045</v>
      </c>
      <c r="D2005" s="30">
        <v>223200</v>
      </c>
      <c r="E2005" s="31">
        <v>342</v>
      </c>
      <c r="F2005" s="31">
        <v>124</v>
      </c>
      <c r="G2005" s="1" t="s">
        <v>633</v>
      </c>
    </row>
    <row r="2006" spans="1:7" outlineLevel="2" x14ac:dyDescent="0.2">
      <c r="A2006" s="30" t="s">
        <v>694</v>
      </c>
      <c r="B2006" s="30">
        <v>145503</v>
      </c>
      <c r="C2006" s="30" t="s">
        <v>491</v>
      </c>
      <c r="D2006" s="30">
        <v>116940</v>
      </c>
      <c r="E2006" s="31">
        <v>711</v>
      </c>
      <c r="F2006" s="31">
        <v>464</v>
      </c>
      <c r="G2006" s="1" t="s">
        <v>633</v>
      </c>
    </row>
    <row r="2007" spans="1:7" outlineLevel="2" x14ac:dyDescent="0.2">
      <c r="A2007" s="30" t="s">
        <v>694</v>
      </c>
      <c r="B2007" s="30">
        <v>145503</v>
      </c>
      <c r="C2007" s="30" t="s">
        <v>2046</v>
      </c>
      <c r="D2007" s="30">
        <v>116932</v>
      </c>
      <c r="E2007" s="31">
        <v>387</v>
      </c>
      <c r="F2007" s="31">
        <v>371</v>
      </c>
      <c r="G2007" s="1" t="s">
        <v>633</v>
      </c>
    </row>
    <row r="2008" spans="1:7" outlineLevel="2" x14ac:dyDescent="0.2">
      <c r="A2008" s="30" t="s">
        <v>694</v>
      </c>
      <c r="B2008" s="30">
        <v>145503</v>
      </c>
      <c r="C2008" s="30" t="s">
        <v>492</v>
      </c>
      <c r="D2008" s="30">
        <v>116944</v>
      </c>
      <c r="E2008" s="31">
        <v>1645</v>
      </c>
      <c r="F2008" s="31">
        <v>878</v>
      </c>
      <c r="G2008" s="1" t="s">
        <v>633</v>
      </c>
    </row>
    <row r="2009" spans="1:7" outlineLevel="2" x14ac:dyDescent="0.2">
      <c r="A2009" s="30" t="s">
        <v>694</v>
      </c>
      <c r="B2009" s="30">
        <v>145503</v>
      </c>
      <c r="C2009" s="30" t="s">
        <v>2047</v>
      </c>
      <c r="D2009" s="30">
        <v>116850</v>
      </c>
      <c r="E2009" s="31">
        <v>393</v>
      </c>
      <c r="F2009" s="31">
        <v>241</v>
      </c>
      <c r="G2009" s="1" t="s">
        <v>633</v>
      </c>
    </row>
    <row r="2010" spans="1:7" outlineLevel="2" x14ac:dyDescent="0.2">
      <c r="A2010" s="30" t="s">
        <v>694</v>
      </c>
      <c r="B2010" s="30">
        <v>145503</v>
      </c>
      <c r="C2010" s="30" t="s">
        <v>493</v>
      </c>
      <c r="D2010" s="30">
        <v>17031259</v>
      </c>
      <c r="E2010" s="31">
        <v>372</v>
      </c>
      <c r="F2010" s="31">
        <v>265</v>
      </c>
      <c r="G2010" s="1" t="s">
        <v>633</v>
      </c>
    </row>
    <row r="2011" spans="1:7" outlineLevel="2" x14ac:dyDescent="0.2">
      <c r="A2011" s="30" t="s">
        <v>694</v>
      </c>
      <c r="B2011" s="30">
        <v>145503</v>
      </c>
      <c r="C2011" s="30" t="s">
        <v>494</v>
      </c>
      <c r="D2011" s="30">
        <v>116832</v>
      </c>
      <c r="E2011" s="31">
        <v>435</v>
      </c>
      <c r="F2011" s="31">
        <v>435</v>
      </c>
      <c r="G2011" s="1" t="s">
        <v>633</v>
      </c>
    </row>
    <row r="2012" spans="1:7" outlineLevel="2" x14ac:dyDescent="0.2">
      <c r="A2012" s="30" t="s">
        <v>694</v>
      </c>
      <c r="B2012" s="30">
        <v>145503</v>
      </c>
      <c r="C2012" s="30" t="s">
        <v>1495</v>
      </c>
      <c r="D2012" s="30">
        <v>116945</v>
      </c>
      <c r="E2012" s="31">
        <v>459</v>
      </c>
      <c r="F2012" s="31">
        <v>277</v>
      </c>
      <c r="G2012" s="1" t="s">
        <v>633</v>
      </c>
    </row>
    <row r="2013" spans="1:7" outlineLevel="2" x14ac:dyDescent="0.2">
      <c r="A2013" s="30" t="s">
        <v>694</v>
      </c>
      <c r="B2013" s="30">
        <v>145503</v>
      </c>
      <c r="C2013" s="30" t="s">
        <v>613</v>
      </c>
      <c r="D2013" s="30">
        <v>116861</v>
      </c>
      <c r="E2013" s="31">
        <v>384</v>
      </c>
      <c r="F2013" s="31">
        <v>371</v>
      </c>
      <c r="G2013" s="1" t="s">
        <v>633</v>
      </c>
    </row>
    <row r="2014" spans="1:7" outlineLevel="2" x14ac:dyDescent="0.2">
      <c r="A2014" s="30" t="s">
        <v>694</v>
      </c>
      <c r="B2014" s="30">
        <v>145503</v>
      </c>
      <c r="C2014" s="30" t="s">
        <v>495</v>
      </c>
      <c r="D2014" s="30">
        <v>116887</v>
      </c>
      <c r="E2014" s="31">
        <v>568</v>
      </c>
      <c r="F2014" s="31">
        <v>568</v>
      </c>
      <c r="G2014" s="1" t="s">
        <v>633</v>
      </c>
    </row>
    <row r="2015" spans="1:7" outlineLevel="2" x14ac:dyDescent="0.2">
      <c r="A2015" s="30" t="s">
        <v>694</v>
      </c>
      <c r="B2015" s="30">
        <v>145503</v>
      </c>
      <c r="C2015" s="30" t="s">
        <v>496</v>
      </c>
      <c r="D2015" s="30">
        <v>116849</v>
      </c>
      <c r="E2015" s="31">
        <v>591</v>
      </c>
      <c r="F2015" s="31">
        <v>591</v>
      </c>
      <c r="G2015" s="1" t="s">
        <v>633</v>
      </c>
    </row>
    <row r="2016" spans="1:7" outlineLevel="2" x14ac:dyDescent="0.2">
      <c r="A2016" s="30" t="s">
        <v>694</v>
      </c>
      <c r="B2016" s="30">
        <v>145503</v>
      </c>
      <c r="C2016" s="30" t="s">
        <v>1201</v>
      </c>
      <c r="D2016" s="30">
        <v>116828</v>
      </c>
      <c r="E2016" s="31">
        <v>345</v>
      </c>
      <c r="F2016" s="31">
        <v>345</v>
      </c>
      <c r="G2016" s="1" t="s">
        <v>633</v>
      </c>
    </row>
    <row r="2017" spans="1:7" outlineLevel="2" x14ac:dyDescent="0.2">
      <c r="A2017" s="30" t="s">
        <v>694</v>
      </c>
      <c r="B2017" s="30">
        <v>145503</v>
      </c>
      <c r="C2017" s="30" t="s">
        <v>2048</v>
      </c>
      <c r="D2017" s="30">
        <v>116840</v>
      </c>
      <c r="E2017" s="31">
        <v>517</v>
      </c>
      <c r="F2017" s="31">
        <v>207</v>
      </c>
      <c r="G2017" s="1" t="s">
        <v>633</v>
      </c>
    </row>
    <row r="2018" spans="1:7" outlineLevel="2" x14ac:dyDescent="0.2">
      <c r="A2018" s="30" t="s">
        <v>694</v>
      </c>
      <c r="B2018" s="30">
        <v>145503</v>
      </c>
      <c r="C2018" s="30" t="s">
        <v>2049</v>
      </c>
      <c r="D2018" s="30">
        <v>116824</v>
      </c>
      <c r="E2018" s="31">
        <v>369</v>
      </c>
      <c r="F2018" s="31">
        <v>369</v>
      </c>
      <c r="G2018" s="1" t="s">
        <v>633</v>
      </c>
    </row>
    <row r="2019" spans="1:7" outlineLevel="2" x14ac:dyDescent="0.2">
      <c r="A2019" s="30" t="s">
        <v>694</v>
      </c>
      <c r="B2019" s="30">
        <v>145503</v>
      </c>
      <c r="C2019" s="30" t="s">
        <v>2050</v>
      </c>
      <c r="D2019" s="30">
        <v>116837</v>
      </c>
      <c r="E2019" s="31">
        <v>532</v>
      </c>
      <c r="F2019" s="31">
        <v>150</v>
      </c>
      <c r="G2019" s="1" t="s">
        <v>633</v>
      </c>
    </row>
    <row r="2020" spans="1:7" outlineLevel="2" x14ac:dyDescent="0.2">
      <c r="A2020" s="30" t="s">
        <v>694</v>
      </c>
      <c r="B2020" s="30">
        <v>145503</v>
      </c>
      <c r="C2020" s="30" t="s">
        <v>2051</v>
      </c>
      <c r="D2020" s="30">
        <v>116902</v>
      </c>
      <c r="E2020" s="31">
        <v>282</v>
      </c>
      <c r="F2020" s="31">
        <v>98</v>
      </c>
      <c r="G2020" s="1" t="s">
        <v>633</v>
      </c>
    </row>
    <row r="2021" spans="1:7" outlineLevel="2" x14ac:dyDescent="0.2">
      <c r="A2021" s="30" t="s">
        <v>694</v>
      </c>
      <c r="B2021" s="30">
        <v>145503</v>
      </c>
      <c r="C2021" s="30" t="s">
        <v>440</v>
      </c>
      <c r="D2021" s="30">
        <v>116836</v>
      </c>
      <c r="E2021" s="31">
        <v>458</v>
      </c>
      <c r="F2021" s="31">
        <v>207</v>
      </c>
      <c r="G2021" s="1" t="s">
        <v>633</v>
      </c>
    </row>
    <row r="2022" spans="1:7" outlineLevel="2" x14ac:dyDescent="0.2">
      <c r="A2022" s="30" t="s">
        <v>694</v>
      </c>
      <c r="B2022" s="30">
        <v>145503</v>
      </c>
      <c r="C2022" s="30" t="s">
        <v>2052</v>
      </c>
      <c r="D2022" s="30">
        <v>116842</v>
      </c>
      <c r="E2022" s="31">
        <v>1741</v>
      </c>
      <c r="F2022" s="31">
        <v>857</v>
      </c>
      <c r="G2022" s="1" t="s">
        <v>633</v>
      </c>
    </row>
    <row r="2023" spans="1:7" outlineLevel="2" x14ac:dyDescent="0.2">
      <c r="A2023" s="30" t="s">
        <v>694</v>
      </c>
      <c r="B2023" s="30">
        <v>145503</v>
      </c>
      <c r="C2023" s="30" t="s">
        <v>497</v>
      </c>
      <c r="D2023" s="30">
        <v>116830</v>
      </c>
      <c r="E2023" s="31">
        <v>562</v>
      </c>
      <c r="F2023" s="31">
        <v>158</v>
      </c>
      <c r="G2023" s="1" t="s">
        <v>633</v>
      </c>
    </row>
    <row r="2024" spans="1:7" outlineLevel="2" x14ac:dyDescent="0.2">
      <c r="A2024" s="30" t="s">
        <v>694</v>
      </c>
      <c r="B2024" s="30">
        <v>145503</v>
      </c>
      <c r="C2024" s="30" t="s">
        <v>2053</v>
      </c>
      <c r="D2024" s="30">
        <v>116882</v>
      </c>
      <c r="E2024" s="31">
        <v>316</v>
      </c>
      <c r="F2024" s="31">
        <v>316</v>
      </c>
      <c r="G2024" s="1" t="s">
        <v>633</v>
      </c>
    </row>
    <row r="2025" spans="1:7" outlineLevel="2" x14ac:dyDescent="0.2">
      <c r="A2025" s="30" t="s">
        <v>694</v>
      </c>
      <c r="B2025" s="30">
        <v>145503</v>
      </c>
      <c r="C2025" s="30" t="s">
        <v>2054</v>
      </c>
      <c r="D2025" s="30">
        <v>116942</v>
      </c>
      <c r="E2025" s="31">
        <v>478</v>
      </c>
      <c r="F2025" s="31">
        <v>310</v>
      </c>
      <c r="G2025" s="1" t="s">
        <v>633</v>
      </c>
    </row>
    <row r="2026" spans="1:7" outlineLevel="2" x14ac:dyDescent="0.2">
      <c r="A2026" s="30" t="s">
        <v>694</v>
      </c>
      <c r="B2026" s="30">
        <v>145503</v>
      </c>
      <c r="C2026" s="30" t="s">
        <v>2055</v>
      </c>
      <c r="D2026" s="30">
        <v>116906</v>
      </c>
      <c r="E2026" s="31">
        <v>520</v>
      </c>
      <c r="F2026" s="31">
        <v>520</v>
      </c>
      <c r="G2026" s="1" t="s">
        <v>633</v>
      </c>
    </row>
    <row r="2027" spans="1:7" outlineLevel="2" x14ac:dyDescent="0.2">
      <c r="A2027" s="30" t="s">
        <v>694</v>
      </c>
      <c r="B2027" s="30">
        <v>145503</v>
      </c>
      <c r="C2027" s="30" t="s">
        <v>2056</v>
      </c>
      <c r="D2027" s="30">
        <v>116884</v>
      </c>
      <c r="E2027" s="31">
        <v>317</v>
      </c>
      <c r="F2027" s="31">
        <v>317</v>
      </c>
      <c r="G2027" s="1" t="s">
        <v>633</v>
      </c>
    </row>
    <row r="2028" spans="1:7" outlineLevel="2" x14ac:dyDescent="0.2">
      <c r="A2028" s="30" t="s">
        <v>694</v>
      </c>
      <c r="B2028" s="30">
        <v>145503</v>
      </c>
      <c r="C2028" s="30" t="s">
        <v>146</v>
      </c>
      <c r="D2028" s="30">
        <v>116886</v>
      </c>
      <c r="E2028" s="31">
        <v>425</v>
      </c>
      <c r="F2028" s="31">
        <v>425</v>
      </c>
      <c r="G2028" s="1" t="s">
        <v>633</v>
      </c>
    </row>
    <row r="2029" spans="1:7" outlineLevel="2" x14ac:dyDescent="0.2">
      <c r="A2029" s="30" t="s">
        <v>694</v>
      </c>
      <c r="B2029" s="30">
        <v>145503</v>
      </c>
      <c r="C2029" s="30" t="s">
        <v>1261</v>
      </c>
      <c r="D2029" s="30">
        <v>116863</v>
      </c>
      <c r="E2029" s="31">
        <v>281</v>
      </c>
      <c r="F2029" s="31">
        <v>247</v>
      </c>
      <c r="G2029" s="1" t="s">
        <v>633</v>
      </c>
    </row>
    <row r="2030" spans="1:7" outlineLevel="2" x14ac:dyDescent="0.2">
      <c r="A2030" s="30" t="s">
        <v>694</v>
      </c>
      <c r="B2030" s="30">
        <v>145503</v>
      </c>
      <c r="C2030" s="30" t="s">
        <v>2057</v>
      </c>
      <c r="D2030" s="30">
        <v>116947</v>
      </c>
      <c r="E2030" s="31">
        <v>484</v>
      </c>
      <c r="F2030" s="31">
        <v>135</v>
      </c>
      <c r="G2030" s="1" t="s">
        <v>633</v>
      </c>
    </row>
    <row r="2031" spans="1:7" outlineLevel="2" x14ac:dyDescent="0.2">
      <c r="A2031" s="30" t="s">
        <v>694</v>
      </c>
      <c r="B2031" s="30">
        <v>145503</v>
      </c>
      <c r="C2031" s="30" t="s">
        <v>2058</v>
      </c>
      <c r="D2031" s="30">
        <v>116946</v>
      </c>
      <c r="E2031" s="31">
        <v>629</v>
      </c>
      <c r="F2031" s="31">
        <v>315</v>
      </c>
      <c r="G2031" s="1" t="s">
        <v>633</v>
      </c>
    </row>
    <row r="2032" spans="1:7" outlineLevel="2" x14ac:dyDescent="0.2">
      <c r="A2032" s="30" t="s">
        <v>694</v>
      </c>
      <c r="B2032" s="30">
        <v>145503</v>
      </c>
      <c r="C2032" s="30" t="s">
        <v>2059</v>
      </c>
      <c r="D2032" s="30">
        <v>116893</v>
      </c>
      <c r="E2032" s="34">
        <v>0</v>
      </c>
      <c r="F2032" s="34">
        <v>0</v>
      </c>
      <c r="G2032" s="3" t="s">
        <v>633</v>
      </c>
    </row>
    <row r="2033" spans="1:7" outlineLevel="2" x14ac:dyDescent="0.2">
      <c r="A2033" s="30" t="s">
        <v>694</v>
      </c>
      <c r="B2033" s="30">
        <v>145503</v>
      </c>
      <c r="C2033" s="30" t="s">
        <v>498</v>
      </c>
      <c r="D2033" s="30">
        <v>116860</v>
      </c>
      <c r="E2033" s="31">
        <v>1685</v>
      </c>
      <c r="F2033" s="31">
        <v>1188</v>
      </c>
      <c r="G2033" s="1" t="s">
        <v>633</v>
      </c>
    </row>
    <row r="2034" spans="1:7" outlineLevel="2" x14ac:dyDescent="0.2">
      <c r="A2034" s="30" t="s">
        <v>694</v>
      </c>
      <c r="B2034" s="30">
        <v>145503</v>
      </c>
      <c r="C2034" s="30" t="s">
        <v>499</v>
      </c>
      <c r="D2034" s="30">
        <v>17033191</v>
      </c>
      <c r="E2034" s="31">
        <v>534</v>
      </c>
      <c r="F2034" s="31">
        <v>525</v>
      </c>
      <c r="G2034" s="1" t="s">
        <v>633</v>
      </c>
    </row>
    <row r="2035" spans="1:7" outlineLevel="2" x14ac:dyDescent="0.2">
      <c r="A2035" s="30" t="s">
        <v>694</v>
      </c>
      <c r="B2035" s="30">
        <v>145503</v>
      </c>
      <c r="C2035" s="30" t="s">
        <v>500</v>
      </c>
      <c r="D2035" s="30">
        <v>17031261</v>
      </c>
      <c r="E2035" s="34">
        <v>0</v>
      </c>
      <c r="F2035" s="34">
        <v>0</v>
      </c>
      <c r="G2035" s="3" t="s">
        <v>633</v>
      </c>
    </row>
    <row r="2036" spans="1:7" outlineLevel="2" x14ac:dyDescent="0.2">
      <c r="A2036" s="30" t="s">
        <v>694</v>
      </c>
      <c r="B2036" s="30">
        <v>145503</v>
      </c>
      <c r="C2036" s="30" t="s">
        <v>2060</v>
      </c>
      <c r="D2036" s="30">
        <v>116859</v>
      </c>
      <c r="E2036" s="31">
        <v>111</v>
      </c>
      <c r="F2036" s="31">
        <v>111</v>
      </c>
      <c r="G2036" s="1" t="s">
        <v>633</v>
      </c>
    </row>
    <row r="2037" spans="1:7" outlineLevel="2" x14ac:dyDescent="0.2">
      <c r="A2037" s="30" t="s">
        <v>694</v>
      </c>
      <c r="B2037" s="30">
        <v>145503</v>
      </c>
      <c r="C2037" s="30" t="s">
        <v>2061</v>
      </c>
      <c r="D2037" s="30">
        <v>116892</v>
      </c>
      <c r="E2037" s="31">
        <v>375</v>
      </c>
      <c r="F2037" s="31">
        <v>375</v>
      </c>
      <c r="G2037" s="1" t="s">
        <v>633</v>
      </c>
    </row>
    <row r="2038" spans="1:7" outlineLevel="2" x14ac:dyDescent="0.2">
      <c r="A2038" s="30" t="s">
        <v>694</v>
      </c>
      <c r="B2038" s="30">
        <v>145503</v>
      </c>
      <c r="C2038" s="30" t="s">
        <v>2062</v>
      </c>
      <c r="D2038" s="30">
        <v>116865</v>
      </c>
      <c r="E2038" s="31">
        <v>303</v>
      </c>
      <c r="F2038" s="31">
        <v>242</v>
      </c>
      <c r="G2038" s="1" t="s">
        <v>633</v>
      </c>
    </row>
    <row r="2039" spans="1:7" outlineLevel="2" x14ac:dyDescent="0.2">
      <c r="A2039" s="30" t="s">
        <v>694</v>
      </c>
      <c r="B2039" s="30">
        <v>145503</v>
      </c>
      <c r="C2039" s="30" t="s">
        <v>501</v>
      </c>
      <c r="D2039" s="30">
        <v>116889</v>
      </c>
      <c r="E2039" s="31">
        <v>1543</v>
      </c>
      <c r="F2039" s="31">
        <v>1543</v>
      </c>
      <c r="G2039" s="1" t="s">
        <v>633</v>
      </c>
    </row>
    <row r="2040" spans="1:7" outlineLevel="2" x14ac:dyDescent="0.2">
      <c r="A2040" s="30" t="s">
        <v>694</v>
      </c>
      <c r="B2040" s="30">
        <v>145503</v>
      </c>
      <c r="C2040" s="30" t="s">
        <v>585</v>
      </c>
      <c r="D2040" s="30">
        <v>116844</v>
      </c>
      <c r="E2040" s="31">
        <v>511</v>
      </c>
      <c r="F2040" s="31">
        <v>394</v>
      </c>
      <c r="G2040" s="1" t="s">
        <v>633</v>
      </c>
    </row>
    <row r="2041" spans="1:7" outlineLevel="2" x14ac:dyDescent="0.2">
      <c r="A2041" s="30" t="s">
        <v>694</v>
      </c>
      <c r="B2041" s="30">
        <v>145503</v>
      </c>
      <c r="C2041" s="30" t="s">
        <v>502</v>
      </c>
      <c r="D2041" s="30">
        <v>116835</v>
      </c>
      <c r="E2041" s="31">
        <v>789</v>
      </c>
      <c r="F2041" s="31">
        <v>400</v>
      </c>
      <c r="G2041" s="1" t="s">
        <v>633</v>
      </c>
    </row>
    <row r="2042" spans="1:7" outlineLevel="2" x14ac:dyDescent="0.2">
      <c r="A2042" s="30" t="s">
        <v>694</v>
      </c>
      <c r="B2042" s="30">
        <v>145503</v>
      </c>
      <c r="C2042" s="30" t="s">
        <v>503</v>
      </c>
      <c r="D2042" s="30">
        <v>116898</v>
      </c>
      <c r="E2042" s="31">
        <v>748</v>
      </c>
      <c r="F2042" s="31">
        <v>487</v>
      </c>
      <c r="G2042" s="1" t="s">
        <v>633</v>
      </c>
    </row>
    <row r="2043" spans="1:7" outlineLevel="2" x14ac:dyDescent="0.2">
      <c r="A2043" s="30" t="s">
        <v>694</v>
      </c>
      <c r="B2043" s="30">
        <v>145503</v>
      </c>
      <c r="C2043" s="30" t="s">
        <v>504</v>
      </c>
      <c r="D2043" s="30">
        <v>116847</v>
      </c>
      <c r="E2043" s="31">
        <v>1392</v>
      </c>
      <c r="F2043" s="31">
        <v>881</v>
      </c>
      <c r="G2043" s="1" t="s">
        <v>633</v>
      </c>
    </row>
    <row r="2044" spans="1:7" outlineLevel="2" x14ac:dyDescent="0.2">
      <c r="A2044" s="30" t="s">
        <v>694</v>
      </c>
      <c r="B2044" s="30">
        <v>145503</v>
      </c>
      <c r="C2044" s="30" t="s">
        <v>505</v>
      </c>
      <c r="D2044" s="30">
        <v>116891</v>
      </c>
      <c r="E2044" s="31">
        <v>763</v>
      </c>
      <c r="F2044" s="31">
        <v>763</v>
      </c>
      <c r="G2044" s="1" t="s">
        <v>633</v>
      </c>
    </row>
    <row r="2045" spans="1:7" outlineLevel="2" x14ac:dyDescent="0.2">
      <c r="A2045" s="30" t="s">
        <v>694</v>
      </c>
      <c r="B2045" s="30">
        <v>145503</v>
      </c>
      <c r="C2045" s="30" t="s">
        <v>2063</v>
      </c>
      <c r="D2045" s="30">
        <v>16080062</v>
      </c>
      <c r="E2045" s="31">
        <v>361</v>
      </c>
      <c r="F2045" s="31">
        <v>111</v>
      </c>
      <c r="G2045" s="1" t="s">
        <v>633</v>
      </c>
    </row>
    <row r="2046" spans="1:7" outlineLevel="2" x14ac:dyDescent="0.2">
      <c r="A2046" s="30" t="s">
        <v>694</v>
      </c>
      <c r="B2046" s="30">
        <v>145503</v>
      </c>
      <c r="C2046" s="30" t="s">
        <v>936</v>
      </c>
      <c r="D2046" s="30">
        <v>116829</v>
      </c>
      <c r="E2046" s="31">
        <v>399</v>
      </c>
      <c r="F2046" s="31">
        <v>399</v>
      </c>
      <c r="G2046" s="1" t="s">
        <v>633</v>
      </c>
    </row>
    <row r="2047" spans="1:7" outlineLevel="2" x14ac:dyDescent="0.2">
      <c r="A2047" s="30" t="s">
        <v>694</v>
      </c>
      <c r="B2047" s="30">
        <v>145503</v>
      </c>
      <c r="C2047" s="30" t="s">
        <v>2064</v>
      </c>
      <c r="D2047" s="30">
        <v>16071627</v>
      </c>
      <c r="E2047" s="31">
        <v>164</v>
      </c>
      <c r="F2047" s="31">
        <v>101</v>
      </c>
      <c r="G2047" s="1" t="s">
        <v>633</v>
      </c>
    </row>
    <row r="2048" spans="1:7" outlineLevel="2" x14ac:dyDescent="0.2">
      <c r="A2048" s="30" t="s">
        <v>694</v>
      </c>
      <c r="B2048" s="30">
        <v>145503</v>
      </c>
      <c r="C2048" s="30" t="s">
        <v>2065</v>
      </c>
      <c r="D2048" s="30">
        <v>116866</v>
      </c>
      <c r="E2048" s="31">
        <v>348</v>
      </c>
      <c r="F2048" s="31">
        <v>298</v>
      </c>
      <c r="G2048" s="1" t="s">
        <v>633</v>
      </c>
    </row>
    <row r="2049" spans="1:9" outlineLevel="2" x14ac:dyDescent="0.2">
      <c r="A2049" s="30" t="s">
        <v>694</v>
      </c>
      <c r="B2049" s="30">
        <v>145503</v>
      </c>
      <c r="C2049" s="30" t="s">
        <v>2066</v>
      </c>
      <c r="D2049" s="30">
        <v>116888</v>
      </c>
      <c r="E2049" s="31">
        <v>403</v>
      </c>
      <c r="F2049" s="31">
        <v>403</v>
      </c>
      <c r="G2049" s="1" t="s">
        <v>633</v>
      </c>
    </row>
    <row r="2050" spans="1:9" outlineLevel="2" x14ac:dyDescent="0.2">
      <c r="A2050" s="30" t="s">
        <v>694</v>
      </c>
      <c r="B2050" s="30">
        <v>145503</v>
      </c>
      <c r="C2050" s="30" t="s">
        <v>2067</v>
      </c>
      <c r="D2050" s="30">
        <v>116846</v>
      </c>
      <c r="E2050" s="31">
        <v>405</v>
      </c>
      <c r="F2050" s="31">
        <v>399</v>
      </c>
      <c r="G2050" s="1" t="s">
        <v>633</v>
      </c>
    </row>
    <row r="2051" spans="1:9" outlineLevel="2" x14ac:dyDescent="0.2">
      <c r="A2051" s="30" t="s">
        <v>694</v>
      </c>
      <c r="B2051" s="30">
        <v>145503</v>
      </c>
      <c r="C2051" s="30" t="s">
        <v>2068</v>
      </c>
      <c r="D2051" s="30">
        <v>116833</v>
      </c>
      <c r="E2051" s="31">
        <v>363</v>
      </c>
      <c r="F2051" s="31">
        <v>90</v>
      </c>
      <c r="G2051" s="1" t="s">
        <v>633</v>
      </c>
    </row>
    <row r="2052" spans="1:9" outlineLevel="2" x14ac:dyDescent="0.2">
      <c r="A2052" s="30" t="s">
        <v>694</v>
      </c>
      <c r="B2052" s="30">
        <v>145503</v>
      </c>
      <c r="C2052" s="30" t="s">
        <v>1002</v>
      </c>
      <c r="D2052" s="30">
        <v>116909</v>
      </c>
      <c r="E2052" s="31">
        <v>366</v>
      </c>
      <c r="F2052" s="31">
        <v>138</v>
      </c>
      <c r="G2052" s="1" t="s">
        <v>633</v>
      </c>
    </row>
    <row r="2053" spans="1:9" outlineLevel="2" x14ac:dyDescent="0.2">
      <c r="A2053" s="46" t="s">
        <v>694</v>
      </c>
      <c r="B2053" s="46">
        <v>145503</v>
      </c>
      <c r="C2053" s="46" t="s">
        <v>506</v>
      </c>
      <c r="D2053" s="46">
        <v>17031260</v>
      </c>
      <c r="E2053" s="47">
        <v>389</v>
      </c>
      <c r="F2053" s="47">
        <v>389</v>
      </c>
      <c r="G2053" s="48" t="s">
        <v>633</v>
      </c>
      <c r="H2053" s="48"/>
    </row>
    <row r="2054" spans="1:9" outlineLevel="1" x14ac:dyDescent="0.2">
      <c r="A2054" s="88" t="s">
        <v>2567</v>
      </c>
      <c r="B2054" s="89"/>
      <c r="C2054" s="89"/>
      <c r="D2054" s="89"/>
      <c r="E2054" s="84">
        <f>SUBTOTAL(9,E1999:E2053)</f>
        <v>28627</v>
      </c>
      <c r="F2054" s="84">
        <f>SUBTOTAL(9,F1999:F2053)</f>
        <v>20695</v>
      </c>
      <c r="G2054" s="90"/>
      <c r="H2054" s="91"/>
      <c r="I2054" s="44"/>
    </row>
    <row r="2055" spans="1:9" outlineLevel="2" x14ac:dyDescent="0.2">
      <c r="A2055" s="60" t="s">
        <v>835</v>
      </c>
      <c r="B2055" s="60">
        <v>145450</v>
      </c>
      <c r="C2055" s="60" t="s">
        <v>2069</v>
      </c>
      <c r="D2055" s="60">
        <v>116709</v>
      </c>
      <c r="E2055" s="61">
        <v>36</v>
      </c>
      <c r="F2055" s="61">
        <v>29</v>
      </c>
      <c r="G2055" s="62" t="s">
        <v>632</v>
      </c>
      <c r="H2055" s="62"/>
    </row>
    <row r="2056" spans="1:9" outlineLevel="2" x14ac:dyDescent="0.2">
      <c r="A2056" s="46" t="s">
        <v>835</v>
      </c>
      <c r="B2056" s="46">
        <v>145450</v>
      </c>
      <c r="C2056" s="46" t="s">
        <v>2070</v>
      </c>
      <c r="D2056" s="46">
        <v>116710</v>
      </c>
      <c r="E2056" s="47">
        <v>32</v>
      </c>
      <c r="F2056" s="47">
        <v>22</v>
      </c>
      <c r="G2056" s="48" t="s">
        <v>632</v>
      </c>
      <c r="H2056" s="48"/>
    </row>
    <row r="2057" spans="1:9" outlineLevel="1" x14ac:dyDescent="0.2">
      <c r="A2057" s="88" t="s">
        <v>2568</v>
      </c>
      <c r="B2057" s="89"/>
      <c r="C2057" s="89"/>
      <c r="D2057" s="89"/>
      <c r="E2057" s="84">
        <f>SUBTOTAL(9,E2055:E2056)</f>
        <v>68</v>
      </c>
      <c r="F2057" s="84">
        <f>SUBTOTAL(9,F2055:F2056)</f>
        <v>51</v>
      </c>
      <c r="G2057" s="90"/>
      <c r="H2057" s="91"/>
      <c r="I2057" s="44"/>
    </row>
    <row r="2058" spans="1:9" outlineLevel="2" x14ac:dyDescent="0.2">
      <c r="A2058" s="60" t="s">
        <v>2300</v>
      </c>
      <c r="B2058" s="60">
        <v>145497</v>
      </c>
      <c r="C2058" s="60" t="s">
        <v>598</v>
      </c>
      <c r="D2058" s="60">
        <v>17001574</v>
      </c>
      <c r="E2058" s="61">
        <v>86</v>
      </c>
      <c r="F2058" s="61">
        <v>35</v>
      </c>
      <c r="G2058" s="62" t="s">
        <v>632</v>
      </c>
      <c r="H2058" s="62"/>
    </row>
    <row r="2059" spans="1:9" outlineLevel="2" x14ac:dyDescent="0.2">
      <c r="A2059" s="46" t="s">
        <v>2300</v>
      </c>
      <c r="B2059" s="46">
        <v>145497</v>
      </c>
      <c r="C2059" s="46" t="s">
        <v>2301</v>
      </c>
      <c r="D2059" s="46">
        <v>116815</v>
      </c>
      <c r="E2059" s="47">
        <v>63</v>
      </c>
      <c r="F2059" s="47">
        <v>43</v>
      </c>
      <c r="G2059" s="48" t="s">
        <v>632</v>
      </c>
      <c r="H2059" s="48"/>
    </row>
    <row r="2060" spans="1:9" outlineLevel="1" x14ac:dyDescent="0.2">
      <c r="A2060" s="88" t="s">
        <v>2569</v>
      </c>
      <c r="B2060" s="89"/>
      <c r="C2060" s="89"/>
      <c r="D2060" s="89"/>
      <c r="E2060" s="84">
        <f>SUBTOTAL(9,E2058:E2059)</f>
        <v>149</v>
      </c>
      <c r="F2060" s="84">
        <f>SUBTOTAL(9,F2058:F2059)</f>
        <v>78</v>
      </c>
      <c r="G2060" s="90"/>
      <c r="H2060" s="91"/>
      <c r="I2060" s="44"/>
    </row>
    <row r="2061" spans="1:9" outlineLevel="2" x14ac:dyDescent="0.2">
      <c r="A2061" s="60" t="s">
        <v>782</v>
      </c>
      <c r="B2061" s="60">
        <v>145244</v>
      </c>
      <c r="C2061" s="60" t="s">
        <v>484</v>
      </c>
      <c r="D2061" s="60">
        <v>207661</v>
      </c>
      <c r="E2061" s="61">
        <v>599</v>
      </c>
      <c r="F2061" s="61">
        <v>148</v>
      </c>
      <c r="G2061" s="62" t="s">
        <v>632</v>
      </c>
      <c r="H2061" s="62"/>
    </row>
    <row r="2062" spans="1:9" outlineLevel="2" x14ac:dyDescent="0.2">
      <c r="A2062" s="30" t="s">
        <v>782</v>
      </c>
      <c r="B2062" s="30">
        <v>145244</v>
      </c>
      <c r="C2062" s="30" t="s">
        <v>485</v>
      </c>
      <c r="D2062" s="30">
        <v>229583</v>
      </c>
      <c r="E2062" s="31">
        <v>357</v>
      </c>
      <c r="F2062" s="31">
        <v>111</v>
      </c>
      <c r="G2062" s="1" t="s">
        <v>632</v>
      </c>
    </row>
    <row r="2063" spans="1:9" outlineLevel="2" x14ac:dyDescent="0.2">
      <c r="A2063" s="30" t="s">
        <v>782</v>
      </c>
      <c r="B2063" s="30">
        <v>145244</v>
      </c>
      <c r="C2063" s="30" t="s">
        <v>486</v>
      </c>
      <c r="D2063" s="30">
        <v>193925</v>
      </c>
      <c r="E2063" s="31">
        <v>517</v>
      </c>
      <c r="F2063" s="31">
        <v>152</v>
      </c>
      <c r="G2063" s="1" t="s">
        <v>632</v>
      </c>
    </row>
    <row r="2064" spans="1:9" outlineLevel="2" x14ac:dyDescent="0.2">
      <c r="A2064" s="30" t="s">
        <v>782</v>
      </c>
      <c r="B2064" s="30">
        <v>145244</v>
      </c>
      <c r="C2064" s="30" t="s">
        <v>2071</v>
      </c>
      <c r="D2064" s="30">
        <v>115609</v>
      </c>
      <c r="E2064" s="31">
        <v>457</v>
      </c>
      <c r="F2064" s="31">
        <v>143</v>
      </c>
      <c r="G2064" s="1" t="s">
        <v>632</v>
      </c>
    </row>
    <row r="2065" spans="1:9" outlineLevel="2" x14ac:dyDescent="0.2">
      <c r="A2065" s="30" t="s">
        <v>782</v>
      </c>
      <c r="B2065" s="30">
        <v>145244</v>
      </c>
      <c r="C2065" s="30" t="s">
        <v>487</v>
      </c>
      <c r="D2065" s="30">
        <v>115608</v>
      </c>
      <c r="E2065" s="31">
        <v>1720</v>
      </c>
      <c r="F2065" s="31">
        <v>450</v>
      </c>
      <c r="G2065" s="1" t="s">
        <v>632</v>
      </c>
    </row>
    <row r="2066" spans="1:9" outlineLevel="2" x14ac:dyDescent="0.2">
      <c r="A2066" s="30" t="s">
        <v>782</v>
      </c>
      <c r="B2066" s="30">
        <v>145244</v>
      </c>
      <c r="C2066" s="30" t="s">
        <v>488</v>
      </c>
      <c r="D2066" s="30">
        <v>115607</v>
      </c>
      <c r="E2066" s="31">
        <v>477</v>
      </c>
      <c r="F2066" s="31">
        <v>156</v>
      </c>
      <c r="G2066" s="1" t="s">
        <v>632</v>
      </c>
    </row>
    <row r="2067" spans="1:9" outlineLevel="2" x14ac:dyDescent="0.2">
      <c r="A2067" s="30" t="s">
        <v>782</v>
      </c>
      <c r="B2067" s="30">
        <v>145244</v>
      </c>
      <c r="C2067" s="30" t="s">
        <v>2072</v>
      </c>
      <c r="D2067" s="30">
        <v>115610</v>
      </c>
      <c r="E2067" s="31">
        <v>379</v>
      </c>
      <c r="F2067" s="31">
        <v>104</v>
      </c>
      <c r="G2067" s="1" t="s">
        <v>632</v>
      </c>
    </row>
    <row r="2068" spans="1:9" outlineLevel="2" x14ac:dyDescent="0.2">
      <c r="A2068" s="46" t="s">
        <v>782</v>
      </c>
      <c r="B2068" s="46">
        <v>145244</v>
      </c>
      <c r="C2068" s="46" t="s">
        <v>489</v>
      </c>
      <c r="D2068" s="46">
        <v>229646</v>
      </c>
      <c r="E2068" s="47">
        <v>286</v>
      </c>
      <c r="F2068" s="47">
        <v>61</v>
      </c>
      <c r="G2068" s="48" t="s">
        <v>632</v>
      </c>
      <c r="H2068" s="48"/>
    </row>
    <row r="2069" spans="1:9" outlineLevel="1" x14ac:dyDescent="0.2">
      <c r="A2069" s="88" t="s">
        <v>2570</v>
      </c>
      <c r="B2069" s="89"/>
      <c r="C2069" s="89"/>
      <c r="D2069" s="89"/>
      <c r="E2069" s="84">
        <f>SUBTOTAL(9,E2061:E2068)</f>
        <v>4792</v>
      </c>
      <c r="F2069" s="84">
        <f>SUBTOTAL(9,F2061:F2068)</f>
        <v>1325</v>
      </c>
      <c r="G2069" s="90"/>
      <c r="H2069" s="91"/>
      <c r="I2069" s="44"/>
    </row>
    <row r="2070" spans="1:9" outlineLevel="2" x14ac:dyDescent="0.2">
      <c r="A2070" s="63" t="s">
        <v>905</v>
      </c>
      <c r="B2070" s="63">
        <v>145526</v>
      </c>
      <c r="C2070" s="63" t="s">
        <v>2073</v>
      </c>
      <c r="D2070" s="63">
        <v>117029</v>
      </c>
      <c r="E2070" s="69">
        <v>5</v>
      </c>
      <c r="F2070" s="69">
        <v>0</v>
      </c>
      <c r="G2070" s="65" t="s">
        <v>632</v>
      </c>
      <c r="H2070" s="65"/>
    </row>
    <row r="2071" spans="1:9" outlineLevel="1" x14ac:dyDescent="0.2">
      <c r="A2071" s="88" t="s">
        <v>2571</v>
      </c>
      <c r="B2071" s="89"/>
      <c r="C2071" s="89"/>
      <c r="D2071" s="89"/>
      <c r="E2071" s="83">
        <f>SUBTOTAL(9,E2070:E2070)</f>
        <v>5</v>
      </c>
      <c r="F2071" s="83">
        <f>SUBTOTAL(9,F2070:F2070)</f>
        <v>0</v>
      </c>
      <c r="G2071" s="90"/>
      <c r="H2071" s="91"/>
      <c r="I2071" s="44"/>
    </row>
    <row r="2072" spans="1:9" outlineLevel="2" x14ac:dyDescent="0.2">
      <c r="A2072" s="63" t="s">
        <v>783</v>
      </c>
      <c r="B2072" s="63">
        <v>145540</v>
      </c>
      <c r="C2072" s="63" t="s">
        <v>2074</v>
      </c>
      <c r="D2072" s="63">
        <v>117074</v>
      </c>
      <c r="E2072" s="64">
        <v>22</v>
      </c>
      <c r="F2072" s="64">
        <v>20</v>
      </c>
      <c r="G2072" s="65" t="s">
        <v>632</v>
      </c>
      <c r="H2072" s="65"/>
    </row>
    <row r="2073" spans="1:9" outlineLevel="1" x14ac:dyDescent="0.2">
      <c r="A2073" s="88" t="s">
        <v>2572</v>
      </c>
      <c r="B2073" s="89"/>
      <c r="C2073" s="89"/>
      <c r="D2073" s="89"/>
      <c r="E2073" s="84">
        <f>SUBTOTAL(9,E2072:E2072)</f>
        <v>22</v>
      </c>
      <c r="F2073" s="84">
        <f>SUBTOTAL(9,F2072:F2072)</f>
        <v>20</v>
      </c>
      <c r="G2073" s="90"/>
      <c r="H2073" s="91"/>
      <c r="I2073" s="44"/>
    </row>
    <row r="2074" spans="1:9" outlineLevel="2" x14ac:dyDescent="0.2">
      <c r="A2074" s="60" t="s">
        <v>695</v>
      </c>
      <c r="B2074" s="60">
        <v>145276</v>
      </c>
      <c r="C2074" s="60" t="s">
        <v>2075</v>
      </c>
      <c r="D2074" s="60">
        <v>115849</v>
      </c>
      <c r="E2074" s="61">
        <v>25</v>
      </c>
      <c r="F2074" s="61">
        <v>13</v>
      </c>
      <c r="G2074" s="62" t="s">
        <v>632</v>
      </c>
      <c r="H2074" s="62"/>
    </row>
    <row r="2075" spans="1:9" outlineLevel="2" x14ac:dyDescent="0.2">
      <c r="A2075" s="30" t="s">
        <v>695</v>
      </c>
      <c r="B2075" s="30">
        <v>145276</v>
      </c>
      <c r="C2075" s="30" t="s">
        <v>2076</v>
      </c>
      <c r="D2075" s="30">
        <v>115852</v>
      </c>
      <c r="E2075" s="31">
        <v>376</v>
      </c>
      <c r="F2075" s="31">
        <v>143</v>
      </c>
      <c r="G2075" s="1" t="s">
        <v>633</v>
      </c>
    </row>
    <row r="2076" spans="1:9" outlineLevel="2" x14ac:dyDescent="0.2">
      <c r="A2076" s="30" t="s">
        <v>695</v>
      </c>
      <c r="B2076" s="30">
        <v>145276</v>
      </c>
      <c r="C2076" s="30" t="s">
        <v>2077</v>
      </c>
      <c r="D2076" s="30">
        <v>225524</v>
      </c>
      <c r="E2076" s="31">
        <v>518</v>
      </c>
      <c r="F2076" s="31">
        <v>92</v>
      </c>
      <c r="G2076" s="1" t="s">
        <v>633</v>
      </c>
    </row>
    <row r="2077" spans="1:9" outlineLevel="2" x14ac:dyDescent="0.2">
      <c r="A2077" s="30" t="s">
        <v>695</v>
      </c>
      <c r="B2077" s="30">
        <v>145276</v>
      </c>
      <c r="C2077" s="30" t="s">
        <v>51</v>
      </c>
      <c r="D2077" s="30">
        <v>115851</v>
      </c>
      <c r="E2077" s="31">
        <v>729</v>
      </c>
      <c r="F2077" s="31">
        <v>198</v>
      </c>
      <c r="G2077" s="1" t="s">
        <v>633</v>
      </c>
    </row>
    <row r="2078" spans="1:9" outlineLevel="2" x14ac:dyDescent="0.2">
      <c r="A2078" s="30" t="s">
        <v>695</v>
      </c>
      <c r="B2078" s="30">
        <v>145276</v>
      </c>
      <c r="C2078" s="30" t="s">
        <v>2078</v>
      </c>
      <c r="D2078" s="30">
        <v>115848</v>
      </c>
      <c r="E2078" s="31">
        <v>489</v>
      </c>
      <c r="F2078" s="31">
        <v>144</v>
      </c>
      <c r="G2078" s="1" t="s">
        <v>633</v>
      </c>
    </row>
    <row r="2079" spans="1:9" outlineLevel="2" x14ac:dyDescent="0.2">
      <c r="A2079" s="46" t="s">
        <v>695</v>
      </c>
      <c r="B2079" s="46">
        <v>145276</v>
      </c>
      <c r="C2079" s="46" t="s">
        <v>2079</v>
      </c>
      <c r="D2079" s="46">
        <v>115847</v>
      </c>
      <c r="E2079" s="47">
        <v>966</v>
      </c>
      <c r="F2079" s="47">
        <v>213</v>
      </c>
      <c r="G2079" s="48" t="s">
        <v>633</v>
      </c>
      <c r="H2079" s="48"/>
    </row>
    <row r="2080" spans="1:9" outlineLevel="1" x14ac:dyDescent="0.2">
      <c r="A2080" s="88" t="s">
        <v>2573</v>
      </c>
      <c r="B2080" s="89"/>
      <c r="C2080" s="89"/>
      <c r="D2080" s="89"/>
      <c r="E2080" s="84">
        <f>SUBTOTAL(9,E2074:E2079)</f>
        <v>3103</v>
      </c>
      <c r="F2080" s="84">
        <f>SUBTOTAL(9,F2074:F2079)</f>
        <v>803</v>
      </c>
      <c r="G2080" s="90"/>
      <c r="H2080" s="91"/>
      <c r="I2080" s="44"/>
    </row>
    <row r="2081" spans="1:9" outlineLevel="2" x14ac:dyDescent="0.2">
      <c r="A2081" s="63" t="s">
        <v>836</v>
      </c>
      <c r="B2081" s="63">
        <v>145499</v>
      </c>
      <c r="C2081" s="63" t="s">
        <v>2080</v>
      </c>
      <c r="D2081" s="63">
        <v>116819</v>
      </c>
      <c r="E2081" s="69">
        <v>49</v>
      </c>
      <c r="F2081" s="69">
        <v>11</v>
      </c>
      <c r="G2081" s="65" t="s">
        <v>632</v>
      </c>
      <c r="H2081" s="65"/>
    </row>
    <row r="2082" spans="1:9" outlineLevel="1" x14ac:dyDescent="0.2">
      <c r="A2082" s="88" t="s">
        <v>2574</v>
      </c>
      <c r="B2082" s="89"/>
      <c r="C2082" s="89"/>
      <c r="D2082" s="89"/>
      <c r="E2082" s="83">
        <f>SUBTOTAL(9,E2081:E2081)</f>
        <v>49</v>
      </c>
      <c r="F2082" s="83">
        <f>SUBTOTAL(9,F2081:F2081)</f>
        <v>11</v>
      </c>
      <c r="G2082" s="90"/>
      <c r="H2082" s="91"/>
      <c r="I2082" s="44"/>
    </row>
    <row r="2083" spans="1:9" outlineLevel="2" x14ac:dyDescent="0.2">
      <c r="A2083" s="60" t="s">
        <v>784</v>
      </c>
      <c r="B2083" s="60">
        <v>145363</v>
      </c>
      <c r="C2083" s="60" t="s">
        <v>433</v>
      </c>
      <c r="D2083" s="60">
        <v>116327</v>
      </c>
      <c r="E2083" s="61">
        <v>192</v>
      </c>
      <c r="F2083" s="61">
        <v>120</v>
      </c>
      <c r="G2083" s="62" t="s">
        <v>632</v>
      </c>
      <c r="H2083" s="62"/>
    </row>
    <row r="2084" spans="1:9" outlineLevel="2" x14ac:dyDescent="0.2">
      <c r="A2084" s="30" t="s">
        <v>784</v>
      </c>
      <c r="B2084" s="30">
        <v>145363</v>
      </c>
      <c r="C2084" s="30" t="s">
        <v>434</v>
      </c>
      <c r="D2084" s="30">
        <v>116325</v>
      </c>
      <c r="E2084" s="31">
        <v>169</v>
      </c>
      <c r="F2084" s="31">
        <v>123</v>
      </c>
      <c r="G2084" s="1" t="s">
        <v>632</v>
      </c>
    </row>
    <row r="2085" spans="1:9" outlineLevel="2" x14ac:dyDescent="0.2">
      <c r="A2085" s="30" t="s">
        <v>784</v>
      </c>
      <c r="B2085" s="30">
        <v>145363</v>
      </c>
      <c r="C2085" s="30" t="s">
        <v>2081</v>
      </c>
      <c r="D2085" s="30">
        <v>116328</v>
      </c>
      <c r="E2085" s="31">
        <v>267</v>
      </c>
      <c r="F2085" s="31">
        <v>137</v>
      </c>
      <c r="G2085" s="1" t="s">
        <v>632</v>
      </c>
    </row>
    <row r="2086" spans="1:9" outlineLevel="2" x14ac:dyDescent="0.2">
      <c r="A2086" s="46" t="s">
        <v>784</v>
      </c>
      <c r="B2086" s="46">
        <v>145363</v>
      </c>
      <c r="C2086" s="46" t="s">
        <v>435</v>
      </c>
      <c r="D2086" s="46">
        <v>116254</v>
      </c>
      <c r="E2086" s="47">
        <v>205</v>
      </c>
      <c r="F2086" s="47">
        <v>135</v>
      </c>
      <c r="G2086" s="48" t="s">
        <v>632</v>
      </c>
      <c r="H2086" s="48"/>
    </row>
    <row r="2087" spans="1:9" outlineLevel="1" x14ac:dyDescent="0.2">
      <c r="A2087" s="88" t="s">
        <v>2575</v>
      </c>
      <c r="B2087" s="89"/>
      <c r="C2087" s="89"/>
      <c r="D2087" s="89"/>
      <c r="E2087" s="84">
        <f>SUBTOTAL(9,E2083:E2086)</f>
        <v>833</v>
      </c>
      <c r="F2087" s="84">
        <f>SUBTOTAL(9,F2083:F2086)</f>
        <v>515</v>
      </c>
      <c r="G2087" s="90"/>
      <c r="H2087" s="91"/>
      <c r="I2087" s="44"/>
    </row>
    <row r="2088" spans="1:9" outlineLevel="2" x14ac:dyDescent="0.2">
      <c r="A2088" s="60" t="s">
        <v>906</v>
      </c>
      <c r="B2088" s="60">
        <v>145245</v>
      </c>
      <c r="C2088" s="60" t="s">
        <v>2082</v>
      </c>
      <c r="D2088" s="60">
        <v>115475</v>
      </c>
      <c r="E2088" s="61">
        <v>346</v>
      </c>
      <c r="F2088" s="61">
        <v>200</v>
      </c>
      <c r="G2088" s="62" t="s">
        <v>632</v>
      </c>
      <c r="H2088" s="62"/>
    </row>
    <row r="2089" spans="1:9" outlineLevel="2" x14ac:dyDescent="0.2">
      <c r="A2089" s="30" t="s">
        <v>906</v>
      </c>
      <c r="B2089" s="30">
        <v>145245</v>
      </c>
      <c r="C2089" s="30" t="s">
        <v>2083</v>
      </c>
      <c r="D2089" s="30">
        <v>115613</v>
      </c>
      <c r="E2089" s="31">
        <v>627</v>
      </c>
      <c r="F2089" s="31">
        <v>269</v>
      </c>
      <c r="G2089" s="1" t="s">
        <v>632</v>
      </c>
    </row>
    <row r="2090" spans="1:9" outlineLevel="2" x14ac:dyDescent="0.2">
      <c r="A2090" s="30" t="s">
        <v>906</v>
      </c>
      <c r="B2090" s="30">
        <v>145245</v>
      </c>
      <c r="C2090" s="30" t="s">
        <v>481</v>
      </c>
      <c r="D2090" s="30">
        <v>115616</v>
      </c>
      <c r="E2090" s="31">
        <v>584</v>
      </c>
      <c r="F2090" s="31">
        <v>299</v>
      </c>
      <c r="G2090" s="1" t="s">
        <v>632</v>
      </c>
    </row>
    <row r="2091" spans="1:9" outlineLevel="2" x14ac:dyDescent="0.2">
      <c r="A2091" s="46" t="s">
        <v>906</v>
      </c>
      <c r="B2091" s="46">
        <v>145245</v>
      </c>
      <c r="C2091" s="46" t="s">
        <v>482</v>
      </c>
      <c r="D2091" s="46">
        <v>115614</v>
      </c>
      <c r="E2091" s="47">
        <v>447</v>
      </c>
      <c r="F2091" s="47">
        <v>234</v>
      </c>
      <c r="G2091" s="48" t="s">
        <v>632</v>
      </c>
      <c r="H2091" s="48"/>
    </row>
    <row r="2092" spans="1:9" outlineLevel="1" x14ac:dyDescent="0.2">
      <c r="A2092" s="88" t="s">
        <v>2576</v>
      </c>
      <c r="B2092" s="89"/>
      <c r="C2092" s="89"/>
      <c r="D2092" s="89"/>
      <c r="E2092" s="84">
        <f>SUBTOTAL(9,E2088:E2091)</f>
        <v>2004</v>
      </c>
      <c r="F2092" s="84">
        <f>SUBTOTAL(9,F2088:F2091)</f>
        <v>1002</v>
      </c>
      <c r="G2092" s="90"/>
      <c r="H2092" s="91"/>
      <c r="I2092" s="44"/>
    </row>
    <row r="2093" spans="1:9" outlineLevel="2" x14ac:dyDescent="0.2">
      <c r="A2093" s="60" t="s">
        <v>907</v>
      </c>
      <c r="B2093" s="60">
        <v>16066642</v>
      </c>
      <c r="C2093" s="60" t="s">
        <v>2084</v>
      </c>
      <c r="D2093" s="60">
        <v>17002184</v>
      </c>
      <c r="E2093" s="61">
        <v>476</v>
      </c>
      <c r="F2093" s="61">
        <v>187</v>
      </c>
      <c r="G2093" s="62" t="s">
        <v>633</v>
      </c>
      <c r="H2093" s="62"/>
    </row>
    <row r="2094" spans="1:9" outlineLevel="2" x14ac:dyDescent="0.2">
      <c r="A2094" s="30" t="s">
        <v>907</v>
      </c>
      <c r="B2094" s="30">
        <v>16066642</v>
      </c>
      <c r="C2094" s="30" t="s">
        <v>2085</v>
      </c>
      <c r="D2094" s="30">
        <v>16079972</v>
      </c>
      <c r="E2094" s="31">
        <v>182</v>
      </c>
      <c r="F2094" s="31">
        <v>127</v>
      </c>
      <c r="G2094" s="1" t="s">
        <v>633</v>
      </c>
    </row>
    <row r="2095" spans="1:9" outlineLevel="2" x14ac:dyDescent="0.2">
      <c r="A2095" s="46" t="s">
        <v>907</v>
      </c>
      <c r="B2095" s="46">
        <v>16066642</v>
      </c>
      <c r="C2095" s="46" t="s">
        <v>2086</v>
      </c>
      <c r="D2095" s="46">
        <v>16079971</v>
      </c>
      <c r="E2095" s="47">
        <v>252</v>
      </c>
      <c r="F2095" s="47">
        <v>76</v>
      </c>
      <c r="G2095" s="48" t="s">
        <v>633</v>
      </c>
      <c r="H2095" s="48"/>
    </row>
    <row r="2096" spans="1:9" outlineLevel="1" x14ac:dyDescent="0.2">
      <c r="A2096" s="88" t="s">
        <v>2577</v>
      </c>
      <c r="B2096" s="89"/>
      <c r="C2096" s="89"/>
      <c r="D2096" s="89"/>
      <c r="E2096" s="84">
        <f>SUBTOTAL(9,E2093:E2095)</f>
        <v>910</v>
      </c>
      <c r="F2096" s="84">
        <f>SUBTOTAL(9,F2093:F2095)</f>
        <v>390</v>
      </c>
      <c r="G2096" s="90"/>
      <c r="H2096" s="91"/>
      <c r="I2096" s="44"/>
    </row>
    <row r="2097" spans="1:9" outlineLevel="2" x14ac:dyDescent="0.2">
      <c r="A2097" s="60" t="s">
        <v>837</v>
      </c>
      <c r="B2097" s="60">
        <v>145453</v>
      </c>
      <c r="C2097" s="60" t="s">
        <v>2087</v>
      </c>
      <c r="D2097" s="60">
        <v>17036506</v>
      </c>
      <c r="E2097" s="75">
        <v>13</v>
      </c>
      <c r="F2097" s="75">
        <v>10</v>
      </c>
      <c r="G2097" s="62" t="s">
        <v>632</v>
      </c>
      <c r="H2097" s="62"/>
    </row>
    <row r="2098" spans="1:9" outlineLevel="2" x14ac:dyDescent="0.2">
      <c r="A2098" s="46" t="s">
        <v>837</v>
      </c>
      <c r="B2098" s="46">
        <v>145453</v>
      </c>
      <c r="C2098" s="46" t="s">
        <v>2088</v>
      </c>
      <c r="D2098" s="46">
        <v>116723</v>
      </c>
      <c r="E2098" s="52">
        <v>71</v>
      </c>
      <c r="F2098" s="52">
        <v>69</v>
      </c>
      <c r="G2098" s="48" t="s">
        <v>632</v>
      </c>
      <c r="H2098" s="48"/>
    </row>
    <row r="2099" spans="1:9" outlineLevel="1" x14ac:dyDescent="0.2">
      <c r="A2099" s="88" t="s">
        <v>2578</v>
      </c>
      <c r="B2099" s="89"/>
      <c r="C2099" s="89"/>
      <c r="D2099" s="89"/>
      <c r="E2099" s="83">
        <f>SUBTOTAL(9,E2097:E2098)</f>
        <v>84</v>
      </c>
      <c r="F2099" s="83">
        <f>SUBTOTAL(9,F2097:F2098)</f>
        <v>79</v>
      </c>
      <c r="G2099" s="90"/>
      <c r="H2099" s="91"/>
      <c r="I2099" s="44"/>
    </row>
    <row r="2100" spans="1:9" outlineLevel="2" x14ac:dyDescent="0.2">
      <c r="A2100" s="60" t="s">
        <v>696</v>
      </c>
      <c r="B2100" s="60">
        <v>145277</v>
      </c>
      <c r="C2100" s="60" t="s">
        <v>2089</v>
      </c>
      <c r="D2100" s="60">
        <v>115865</v>
      </c>
      <c r="E2100" s="61">
        <v>444</v>
      </c>
      <c r="F2100" s="61">
        <v>129</v>
      </c>
      <c r="G2100" s="62" t="s">
        <v>633</v>
      </c>
      <c r="H2100" s="62"/>
    </row>
    <row r="2101" spans="1:9" outlineLevel="2" x14ac:dyDescent="0.2">
      <c r="A2101" s="30" t="s">
        <v>696</v>
      </c>
      <c r="B2101" s="30">
        <v>145277</v>
      </c>
      <c r="C2101" s="30" t="s">
        <v>397</v>
      </c>
      <c r="D2101" s="30">
        <v>16035635</v>
      </c>
      <c r="E2101" s="31">
        <v>1684</v>
      </c>
      <c r="F2101" s="31">
        <v>427</v>
      </c>
      <c r="G2101" s="1" t="s">
        <v>633</v>
      </c>
    </row>
    <row r="2102" spans="1:9" outlineLevel="2" x14ac:dyDescent="0.2">
      <c r="A2102" s="30" t="s">
        <v>696</v>
      </c>
      <c r="B2102" s="30">
        <v>145277</v>
      </c>
      <c r="C2102" s="30" t="s">
        <v>1440</v>
      </c>
      <c r="D2102" s="30">
        <v>115866</v>
      </c>
      <c r="E2102" s="31">
        <v>386</v>
      </c>
      <c r="F2102" s="31">
        <v>118</v>
      </c>
      <c r="G2102" s="1" t="s">
        <v>633</v>
      </c>
    </row>
    <row r="2103" spans="1:9" outlineLevel="2" x14ac:dyDescent="0.2">
      <c r="A2103" s="30" t="s">
        <v>696</v>
      </c>
      <c r="B2103" s="30">
        <v>145277</v>
      </c>
      <c r="C2103" s="30" t="s">
        <v>398</v>
      </c>
      <c r="D2103" s="30">
        <v>202176</v>
      </c>
      <c r="E2103" s="31">
        <v>336</v>
      </c>
      <c r="F2103" s="31">
        <v>175</v>
      </c>
      <c r="G2103" s="1" t="s">
        <v>633</v>
      </c>
    </row>
    <row r="2104" spans="1:9" outlineLevel="2" x14ac:dyDescent="0.2">
      <c r="A2104" s="30" t="s">
        <v>696</v>
      </c>
      <c r="B2104" s="30">
        <v>145277</v>
      </c>
      <c r="C2104" s="30" t="s">
        <v>2090</v>
      </c>
      <c r="D2104" s="30">
        <v>16052751</v>
      </c>
      <c r="E2104" s="31">
        <v>679</v>
      </c>
      <c r="F2104" s="31">
        <v>105</v>
      </c>
      <c r="G2104" s="1" t="s">
        <v>633</v>
      </c>
    </row>
    <row r="2105" spans="1:9" outlineLevel="2" x14ac:dyDescent="0.2">
      <c r="A2105" s="30" t="s">
        <v>696</v>
      </c>
      <c r="B2105" s="30">
        <v>145277</v>
      </c>
      <c r="C2105" s="30" t="s">
        <v>2091</v>
      </c>
      <c r="D2105" s="30">
        <v>17014987</v>
      </c>
      <c r="E2105" s="34">
        <v>0</v>
      </c>
      <c r="F2105" s="34">
        <v>0</v>
      </c>
      <c r="G2105" s="3" t="s">
        <v>633</v>
      </c>
    </row>
    <row r="2106" spans="1:9" outlineLevel="2" x14ac:dyDescent="0.2">
      <c r="A2106" s="30" t="s">
        <v>696</v>
      </c>
      <c r="B2106" s="30">
        <v>145277</v>
      </c>
      <c r="C2106" s="30" t="s">
        <v>2092</v>
      </c>
      <c r="D2106" s="30">
        <v>115860</v>
      </c>
      <c r="E2106" s="31">
        <v>544</v>
      </c>
      <c r="F2106" s="31">
        <v>150</v>
      </c>
      <c r="G2106" s="1" t="s">
        <v>633</v>
      </c>
    </row>
    <row r="2107" spans="1:9" outlineLevel="2" x14ac:dyDescent="0.2">
      <c r="A2107" s="30" t="s">
        <v>696</v>
      </c>
      <c r="B2107" s="30">
        <v>145277</v>
      </c>
      <c r="C2107" s="30" t="s">
        <v>399</v>
      </c>
      <c r="D2107" s="30">
        <v>115861</v>
      </c>
      <c r="E2107" s="31">
        <v>723</v>
      </c>
      <c r="F2107" s="31">
        <v>203</v>
      </c>
      <c r="G2107" s="1" t="s">
        <v>633</v>
      </c>
    </row>
    <row r="2108" spans="1:9" outlineLevel="2" x14ac:dyDescent="0.2">
      <c r="A2108" s="30" t="s">
        <v>696</v>
      </c>
      <c r="B2108" s="30">
        <v>145277</v>
      </c>
      <c r="C2108" s="30" t="s">
        <v>2093</v>
      </c>
      <c r="D2108" s="30">
        <v>115863</v>
      </c>
      <c r="E2108" s="31">
        <v>460</v>
      </c>
      <c r="F2108" s="31">
        <v>196</v>
      </c>
      <c r="G2108" s="1" t="s">
        <v>633</v>
      </c>
    </row>
    <row r="2109" spans="1:9" outlineLevel="2" x14ac:dyDescent="0.2">
      <c r="A2109" s="30" t="s">
        <v>696</v>
      </c>
      <c r="B2109" s="30">
        <v>145277</v>
      </c>
      <c r="C2109" s="30" t="s">
        <v>2094</v>
      </c>
      <c r="D2109" s="30">
        <v>115856</v>
      </c>
      <c r="E2109" s="31">
        <v>513</v>
      </c>
      <c r="F2109" s="31">
        <v>135</v>
      </c>
      <c r="G2109" s="1" t="s">
        <v>633</v>
      </c>
    </row>
    <row r="2110" spans="1:9" outlineLevel="2" x14ac:dyDescent="0.2">
      <c r="A2110" s="30" t="s">
        <v>696</v>
      </c>
      <c r="B2110" s="30">
        <v>145277</v>
      </c>
      <c r="C2110" s="30" t="s">
        <v>325</v>
      </c>
      <c r="D2110" s="30">
        <v>115864</v>
      </c>
      <c r="E2110" s="31">
        <v>854</v>
      </c>
      <c r="F2110" s="31">
        <v>208</v>
      </c>
      <c r="G2110" s="1" t="s">
        <v>633</v>
      </c>
    </row>
    <row r="2111" spans="1:9" outlineLevel="2" x14ac:dyDescent="0.2">
      <c r="A2111" s="30" t="s">
        <v>696</v>
      </c>
      <c r="B2111" s="30">
        <v>145277</v>
      </c>
      <c r="C2111" s="30" t="s">
        <v>400</v>
      </c>
      <c r="D2111" s="30">
        <v>115855</v>
      </c>
      <c r="E2111" s="31">
        <v>686</v>
      </c>
      <c r="F2111" s="31">
        <v>254</v>
      </c>
      <c r="G2111" s="1" t="s">
        <v>633</v>
      </c>
    </row>
    <row r="2112" spans="1:9" outlineLevel="2" x14ac:dyDescent="0.2">
      <c r="A2112" s="30" t="s">
        <v>696</v>
      </c>
      <c r="B2112" s="30">
        <v>145277</v>
      </c>
      <c r="C2112" s="30" t="s">
        <v>2095</v>
      </c>
      <c r="D2112" s="30">
        <v>115858</v>
      </c>
      <c r="E2112" s="31">
        <v>1828</v>
      </c>
      <c r="F2112" s="31">
        <v>450</v>
      </c>
      <c r="G2112" s="1" t="s">
        <v>633</v>
      </c>
    </row>
    <row r="2113" spans="1:9" outlineLevel="2" x14ac:dyDescent="0.2">
      <c r="A2113" s="30" t="s">
        <v>696</v>
      </c>
      <c r="B2113" s="30">
        <v>145277</v>
      </c>
      <c r="C2113" s="30" t="s">
        <v>401</v>
      </c>
      <c r="D2113" s="30">
        <v>17015100</v>
      </c>
      <c r="E2113" s="31">
        <v>435</v>
      </c>
      <c r="F2113" s="31">
        <v>37</v>
      </c>
      <c r="G2113" s="1" t="s">
        <v>633</v>
      </c>
    </row>
    <row r="2114" spans="1:9" outlineLevel="2" x14ac:dyDescent="0.2">
      <c r="A2114" s="46" t="s">
        <v>696</v>
      </c>
      <c r="B2114" s="46">
        <v>145277</v>
      </c>
      <c r="C2114" s="46" t="s">
        <v>2096</v>
      </c>
      <c r="D2114" s="46">
        <v>115862</v>
      </c>
      <c r="E2114" s="47">
        <v>530</v>
      </c>
      <c r="F2114" s="47">
        <v>120</v>
      </c>
      <c r="G2114" s="48" t="s">
        <v>633</v>
      </c>
      <c r="H2114" s="48"/>
    </row>
    <row r="2115" spans="1:9" outlineLevel="1" x14ac:dyDescent="0.2">
      <c r="A2115" s="88" t="s">
        <v>2318</v>
      </c>
      <c r="B2115" s="89"/>
      <c r="C2115" s="89"/>
      <c r="D2115" s="89"/>
      <c r="E2115" s="84">
        <f>SUBTOTAL(9,E2100:E2114)</f>
        <v>10102</v>
      </c>
      <c r="F2115" s="84">
        <f>SUBTOTAL(9,F2100:F2114)</f>
        <v>2707</v>
      </c>
      <c r="G2115" s="90"/>
      <c r="H2115" s="91"/>
      <c r="I2115" s="44"/>
    </row>
    <row r="2116" spans="1:9" outlineLevel="2" x14ac:dyDescent="0.2">
      <c r="A2116" s="60" t="s">
        <v>908</v>
      </c>
      <c r="B2116" s="60">
        <v>145431</v>
      </c>
      <c r="C2116" s="60" t="s">
        <v>2097</v>
      </c>
      <c r="D2116" s="60">
        <v>116630</v>
      </c>
      <c r="E2116" s="61">
        <v>566</v>
      </c>
      <c r="F2116" s="61">
        <v>566</v>
      </c>
      <c r="G2116" s="62" t="s">
        <v>632</v>
      </c>
      <c r="H2116" s="62"/>
    </row>
    <row r="2117" spans="1:9" outlineLevel="2" x14ac:dyDescent="0.2">
      <c r="A2117" s="30" t="s">
        <v>908</v>
      </c>
      <c r="B2117" s="30">
        <v>145431</v>
      </c>
      <c r="C2117" s="30" t="s">
        <v>609</v>
      </c>
      <c r="D2117" s="30">
        <v>116631</v>
      </c>
      <c r="E2117" s="31">
        <v>849</v>
      </c>
      <c r="F2117" s="31">
        <v>847</v>
      </c>
      <c r="G2117" s="1" t="s">
        <v>632</v>
      </c>
    </row>
    <row r="2118" spans="1:9" outlineLevel="2" x14ac:dyDescent="0.2">
      <c r="A2118" s="30" t="s">
        <v>908</v>
      </c>
      <c r="B2118" s="30">
        <v>145431</v>
      </c>
      <c r="C2118" s="30" t="s">
        <v>2098</v>
      </c>
      <c r="D2118" s="30">
        <v>116622</v>
      </c>
      <c r="E2118" s="31">
        <v>462</v>
      </c>
      <c r="F2118" s="31">
        <v>462</v>
      </c>
      <c r="G2118" s="1" t="s">
        <v>632</v>
      </c>
    </row>
    <row r="2119" spans="1:9" outlineLevel="2" x14ac:dyDescent="0.2">
      <c r="A2119" s="30" t="s">
        <v>908</v>
      </c>
      <c r="B2119" s="30">
        <v>145431</v>
      </c>
      <c r="C2119" s="30" t="s">
        <v>358</v>
      </c>
      <c r="D2119" s="30">
        <v>116632</v>
      </c>
      <c r="E2119" s="31">
        <v>612</v>
      </c>
      <c r="F2119" s="31">
        <v>612</v>
      </c>
      <c r="G2119" s="1" t="s">
        <v>632</v>
      </c>
    </row>
    <row r="2120" spans="1:9" outlineLevel="2" x14ac:dyDescent="0.2">
      <c r="A2120" s="30" t="s">
        <v>908</v>
      </c>
      <c r="B2120" s="30">
        <v>145431</v>
      </c>
      <c r="C2120" s="30" t="s">
        <v>610</v>
      </c>
      <c r="D2120" s="30">
        <v>16033814</v>
      </c>
      <c r="E2120" s="31">
        <v>627</v>
      </c>
      <c r="F2120" s="31">
        <v>627</v>
      </c>
      <c r="G2120" s="1" t="s">
        <v>632</v>
      </c>
    </row>
    <row r="2121" spans="1:9" outlineLevel="2" x14ac:dyDescent="0.2">
      <c r="A2121" s="30" t="s">
        <v>908</v>
      </c>
      <c r="B2121" s="30">
        <v>145431</v>
      </c>
      <c r="C2121" s="30" t="s">
        <v>611</v>
      </c>
      <c r="D2121" s="30">
        <v>16045569</v>
      </c>
      <c r="E2121" s="31">
        <v>453</v>
      </c>
      <c r="F2121" s="31">
        <v>453</v>
      </c>
      <c r="G2121" s="1" t="s">
        <v>632</v>
      </c>
    </row>
    <row r="2122" spans="1:9" outlineLevel="2" x14ac:dyDescent="0.2">
      <c r="A2122" s="30" t="s">
        <v>908</v>
      </c>
      <c r="B2122" s="30">
        <v>145431</v>
      </c>
      <c r="C2122" s="30" t="s">
        <v>612</v>
      </c>
      <c r="D2122" s="30">
        <v>116633</v>
      </c>
      <c r="E2122" s="31">
        <v>2167</v>
      </c>
      <c r="F2122" s="31">
        <v>2068</v>
      </c>
      <c r="G2122" s="1" t="s">
        <v>632</v>
      </c>
    </row>
    <row r="2123" spans="1:9" outlineLevel="2" x14ac:dyDescent="0.2">
      <c r="A2123" s="46" t="s">
        <v>908</v>
      </c>
      <c r="B2123" s="46">
        <v>145431</v>
      </c>
      <c r="C2123" s="46" t="s">
        <v>26</v>
      </c>
      <c r="D2123" s="46">
        <v>116634</v>
      </c>
      <c r="E2123" s="47">
        <v>644</v>
      </c>
      <c r="F2123" s="47">
        <v>639</v>
      </c>
      <c r="G2123" s="48" t="s">
        <v>632</v>
      </c>
      <c r="H2123" s="48"/>
    </row>
    <row r="2124" spans="1:9" outlineLevel="1" x14ac:dyDescent="0.2">
      <c r="A2124" s="88" t="s">
        <v>2579</v>
      </c>
      <c r="B2124" s="89"/>
      <c r="C2124" s="89"/>
      <c r="D2124" s="89"/>
      <c r="E2124" s="84">
        <f>SUBTOTAL(9,E2116:E2123)</f>
        <v>6380</v>
      </c>
      <c r="F2124" s="84">
        <f>SUBTOTAL(9,F2116:F2123)</f>
        <v>6274</v>
      </c>
      <c r="G2124" s="90"/>
      <c r="H2124" s="91"/>
      <c r="I2124" s="44"/>
    </row>
    <row r="2125" spans="1:9" outlineLevel="2" x14ac:dyDescent="0.2">
      <c r="A2125" s="63" t="s">
        <v>909</v>
      </c>
      <c r="B2125" s="63">
        <v>16079729</v>
      </c>
      <c r="C2125" s="63" t="s">
        <v>909</v>
      </c>
      <c r="D2125" s="63">
        <v>16079729</v>
      </c>
      <c r="E2125" s="69">
        <v>78</v>
      </c>
      <c r="F2125" s="69">
        <v>45</v>
      </c>
      <c r="G2125" s="65" t="s">
        <v>632</v>
      </c>
      <c r="H2125" s="65"/>
    </row>
    <row r="2126" spans="1:9" outlineLevel="1" x14ac:dyDescent="0.2">
      <c r="A2126" s="88" t="s">
        <v>2580</v>
      </c>
      <c r="B2126" s="89"/>
      <c r="C2126" s="89"/>
      <c r="D2126" s="89"/>
      <c r="E2126" s="83">
        <f>SUBTOTAL(9,E2125:E2125)</f>
        <v>78</v>
      </c>
      <c r="F2126" s="83">
        <f>SUBTOTAL(9,F2125:F2125)</f>
        <v>45</v>
      </c>
      <c r="G2126" s="90"/>
      <c r="H2126" s="91"/>
      <c r="I2126" s="44"/>
    </row>
    <row r="2127" spans="1:9" outlineLevel="2" x14ac:dyDescent="0.2">
      <c r="A2127" s="60" t="s">
        <v>785</v>
      </c>
      <c r="B2127" s="60">
        <v>145279</v>
      </c>
      <c r="C2127" s="60" t="s">
        <v>2041</v>
      </c>
      <c r="D2127" s="60">
        <v>115935</v>
      </c>
      <c r="E2127" s="61">
        <v>412</v>
      </c>
      <c r="F2127" s="61">
        <v>389</v>
      </c>
      <c r="G2127" s="62" t="s">
        <v>633</v>
      </c>
      <c r="H2127" s="62"/>
    </row>
    <row r="2128" spans="1:9" outlineLevel="2" x14ac:dyDescent="0.2">
      <c r="A2128" s="30" t="s">
        <v>785</v>
      </c>
      <c r="B2128" s="30">
        <v>145279</v>
      </c>
      <c r="C2128" s="30" t="s">
        <v>379</v>
      </c>
      <c r="D2128" s="30">
        <v>115923</v>
      </c>
      <c r="E2128" s="31">
        <v>724</v>
      </c>
      <c r="F2128" s="31">
        <v>627</v>
      </c>
      <c r="G2128" s="1" t="s">
        <v>633</v>
      </c>
    </row>
    <row r="2129" spans="1:7" outlineLevel="2" x14ac:dyDescent="0.2">
      <c r="A2129" s="30" t="s">
        <v>785</v>
      </c>
      <c r="B2129" s="30">
        <v>145279</v>
      </c>
      <c r="C2129" s="30" t="s">
        <v>2099</v>
      </c>
      <c r="D2129" s="30">
        <v>115919</v>
      </c>
      <c r="E2129" s="31">
        <v>460</v>
      </c>
      <c r="F2129" s="31">
        <v>447</v>
      </c>
      <c r="G2129" s="1" t="s">
        <v>633</v>
      </c>
    </row>
    <row r="2130" spans="1:7" outlineLevel="2" x14ac:dyDescent="0.2">
      <c r="A2130" s="30" t="s">
        <v>785</v>
      </c>
      <c r="B2130" s="30">
        <v>145279</v>
      </c>
      <c r="C2130" s="30" t="s">
        <v>380</v>
      </c>
      <c r="D2130" s="30">
        <v>234182</v>
      </c>
      <c r="E2130" s="31">
        <v>484</v>
      </c>
      <c r="F2130" s="31">
        <v>484</v>
      </c>
      <c r="G2130" s="1" t="s">
        <v>633</v>
      </c>
    </row>
    <row r="2131" spans="1:7" outlineLevel="2" x14ac:dyDescent="0.2">
      <c r="A2131" s="30" t="s">
        <v>785</v>
      </c>
      <c r="B2131" s="30">
        <v>145279</v>
      </c>
      <c r="C2131" s="30" t="s">
        <v>2100</v>
      </c>
      <c r="D2131" s="30">
        <v>115885</v>
      </c>
      <c r="E2131" s="31">
        <v>450</v>
      </c>
      <c r="F2131" s="31">
        <v>425</v>
      </c>
      <c r="G2131" s="1" t="s">
        <v>633</v>
      </c>
    </row>
    <row r="2132" spans="1:7" outlineLevel="2" x14ac:dyDescent="0.2">
      <c r="A2132" s="30" t="s">
        <v>785</v>
      </c>
      <c r="B2132" s="30">
        <v>145279</v>
      </c>
      <c r="C2132" s="30" t="s">
        <v>2101</v>
      </c>
      <c r="D2132" s="30">
        <v>115942</v>
      </c>
      <c r="E2132" s="31">
        <v>443</v>
      </c>
      <c r="F2132" s="31">
        <v>104</v>
      </c>
      <c r="G2132" s="1" t="s">
        <v>633</v>
      </c>
    </row>
    <row r="2133" spans="1:7" outlineLevel="2" x14ac:dyDescent="0.2">
      <c r="A2133" s="30" t="s">
        <v>785</v>
      </c>
      <c r="B2133" s="30">
        <v>145279</v>
      </c>
      <c r="C2133" s="30" t="s">
        <v>2102</v>
      </c>
      <c r="D2133" s="30">
        <v>115903</v>
      </c>
      <c r="E2133" s="31">
        <v>381</v>
      </c>
      <c r="F2133" s="31">
        <v>235</v>
      </c>
      <c r="G2133" s="1" t="s">
        <v>633</v>
      </c>
    </row>
    <row r="2134" spans="1:7" outlineLevel="2" x14ac:dyDescent="0.2">
      <c r="A2134" s="30" t="s">
        <v>785</v>
      </c>
      <c r="B2134" s="30">
        <v>145279</v>
      </c>
      <c r="C2134" s="30" t="s">
        <v>2103</v>
      </c>
      <c r="D2134" s="30">
        <v>207475</v>
      </c>
      <c r="E2134" s="31">
        <v>451</v>
      </c>
      <c r="F2134" s="31">
        <v>191</v>
      </c>
      <c r="G2134" s="1" t="s">
        <v>633</v>
      </c>
    </row>
    <row r="2135" spans="1:7" outlineLevel="2" x14ac:dyDescent="0.2">
      <c r="A2135" s="30" t="s">
        <v>785</v>
      </c>
      <c r="B2135" s="30">
        <v>145279</v>
      </c>
      <c r="C2135" s="30" t="s">
        <v>2104</v>
      </c>
      <c r="D2135" s="30">
        <v>115898</v>
      </c>
      <c r="E2135" s="31">
        <v>393</v>
      </c>
      <c r="F2135" s="31">
        <v>316</v>
      </c>
      <c r="G2135" s="1" t="s">
        <v>633</v>
      </c>
    </row>
    <row r="2136" spans="1:7" outlineLevel="2" x14ac:dyDescent="0.2">
      <c r="A2136" s="30" t="s">
        <v>785</v>
      </c>
      <c r="B2136" s="30">
        <v>145279</v>
      </c>
      <c r="C2136" s="30" t="s">
        <v>2105</v>
      </c>
      <c r="D2136" s="30">
        <v>115909</v>
      </c>
      <c r="E2136" s="31">
        <v>258</v>
      </c>
      <c r="F2136" s="31">
        <v>163</v>
      </c>
      <c r="G2136" s="1" t="s">
        <v>633</v>
      </c>
    </row>
    <row r="2137" spans="1:7" outlineLevel="2" x14ac:dyDescent="0.2">
      <c r="A2137" s="30" t="s">
        <v>785</v>
      </c>
      <c r="B2137" s="30">
        <v>145279</v>
      </c>
      <c r="C2137" s="30" t="s">
        <v>1060</v>
      </c>
      <c r="D2137" s="30">
        <v>115936</v>
      </c>
      <c r="E2137" s="31">
        <v>392</v>
      </c>
      <c r="F2137" s="31">
        <v>392</v>
      </c>
      <c r="G2137" s="1" t="s">
        <v>633</v>
      </c>
    </row>
    <row r="2138" spans="1:7" outlineLevel="2" x14ac:dyDescent="0.2">
      <c r="A2138" s="30" t="s">
        <v>785</v>
      </c>
      <c r="B2138" s="30">
        <v>145279</v>
      </c>
      <c r="C2138" s="30" t="s">
        <v>2106</v>
      </c>
      <c r="D2138" s="30">
        <v>115881</v>
      </c>
      <c r="E2138" s="31">
        <v>347</v>
      </c>
      <c r="F2138" s="31">
        <v>259</v>
      </c>
      <c r="G2138" s="1" t="s">
        <v>633</v>
      </c>
    </row>
    <row r="2139" spans="1:7" outlineLevel="2" x14ac:dyDescent="0.2">
      <c r="A2139" s="30" t="s">
        <v>785</v>
      </c>
      <c r="B2139" s="30">
        <v>145279</v>
      </c>
      <c r="C2139" s="30" t="s">
        <v>2107</v>
      </c>
      <c r="D2139" s="30">
        <v>115965</v>
      </c>
      <c r="E2139" s="31">
        <v>311</v>
      </c>
      <c r="F2139" s="31">
        <v>296</v>
      </c>
      <c r="G2139" s="1" t="s">
        <v>633</v>
      </c>
    </row>
    <row r="2140" spans="1:7" outlineLevel="2" x14ac:dyDescent="0.2">
      <c r="A2140" s="30" t="s">
        <v>785</v>
      </c>
      <c r="B2140" s="30">
        <v>145279</v>
      </c>
      <c r="C2140" s="30" t="s">
        <v>381</v>
      </c>
      <c r="D2140" s="30">
        <v>16049253</v>
      </c>
      <c r="E2140" s="31">
        <v>580</v>
      </c>
      <c r="F2140" s="31">
        <v>580</v>
      </c>
      <c r="G2140" s="1" t="s">
        <v>633</v>
      </c>
    </row>
    <row r="2141" spans="1:7" outlineLevel="2" x14ac:dyDescent="0.2">
      <c r="A2141" s="30" t="s">
        <v>785</v>
      </c>
      <c r="B2141" s="30">
        <v>145279</v>
      </c>
      <c r="C2141" s="30" t="s">
        <v>1495</v>
      </c>
      <c r="D2141" s="30">
        <v>115901</v>
      </c>
      <c r="E2141" s="31">
        <v>280</v>
      </c>
      <c r="F2141" s="31">
        <v>267</v>
      </c>
      <c r="G2141" s="1" t="s">
        <v>633</v>
      </c>
    </row>
    <row r="2142" spans="1:7" outlineLevel="2" x14ac:dyDescent="0.2">
      <c r="A2142" s="30" t="s">
        <v>785</v>
      </c>
      <c r="B2142" s="30">
        <v>145279</v>
      </c>
      <c r="C2142" s="30" t="s">
        <v>382</v>
      </c>
      <c r="D2142" s="30">
        <v>17023242</v>
      </c>
      <c r="E2142" s="31">
        <v>188</v>
      </c>
      <c r="F2142" s="31">
        <v>184</v>
      </c>
      <c r="G2142" s="1" t="s">
        <v>633</v>
      </c>
    </row>
    <row r="2143" spans="1:7" outlineLevel="2" x14ac:dyDescent="0.2">
      <c r="A2143" s="30" t="s">
        <v>785</v>
      </c>
      <c r="B2143" s="30">
        <v>145279</v>
      </c>
      <c r="C2143" s="30" t="s">
        <v>2108</v>
      </c>
      <c r="D2143" s="30">
        <v>115980</v>
      </c>
      <c r="E2143" s="31">
        <v>529</v>
      </c>
      <c r="F2143" s="31">
        <v>252</v>
      </c>
      <c r="G2143" s="1" t="s">
        <v>633</v>
      </c>
    </row>
    <row r="2144" spans="1:7" outlineLevel="2" x14ac:dyDescent="0.2">
      <c r="A2144" s="30" t="s">
        <v>785</v>
      </c>
      <c r="B2144" s="30">
        <v>145279</v>
      </c>
      <c r="C2144" s="30" t="s">
        <v>2109</v>
      </c>
      <c r="D2144" s="30">
        <v>16024406</v>
      </c>
      <c r="E2144" s="31">
        <v>444</v>
      </c>
      <c r="F2144" s="31">
        <v>434</v>
      </c>
      <c r="G2144" s="1" t="s">
        <v>633</v>
      </c>
    </row>
    <row r="2145" spans="1:7" outlineLevel="2" x14ac:dyDescent="0.2">
      <c r="A2145" s="30" t="s">
        <v>785</v>
      </c>
      <c r="B2145" s="30">
        <v>145279</v>
      </c>
      <c r="C2145" s="30" t="s">
        <v>1201</v>
      </c>
      <c r="D2145" s="30">
        <v>115911</v>
      </c>
      <c r="E2145" s="31">
        <v>343</v>
      </c>
      <c r="F2145" s="31">
        <v>133</v>
      </c>
      <c r="G2145" s="1" t="s">
        <v>633</v>
      </c>
    </row>
    <row r="2146" spans="1:7" outlineLevel="2" x14ac:dyDescent="0.2">
      <c r="A2146" s="30" t="s">
        <v>785</v>
      </c>
      <c r="B2146" s="30">
        <v>145279</v>
      </c>
      <c r="C2146" s="30" t="s">
        <v>383</v>
      </c>
      <c r="D2146" s="30">
        <v>115932</v>
      </c>
      <c r="E2146" s="31">
        <v>526</v>
      </c>
      <c r="F2146" s="31">
        <v>518</v>
      </c>
      <c r="G2146" s="1" t="s">
        <v>633</v>
      </c>
    </row>
    <row r="2147" spans="1:7" outlineLevel="2" x14ac:dyDescent="0.2">
      <c r="A2147" s="30" t="s">
        <v>785</v>
      </c>
      <c r="B2147" s="30">
        <v>145279</v>
      </c>
      <c r="C2147" s="30" t="s">
        <v>384</v>
      </c>
      <c r="D2147" s="30">
        <v>16050508</v>
      </c>
      <c r="E2147" s="31">
        <v>453</v>
      </c>
      <c r="F2147" s="31">
        <v>434</v>
      </c>
      <c r="G2147" s="1" t="s">
        <v>633</v>
      </c>
    </row>
    <row r="2148" spans="1:7" outlineLevel="2" x14ac:dyDescent="0.2">
      <c r="A2148" s="30" t="s">
        <v>785</v>
      </c>
      <c r="B2148" s="30">
        <v>145279</v>
      </c>
      <c r="C2148" s="30" t="s">
        <v>2110</v>
      </c>
      <c r="D2148" s="30">
        <v>115896</v>
      </c>
      <c r="E2148" s="31">
        <v>611</v>
      </c>
      <c r="F2148" s="31">
        <v>576</v>
      </c>
      <c r="G2148" s="1" t="s">
        <v>633</v>
      </c>
    </row>
    <row r="2149" spans="1:7" outlineLevel="2" x14ac:dyDescent="0.2">
      <c r="A2149" s="30" t="s">
        <v>785</v>
      </c>
      <c r="B2149" s="30">
        <v>145279</v>
      </c>
      <c r="C2149" s="30" t="s">
        <v>385</v>
      </c>
      <c r="D2149" s="30">
        <v>115874</v>
      </c>
      <c r="E2149" s="31">
        <v>530</v>
      </c>
      <c r="F2149" s="31">
        <v>460</v>
      </c>
      <c r="G2149" s="1" t="s">
        <v>633</v>
      </c>
    </row>
    <row r="2150" spans="1:7" outlineLevel="2" x14ac:dyDescent="0.2">
      <c r="A2150" s="30" t="s">
        <v>785</v>
      </c>
      <c r="B2150" s="30">
        <v>145279</v>
      </c>
      <c r="C2150" s="30" t="s">
        <v>386</v>
      </c>
      <c r="D2150" s="30">
        <v>17026923</v>
      </c>
      <c r="E2150" s="31">
        <v>404</v>
      </c>
      <c r="F2150" s="31">
        <v>172</v>
      </c>
      <c r="G2150" s="1" t="s">
        <v>633</v>
      </c>
    </row>
    <row r="2151" spans="1:7" outlineLevel="2" x14ac:dyDescent="0.2">
      <c r="A2151" s="30" t="s">
        <v>785</v>
      </c>
      <c r="B2151" s="30">
        <v>145279</v>
      </c>
      <c r="C2151" s="30" t="s">
        <v>2111</v>
      </c>
      <c r="D2151" s="30">
        <v>115910</v>
      </c>
      <c r="E2151" s="31">
        <v>314</v>
      </c>
      <c r="F2151" s="31">
        <v>170</v>
      </c>
      <c r="G2151" s="1" t="s">
        <v>633</v>
      </c>
    </row>
    <row r="2152" spans="1:7" outlineLevel="2" x14ac:dyDescent="0.2">
      <c r="A2152" s="30" t="s">
        <v>785</v>
      </c>
      <c r="B2152" s="30">
        <v>145279</v>
      </c>
      <c r="C2152" s="30" t="s">
        <v>2112</v>
      </c>
      <c r="D2152" s="30">
        <v>115971</v>
      </c>
      <c r="E2152" s="31">
        <v>314</v>
      </c>
      <c r="F2152" s="31">
        <v>314</v>
      </c>
      <c r="G2152" s="1" t="s">
        <v>633</v>
      </c>
    </row>
    <row r="2153" spans="1:7" outlineLevel="2" x14ac:dyDescent="0.2">
      <c r="A2153" s="30" t="s">
        <v>785</v>
      </c>
      <c r="B2153" s="30">
        <v>145279</v>
      </c>
      <c r="C2153" s="30" t="s">
        <v>2113</v>
      </c>
      <c r="D2153" s="30">
        <v>115926</v>
      </c>
      <c r="E2153" s="31">
        <v>1618</v>
      </c>
      <c r="F2153" s="31">
        <v>1552</v>
      </c>
      <c r="G2153" s="1" t="s">
        <v>633</v>
      </c>
    </row>
    <row r="2154" spans="1:7" outlineLevel="2" x14ac:dyDescent="0.2">
      <c r="A2154" s="30" t="s">
        <v>785</v>
      </c>
      <c r="B2154" s="30">
        <v>145279</v>
      </c>
      <c r="C2154" s="30" t="s">
        <v>2114</v>
      </c>
      <c r="D2154" s="30">
        <v>115924</v>
      </c>
      <c r="E2154" s="31">
        <v>424</v>
      </c>
      <c r="F2154" s="31">
        <v>424</v>
      </c>
      <c r="G2154" s="1" t="s">
        <v>633</v>
      </c>
    </row>
    <row r="2155" spans="1:7" outlineLevel="2" x14ac:dyDescent="0.2">
      <c r="A2155" s="30" t="s">
        <v>785</v>
      </c>
      <c r="B2155" s="30">
        <v>145279</v>
      </c>
      <c r="C2155" s="30" t="s">
        <v>1008</v>
      </c>
      <c r="D2155" s="30">
        <v>115875</v>
      </c>
      <c r="E2155" s="31">
        <v>323</v>
      </c>
      <c r="F2155" s="31">
        <v>84</v>
      </c>
      <c r="G2155" s="1" t="s">
        <v>633</v>
      </c>
    </row>
    <row r="2156" spans="1:7" outlineLevel="2" x14ac:dyDescent="0.2">
      <c r="A2156" s="30" t="s">
        <v>785</v>
      </c>
      <c r="B2156" s="30">
        <v>145279</v>
      </c>
      <c r="C2156" s="30" t="s">
        <v>2115</v>
      </c>
      <c r="D2156" s="30">
        <v>115883</v>
      </c>
      <c r="E2156" s="31">
        <v>344</v>
      </c>
      <c r="F2156" s="31">
        <v>281</v>
      </c>
      <c r="G2156" s="1" t="s">
        <v>633</v>
      </c>
    </row>
    <row r="2157" spans="1:7" outlineLevel="2" x14ac:dyDescent="0.2">
      <c r="A2157" s="30" t="s">
        <v>785</v>
      </c>
      <c r="B2157" s="30">
        <v>145279</v>
      </c>
      <c r="C2157" s="30" t="s">
        <v>387</v>
      </c>
      <c r="D2157" s="30">
        <v>16064467</v>
      </c>
      <c r="E2157" s="31">
        <v>30</v>
      </c>
      <c r="F2157" s="31">
        <v>30</v>
      </c>
      <c r="G2157" s="1" t="s">
        <v>633</v>
      </c>
    </row>
    <row r="2158" spans="1:7" outlineLevel="2" x14ac:dyDescent="0.2">
      <c r="A2158" s="30" t="s">
        <v>785</v>
      </c>
      <c r="B2158" s="30">
        <v>145279</v>
      </c>
      <c r="C2158" s="30" t="s">
        <v>2116</v>
      </c>
      <c r="D2158" s="30">
        <v>115928</v>
      </c>
      <c r="E2158" s="31">
        <v>469</v>
      </c>
      <c r="F2158" s="31">
        <v>433</v>
      </c>
      <c r="G2158" s="1" t="s">
        <v>633</v>
      </c>
    </row>
    <row r="2159" spans="1:7" outlineLevel="2" x14ac:dyDescent="0.2">
      <c r="A2159" s="30" t="s">
        <v>785</v>
      </c>
      <c r="B2159" s="30">
        <v>145279</v>
      </c>
      <c r="C2159" s="30" t="s">
        <v>1503</v>
      </c>
      <c r="D2159" s="30">
        <v>115920</v>
      </c>
      <c r="E2159" s="31">
        <v>356</v>
      </c>
      <c r="F2159" s="31">
        <v>279</v>
      </c>
      <c r="G2159" s="1" t="s">
        <v>633</v>
      </c>
    </row>
    <row r="2160" spans="1:7" outlineLevel="2" x14ac:dyDescent="0.2">
      <c r="A2160" s="30" t="s">
        <v>785</v>
      </c>
      <c r="B2160" s="30">
        <v>145279</v>
      </c>
      <c r="C2160" s="30" t="s">
        <v>388</v>
      </c>
      <c r="D2160" s="30">
        <v>115914</v>
      </c>
      <c r="E2160" s="31">
        <v>661</v>
      </c>
      <c r="F2160" s="31">
        <v>231</v>
      </c>
      <c r="G2160" s="1" t="s">
        <v>633</v>
      </c>
    </row>
    <row r="2161" spans="1:7" outlineLevel="2" x14ac:dyDescent="0.2">
      <c r="A2161" s="30" t="s">
        <v>785</v>
      </c>
      <c r="B2161" s="30">
        <v>145279</v>
      </c>
      <c r="C2161" s="30" t="s">
        <v>2117</v>
      </c>
      <c r="D2161" s="30">
        <v>115904</v>
      </c>
      <c r="E2161" s="31">
        <v>402</v>
      </c>
      <c r="F2161" s="31">
        <v>402</v>
      </c>
      <c r="G2161" s="1" t="s">
        <v>633</v>
      </c>
    </row>
    <row r="2162" spans="1:7" outlineLevel="2" x14ac:dyDescent="0.2">
      <c r="A2162" s="30" t="s">
        <v>785</v>
      </c>
      <c r="B2162" s="30">
        <v>145279</v>
      </c>
      <c r="C2162" s="30" t="s">
        <v>308</v>
      </c>
      <c r="D2162" s="30">
        <v>115943</v>
      </c>
      <c r="E2162" s="31">
        <v>594</v>
      </c>
      <c r="F2162" s="31">
        <v>264</v>
      </c>
      <c r="G2162" s="1" t="s">
        <v>633</v>
      </c>
    </row>
    <row r="2163" spans="1:7" outlineLevel="2" x14ac:dyDescent="0.2">
      <c r="A2163" s="30" t="s">
        <v>785</v>
      </c>
      <c r="B2163" s="30">
        <v>145279</v>
      </c>
      <c r="C2163" s="30" t="s">
        <v>2118</v>
      </c>
      <c r="D2163" s="30">
        <v>115930</v>
      </c>
      <c r="E2163" s="31">
        <v>1445</v>
      </c>
      <c r="F2163" s="31">
        <v>1132</v>
      </c>
      <c r="G2163" s="1" t="s">
        <v>633</v>
      </c>
    </row>
    <row r="2164" spans="1:7" outlineLevel="2" x14ac:dyDescent="0.2">
      <c r="A2164" s="30" t="s">
        <v>785</v>
      </c>
      <c r="B2164" s="30">
        <v>145279</v>
      </c>
      <c r="C2164" s="30" t="s">
        <v>2119</v>
      </c>
      <c r="D2164" s="30">
        <v>115945</v>
      </c>
      <c r="E2164" s="31">
        <v>384</v>
      </c>
      <c r="F2164" s="31">
        <v>245</v>
      </c>
      <c r="G2164" s="1" t="s">
        <v>633</v>
      </c>
    </row>
    <row r="2165" spans="1:7" outlineLevel="2" x14ac:dyDescent="0.2">
      <c r="A2165" s="30" t="s">
        <v>785</v>
      </c>
      <c r="B2165" s="30">
        <v>145279</v>
      </c>
      <c r="C2165" s="30" t="s">
        <v>2120</v>
      </c>
      <c r="D2165" s="30">
        <v>115931</v>
      </c>
      <c r="E2165" s="31">
        <v>143</v>
      </c>
      <c r="F2165" s="31">
        <v>143</v>
      </c>
      <c r="G2165" s="1" t="s">
        <v>633</v>
      </c>
    </row>
    <row r="2166" spans="1:7" outlineLevel="2" x14ac:dyDescent="0.2">
      <c r="A2166" s="30" t="s">
        <v>785</v>
      </c>
      <c r="B2166" s="30">
        <v>145279</v>
      </c>
      <c r="C2166" s="30" t="s">
        <v>389</v>
      </c>
      <c r="D2166" s="30">
        <v>17033605</v>
      </c>
      <c r="E2166" s="31">
        <v>18</v>
      </c>
      <c r="F2166" s="31">
        <v>14</v>
      </c>
      <c r="G2166" s="1" t="s">
        <v>633</v>
      </c>
    </row>
    <row r="2167" spans="1:7" outlineLevel="2" x14ac:dyDescent="0.2">
      <c r="A2167" s="30" t="s">
        <v>785</v>
      </c>
      <c r="B2167" s="30">
        <v>145279</v>
      </c>
      <c r="C2167" s="30" t="s">
        <v>2121</v>
      </c>
      <c r="D2167" s="30">
        <v>115912</v>
      </c>
      <c r="E2167" s="31">
        <v>331</v>
      </c>
      <c r="F2167" s="31">
        <v>120</v>
      </c>
      <c r="G2167" s="1" t="s">
        <v>633</v>
      </c>
    </row>
    <row r="2168" spans="1:7" outlineLevel="2" x14ac:dyDescent="0.2">
      <c r="A2168" s="30" t="s">
        <v>785</v>
      </c>
      <c r="B2168" s="30">
        <v>145279</v>
      </c>
      <c r="C2168" s="30" t="s">
        <v>2122</v>
      </c>
      <c r="D2168" s="30">
        <v>115918</v>
      </c>
      <c r="E2168" s="31">
        <v>371</v>
      </c>
      <c r="F2168" s="31">
        <v>371</v>
      </c>
      <c r="G2168" s="1" t="s">
        <v>633</v>
      </c>
    </row>
    <row r="2169" spans="1:7" outlineLevel="2" x14ac:dyDescent="0.2">
      <c r="A2169" s="30" t="s">
        <v>785</v>
      </c>
      <c r="B2169" s="30">
        <v>145279</v>
      </c>
      <c r="C2169" s="30" t="s">
        <v>585</v>
      </c>
      <c r="D2169" s="30">
        <v>115892</v>
      </c>
      <c r="E2169" s="31">
        <v>238</v>
      </c>
      <c r="F2169" s="31">
        <v>238</v>
      </c>
      <c r="G2169" s="1" t="s">
        <v>633</v>
      </c>
    </row>
    <row r="2170" spans="1:7" outlineLevel="2" x14ac:dyDescent="0.2">
      <c r="A2170" s="30" t="s">
        <v>785</v>
      </c>
      <c r="B2170" s="30">
        <v>145279</v>
      </c>
      <c r="C2170" s="30" t="s">
        <v>2123</v>
      </c>
      <c r="D2170" s="30">
        <v>17013004</v>
      </c>
      <c r="E2170" s="31">
        <v>420</v>
      </c>
      <c r="F2170" s="31">
        <v>179</v>
      </c>
      <c r="G2170" s="1" t="s">
        <v>633</v>
      </c>
    </row>
    <row r="2171" spans="1:7" outlineLevel="2" x14ac:dyDescent="0.2">
      <c r="A2171" s="30" t="s">
        <v>785</v>
      </c>
      <c r="B2171" s="30">
        <v>145279</v>
      </c>
      <c r="C2171" s="30" t="s">
        <v>2124</v>
      </c>
      <c r="D2171" s="30">
        <v>234618</v>
      </c>
      <c r="E2171" s="31">
        <v>625</v>
      </c>
      <c r="F2171" s="31">
        <v>263</v>
      </c>
      <c r="G2171" s="1" t="s">
        <v>633</v>
      </c>
    </row>
    <row r="2172" spans="1:7" outlineLevel="2" x14ac:dyDescent="0.2">
      <c r="A2172" s="30" t="s">
        <v>785</v>
      </c>
      <c r="B2172" s="30">
        <v>145279</v>
      </c>
      <c r="C2172" s="30" t="s">
        <v>2125</v>
      </c>
      <c r="D2172" s="30">
        <v>16055407</v>
      </c>
      <c r="E2172" s="31">
        <v>612</v>
      </c>
      <c r="F2172" s="31">
        <v>259</v>
      </c>
      <c r="G2172" s="1" t="s">
        <v>633</v>
      </c>
    </row>
    <row r="2173" spans="1:7" outlineLevel="2" x14ac:dyDescent="0.2">
      <c r="A2173" s="30" t="s">
        <v>785</v>
      </c>
      <c r="B2173" s="30">
        <v>145279</v>
      </c>
      <c r="C2173" s="30" t="s">
        <v>2126</v>
      </c>
      <c r="D2173" s="30">
        <v>115886</v>
      </c>
      <c r="E2173" s="31">
        <v>490</v>
      </c>
      <c r="F2173" s="31">
        <v>452</v>
      </c>
      <c r="G2173" s="1" t="s">
        <v>633</v>
      </c>
    </row>
    <row r="2174" spans="1:7" outlineLevel="2" x14ac:dyDescent="0.2">
      <c r="A2174" s="30" t="s">
        <v>785</v>
      </c>
      <c r="B2174" s="30">
        <v>145279</v>
      </c>
      <c r="C2174" s="30" t="s">
        <v>390</v>
      </c>
      <c r="D2174" s="30">
        <v>115913</v>
      </c>
      <c r="E2174" s="31">
        <v>444</v>
      </c>
      <c r="F2174" s="31">
        <v>71</v>
      </c>
      <c r="G2174" s="1" t="s">
        <v>633</v>
      </c>
    </row>
    <row r="2175" spans="1:7" outlineLevel="2" x14ac:dyDescent="0.2">
      <c r="A2175" s="30" t="s">
        <v>785</v>
      </c>
      <c r="B2175" s="30">
        <v>145279</v>
      </c>
      <c r="C2175" s="30" t="s">
        <v>2127</v>
      </c>
      <c r="D2175" s="30">
        <v>115908</v>
      </c>
      <c r="E2175" s="31">
        <v>1120</v>
      </c>
      <c r="F2175" s="31">
        <v>506</v>
      </c>
      <c r="G2175" s="1" t="s">
        <v>633</v>
      </c>
    </row>
    <row r="2176" spans="1:7" outlineLevel="2" x14ac:dyDescent="0.2">
      <c r="A2176" s="30" t="s">
        <v>785</v>
      </c>
      <c r="B2176" s="30">
        <v>145279</v>
      </c>
      <c r="C2176" s="30" t="s">
        <v>1312</v>
      </c>
      <c r="D2176" s="30">
        <v>115906</v>
      </c>
      <c r="E2176" s="31">
        <v>333</v>
      </c>
      <c r="F2176" s="31">
        <v>258</v>
      </c>
      <c r="G2176" s="1" t="s">
        <v>633</v>
      </c>
    </row>
    <row r="2177" spans="1:9" outlineLevel="2" x14ac:dyDescent="0.2">
      <c r="A2177" s="30" t="s">
        <v>785</v>
      </c>
      <c r="B2177" s="30">
        <v>145279</v>
      </c>
      <c r="C2177" s="30" t="s">
        <v>391</v>
      </c>
      <c r="D2177" s="30">
        <v>115877</v>
      </c>
      <c r="E2177" s="31">
        <v>1594</v>
      </c>
      <c r="F2177" s="31">
        <v>650</v>
      </c>
      <c r="G2177" s="1" t="s">
        <v>633</v>
      </c>
    </row>
    <row r="2178" spans="1:9" outlineLevel="2" x14ac:dyDescent="0.2">
      <c r="A2178" s="30" t="s">
        <v>785</v>
      </c>
      <c r="B2178" s="30">
        <v>145279</v>
      </c>
      <c r="C2178" s="30" t="s">
        <v>2128</v>
      </c>
      <c r="D2178" s="30">
        <v>115902</v>
      </c>
      <c r="E2178" s="31">
        <v>348</v>
      </c>
      <c r="F2178" s="31">
        <v>313</v>
      </c>
      <c r="G2178" s="1" t="s">
        <v>633</v>
      </c>
    </row>
    <row r="2179" spans="1:9" outlineLevel="2" x14ac:dyDescent="0.2">
      <c r="A2179" s="30" t="s">
        <v>785</v>
      </c>
      <c r="B2179" s="30">
        <v>145279</v>
      </c>
      <c r="C2179" s="30" t="s">
        <v>392</v>
      </c>
      <c r="D2179" s="30">
        <v>115927</v>
      </c>
      <c r="E2179" s="31">
        <v>632</v>
      </c>
      <c r="F2179" s="31">
        <v>575</v>
      </c>
      <c r="G2179" s="1" t="s">
        <v>633</v>
      </c>
    </row>
    <row r="2180" spans="1:9" outlineLevel="2" x14ac:dyDescent="0.2">
      <c r="A2180" s="30" t="s">
        <v>785</v>
      </c>
      <c r="B2180" s="30">
        <v>145279</v>
      </c>
      <c r="C2180" s="30" t="s">
        <v>393</v>
      </c>
      <c r="D2180" s="30">
        <v>115907</v>
      </c>
      <c r="E2180" s="31">
        <v>438</v>
      </c>
      <c r="F2180" s="31">
        <v>304</v>
      </c>
      <c r="G2180" s="1" t="s">
        <v>633</v>
      </c>
    </row>
    <row r="2181" spans="1:9" outlineLevel="2" x14ac:dyDescent="0.2">
      <c r="A2181" s="30" t="s">
        <v>785</v>
      </c>
      <c r="B2181" s="30">
        <v>145279</v>
      </c>
      <c r="C2181" s="30" t="s">
        <v>394</v>
      </c>
      <c r="D2181" s="30">
        <v>17023241</v>
      </c>
      <c r="E2181" s="31">
        <v>374</v>
      </c>
      <c r="F2181" s="31">
        <v>236</v>
      </c>
      <c r="G2181" s="1" t="s">
        <v>633</v>
      </c>
    </row>
    <row r="2182" spans="1:9" outlineLevel="2" x14ac:dyDescent="0.2">
      <c r="A2182" s="30" t="s">
        <v>785</v>
      </c>
      <c r="B2182" s="30">
        <v>145279</v>
      </c>
      <c r="C2182" s="30" t="s">
        <v>2129</v>
      </c>
      <c r="D2182" s="30">
        <v>115915</v>
      </c>
      <c r="E2182" s="31">
        <v>362</v>
      </c>
      <c r="F2182" s="31">
        <v>87</v>
      </c>
      <c r="G2182" s="1" t="s">
        <v>633</v>
      </c>
    </row>
    <row r="2183" spans="1:9" outlineLevel="2" x14ac:dyDescent="0.2">
      <c r="A2183" s="30" t="s">
        <v>785</v>
      </c>
      <c r="B2183" s="30">
        <v>145279</v>
      </c>
      <c r="C2183" s="30" t="s">
        <v>2066</v>
      </c>
      <c r="D2183" s="30">
        <v>115921</v>
      </c>
      <c r="E2183" s="31">
        <v>341</v>
      </c>
      <c r="F2183" s="31">
        <v>330</v>
      </c>
      <c r="G2183" s="1" t="s">
        <v>633</v>
      </c>
    </row>
    <row r="2184" spans="1:9" outlineLevel="2" x14ac:dyDescent="0.2">
      <c r="A2184" s="30" t="s">
        <v>785</v>
      </c>
      <c r="B2184" s="30">
        <v>145279</v>
      </c>
      <c r="C2184" s="30" t="s">
        <v>153</v>
      </c>
      <c r="D2184" s="30">
        <v>115991</v>
      </c>
      <c r="E2184" s="31">
        <v>326</v>
      </c>
      <c r="F2184" s="31">
        <v>231</v>
      </c>
      <c r="G2184" s="1" t="s">
        <v>633</v>
      </c>
    </row>
    <row r="2185" spans="1:9" outlineLevel="2" x14ac:dyDescent="0.2">
      <c r="A2185" s="30" t="s">
        <v>785</v>
      </c>
      <c r="B2185" s="30">
        <v>145279</v>
      </c>
      <c r="C2185" s="30" t="s">
        <v>395</v>
      </c>
      <c r="D2185" s="30">
        <v>17033606</v>
      </c>
      <c r="E2185" s="31">
        <v>40</v>
      </c>
      <c r="F2185" s="31">
        <v>40</v>
      </c>
      <c r="G2185" s="1" t="s">
        <v>633</v>
      </c>
    </row>
    <row r="2186" spans="1:9" outlineLevel="2" x14ac:dyDescent="0.2">
      <c r="A2186" s="46" t="s">
        <v>785</v>
      </c>
      <c r="B2186" s="46">
        <v>145279</v>
      </c>
      <c r="C2186" s="46" t="s">
        <v>2130</v>
      </c>
      <c r="D2186" s="46">
        <v>207474</v>
      </c>
      <c r="E2186" s="55">
        <v>0</v>
      </c>
      <c r="F2186" s="55">
        <v>0</v>
      </c>
      <c r="G2186" s="56" t="s">
        <v>633</v>
      </c>
      <c r="H2186" s="48"/>
    </row>
    <row r="2187" spans="1:9" outlineLevel="1" x14ac:dyDescent="0.2">
      <c r="A2187" s="88" t="s">
        <v>2581</v>
      </c>
      <c r="B2187" s="89"/>
      <c r="C2187" s="89"/>
      <c r="D2187" s="89"/>
      <c r="E2187" s="84">
        <f>SUBTOTAL(9,E2127:E2186)</f>
        <v>27672</v>
      </c>
      <c r="F2187" s="84">
        <f>SUBTOTAL(9,F2127:F2186)</f>
        <v>19819</v>
      </c>
      <c r="G2187" s="90"/>
      <c r="H2187" s="91"/>
      <c r="I2187" s="44"/>
    </row>
    <row r="2188" spans="1:9" outlineLevel="2" x14ac:dyDescent="0.2">
      <c r="A2188" s="63" t="s">
        <v>730</v>
      </c>
      <c r="B2188" s="63">
        <v>145330</v>
      </c>
      <c r="C2188" s="63" t="s">
        <v>2131</v>
      </c>
      <c r="D2188" s="63">
        <v>116199</v>
      </c>
      <c r="E2188" s="64">
        <v>163</v>
      </c>
      <c r="F2188" s="64">
        <v>125</v>
      </c>
      <c r="G2188" s="65" t="s">
        <v>632</v>
      </c>
      <c r="H2188" s="65"/>
    </row>
    <row r="2189" spans="1:9" outlineLevel="1" x14ac:dyDescent="0.2">
      <c r="A2189" s="88" t="s">
        <v>2582</v>
      </c>
      <c r="B2189" s="89"/>
      <c r="C2189" s="89"/>
      <c r="D2189" s="89"/>
      <c r="E2189" s="84">
        <f>SUBTOTAL(9,E2188:E2188)</f>
        <v>163</v>
      </c>
      <c r="F2189" s="84">
        <f>SUBTOTAL(9,F2188:F2188)</f>
        <v>125</v>
      </c>
      <c r="G2189" s="90"/>
      <c r="H2189" s="91"/>
      <c r="I2189" s="44"/>
    </row>
    <row r="2190" spans="1:9" outlineLevel="2" x14ac:dyDescent="0.2">
      <c r="A2190" s="60" t="s">
        <v>697</v>
      </c>
      <c r="B2190" s="60">
        <v>145183</v>
      </c>
      <c r="C2190" s="60" t="s">
        <v>281</v>
      </c>
      <c r="D2190" s="60">
        <v>114876</v>
      </c>
      <c r="E2190" s="61">
        <v>606</v>
      </c>
      <c r="F2190" s="61">
        <v>60</v>
      </c>
      <c r="G2190" s="62" t="s">
        <v>633</v>
      </c>
      <c r="H2190" s="62"/>
    </row>
    <row r="2191" spans="1:9" outlineLevel="2" x14ac:dyDescent="0.2">
      <c r="A2191" s="30" t="s">
        <v>697</v>
      </c>
      <c r="B2191" s="30">
        <v>145183</v>
      </c>
      <c r="C2191" s="30" t="s">
        <v>2132</v>
      </c>
      <c r="D2191" s="30">
        <v>223165</v>
      </c>
      <c r="E2191" s="31">
        <v>775</v>
      </c>
      <c r="F2191" s="31">
        <v>109</v>
      </c>
      <c r="G2191" s="1" t="s">
        <v>633</v>
      </c>
    </row>
    <row r="2192" spans="1:9" outlineLevel="2" x14ac:dyDescent="0.2">
      <c r="A2192" s="30" t="s">
        <v>697</v>
      </c>
      <c r="B2192" s="30">
        <v>145183</v>
      </c>
      <c r="C2192" s="30" t="s">
        <v>2133</v>
      </c>
      <c r="D2192" s="30">
        <v>114878</v>
      </c>
      <c r="E2192" s="31">
        <v>885</v>
      </c>
      <c r="F2192" s="31">
        <v>152</v>
      </c>
      <c r="G2192" s="1" t="s">
        <v>633</v>
      </c>
    </row>
    <row r="2193" spans="1:9" outlineLevel="2" x14ac:dyDescent="0.2">
      <c r="A2193" s="30" t="s">
        <v>697</v>
      </c>
      <c r="B2193" s="30">
        <v>145183</v>
      </c>
      <c r="C2193" s="30" t="s">
        <v>282</v>
      </c>
      <c r="D2193" s="30">
        <v>114875</v>
      </c>
      <c r="E2193" s="31">
        <v>1013</v>
      </c>
      <c r="F2193" s="31">
        <v>195</v>
      </c>
      <c r="G2193" s="1" t="s">
        <v>633</v>
      </c>
    </row>
    <row r="2194" spans="1:9" outlineLevel="2" x14ac:dyDescent="0.2">
      <c r="A2194" s="30" t="s">
        <v>697</v>
      </c>
      <c r="B2194" s="30">
        <v>145183</v>
      </c>
      <c r="C2194" s="30" t="s">
        <v>2134</v>
      </c>
      <c r="D2194" s="30">
        <v>114882</v>
      </c>
      <c r="E2194" s="31">
        <v>730</v>
      </c>
      <c r="F2194" s="31">
        <v>100</v>
      </c>
      <c r="G2194" s="1" t="s">
        <v>633</v>
      </c>
    </row>
    <row r="2195" spans="1:9" outlineLevel="2" x14ac:dyDescent="0.2">
      <c r="A2195" s="30" t="s">
        <v>697</v>
      </c>
      <c r="B2195" s="30">
        <v>145183</v>
      </c>
      <c r="C2195" s="30" t="s">
        <v>2135</v>
      </c>
      <c r="D2195" s="30">
        <v>114877</v>
      </c>
      <c r="E2195" s="31">
        <v>495</v>
      </c>
      <c r="F2195" s="31">
        <v>135</v>
      </c>
      <c r="G2195" s="1" t="s">
        <v>633</v>
      </c>
    </row>
    <row r="2196" spans="1:9" outlineLevel="2" x14ac:dyDescent="0.2">
      <c r="A2196" s="30" t="s">
        <v>697</v>
      </c>
      <c r="B2196" s="30">
        <v>145183</v>
      </c>
      <c r="C2196" s="30" t="s">
        <v>283</v>
      </c>
      <c r="D2196" s="30">
        <v>114879</v>
      </c>
      <c r="E2196" s="31">
        <v>1102</v>
      </c>
      <c r="F2196" s="31">
        <v>131</v>
      </c>
      <c r="G2196" s="1" t="s">
        <v>632</v>
      </c>
    </row>
    <row r="2197" spans="1:9" outlineLevel="2" x14ac:dyDescent="0.2">
      <c r="A2197" s="30" t="s">
        <v>697</v>
      </c>
      <c r="B2197" s="30">
        <v>145183</v>
      </c>
      <c r="C2197" s="30" t="s">
        <v>284</v>
      </c>
      <c r="D2197" s="30">
        <v>16021360</v>
      </c>
      <c r="E2197" s="31">
        <v>700</v>
      </c>
      <c r="F2197" s="31">
        <v>96</v>
      </c>
      <c r="G2197" s="1" t="s">
        <v>633</v>
      </c>
    </row>
    <row r="2198" spans="1:9" outlineLevel="2" x14ac:dyDescent="0.2">
      <c r="A2198" s="46" t="s">
        <v>697</v>
      </c>
      <c r="B2198" s="46">
        <v>145183</v>
      </c>
      <c r="C2198" s="46" t="s">
        <v>2136</v>
      </c>
      <c r="D2198" s="46">
        <v>17002383</v>
      </c>
      <c r="E2198" s="47">
        <v>2807</v>
      </c>
      <c r="F2198" s="47">
        <v>409</v>
      </c>
      <c r="G2198" s="48" t="s">
        <v>633</v>
      </c>
      <c r="H2198" s="48"/>
    </row>
    <row r="2199" spans="1:9" outlineLevel="1" x14ac:dyDescent="0.2">
      <c r="A2199" s="88" t="s">
        <v>2583</v>
      </c>
      <c r="B2199" s="89"/>
      <c r="C2199" s="89"/>
      <c r="D2199" s="89"/>
      <c r="E2199" s="84">
        <f>SUBTOTAL(9,E2190:E2198)</f>
        <v>9113</v>
      </c>
      <c r="F2199" s="84">
        <f>SUBTOTAL(9,F2190:F2198)</f>
        <v>1387</v>
      </c>
      <c r="G2199" s="90"/>
      <c r="H2199" s="91"/>
      <c r="I2199" s="44"/>
    </row>
    <row r="2200" spans="1:9" outlineLevel="2" x14ac:dyDescent="0.2">
      <c r="A2200" s="60" t="s">
        <v>838</v>
      </c>
      <c r="B2200" s="60">
        <v>145451</v>
      </c>
      <c r="C2200" s="60" t="s">
        <v>2137</v>
      </c>
      <c r="D2200" s="60">
        <v>116712</v>
      </c>
      <c r="E2200" s="61">
        <v>112</v>
      </c>
      <c r="F2200" s="61">
        <v>63</v>
      </c>
      <c r="G2200" s="62" t="s">
        <v>632</v>
      </c>
      <c r="H2200" s="62"/>
    </row>
    <row r="2201" spans="1:9" outlineLevel="2" x14ac:dyDescent="0.2">
      <c r="A2201" s="30" t="s">
        <v>838</v>
      </c>
      <c r="B2201" s="30">
        <v>145451</v>
      </c>
      <c r="C2201" s="30" t="s">
        <v>2138</v>
      </c>
      <c r="D2201" s="30">
        <v>116711</v>
      </c>
      <c r="E2201" s="31">
        <v>100</v>
      </c>
      <c r="F2201" s="31">
        <v>77</v>
      </c>
      <c r="G2201" s="1" t="s">
        <v>632</v>
      </c>
    </row>
    <row r="2202" spans="1:9" outlineLevel="2" x14ac:dyDescent="0.2">
      <c r="A2202" s="46" t="s">
        <v>838</v>
      </c>
      <c r="B2202" s="46">
        <v>145451</v>
      </c>
      <c r="C2202" s="46" t="s">
        <v>2139</v>
      </c>
      <c r="D2202" s="46">
        <v>16083583</v>
      </c>
      <c r="E2202" s="55">
        <v>0</v>
      </c>
      <c r="F2202" s="55">
        <v>0</v>
      </c>
      <c r="G2202" s="56" t="s">
        <v>632</v>
      </c>
      <c r="H2202" s="48"/>
    </row>
    <row r="2203" spans="1:9" outlineLevel="1" x14ac:dyDescent="0.2">
      <c r="A2203" s="88" t="s">
        <v>2584</v>
      </c>
      <c r="B2203" s="89"/>
      <c r="C2203" s="89"/>
      <c r="D2203" s="89"/>
      <c r="E2203" s="84">
        <f>SUBTOTAL(9,E2200:E2202)</f>
        <v>212</v>
      </c>
      <c r="F2203" s="84">
        <f>SUBTOTAL(9,F2200:F2202)</f>
        <v>140</v>
      </c>
      <c r="G2203" s="90"/>
      <c r="H2203" s="91"/>
      <c r="I2203" s="44"/>
    </row>
    <row r="2204" spans="1:9" outlineLevel="2" x14ac:dyDescent="0.2">
      <c r="A2204" s="60" t="s">
        <v>910</v>
      </c>
      <c r="B2204" s="60">
        <v>145331</v>
      </c>
      <c r="C2204" s="60" t="s">
        <v>1370</v>
      </c>
      <c r="D2204" s="60">
        <v>116201</v>
      </c>
      <c r="E2204" s="61">
        <v>278</v>
      </c>
      <c r="F2204" s="61">
        <v>153</v>
      </c>
      <c r="G2204" s="62" t="s">
        <v>632</v>
      </c>
      <c r="H2204" s="62"/>
    </row>
    <row r="2205" spans="1:9" outlineLevel="2" x14ac:dyDescent="0.2">
      <c r="A2205" s="30" t="s">
        <v>910</v>
      </c>
      <c r="B2205" s="30">
        <v>145331</v>
      </c>
      <c r="C2205" s="30" t="s">
        <v>2140</v>
      </c>
      <c r="D2205" s="30">
        <v>116202</v>
      </c>
      <c r="E2205" s="31">
        <v>284</v>
      </c>
      <c r="F2205" s="31">
        <v>197</v>
      </c>
      <c r="G2205" s="1" t="s">
        <v>632</v>
      </c>
    </row>
    <row r="2206" spans="1:9" outlineLevel="2" x14ac:dyDescent="0.2">
      <c r="A2206" s="30" t="s">
        <v>910</v>
      </c>
      <c r="B2206" s="30">
        <v>145331</v>
      </c>
      <c r="C2206" s="30" t="s">
        <v>573</v>
      </c>
      <c r="D2206" s="30">
        <v>116203</v>
      </c>
      <c r="E2206" s="31">
        <v>364</v>
      </c>
      <c r="F2206" s="31">
        <v>178</v>
      </c>
      <c r="G2206" s="1" t="s">
        <v>632</v>
      </c>
    </row>
    <row r="2207" spans="1:9" outlineLevel="2" x14ac:dyDescent="0.2">
      <c r="A2207" s="46" t="s">
        <v>910</v>
      </c>
      <c r="B2207" s="46">
        <v>145331</v>
      </c>
      <c r="C2207" s="46" t="s">
        <v>574</v>
      </c>
      <c r="D2207" s="46">
        <v>116204</v>
      </c>
      <c r="E2207" s="47">
        <v>350</v>
      </c>
      <c r="F2207" s="47">
        <v>196</v>
      </c>
      <c r="G2207" s="48" t="s">
        <v>632</v>
      </c>
      <c r="H2207" s="48"/>
    </row>
    <row r="2208" spans="1:9" outlineLevel="1" x14ac:dyDescent="0.2">
      <c r="A2208" s="88" t="s">
        <v>2585</v>
      </c>
      <c r="B2208" s="89"/>
      <c r="C2208" s="89"/>
      <c r="D2208" s="89"/>
      <c r="E2208" s="84">
        <f>SUBTOTAL(9,E2204:E2207)</f>
        <v>1276</v>
      </c>
      <c r="F2208" s="84">
        <f>SUBTOTAL(9,F2204:F2207)</f>
        <v>724</v>
      </c>
      <c r="G2208" s="90"/>
      <c r="H2208" s="91"/>
      <c r="I2208" s="44"/>
    </row>
    <row r="2209" spans="1:9" outlineLevel="2" x14ac:dyDescent="0.2">
      <c r="A2209" s="60" t="s">
        <v>665</v>
      </c>
      <c r="B2209" s="60">
        <v>145432</v>
      </c>
      <c r="C2209" s="60" t="s">
        <v>2141</v>
      </c>
      <c r="D2209" s="60">
        <v>116636</v>
      </c>
      <c r="E2209" s="61">
        <v>167</v>
      </c>
      <c r="F2209" s="61">
        <v>77</v>
      </c>
      <c r="G2209" s="62" t="s">
        <v>632</v>
      </c>
      <c r="H2209" s="62"/>
    </row>
    <row r="2210" spans="1:9" outlineLevel="2" x14ac:dyDescent="0.2">
      <c r="A2210" s="46" t="s">
        <v>665</v>
      </c>
      <c r="B2210" s="46">
        <v>145432</v>
      </c>
      <c r="C2210" s="46" t="s">
        <v>2142</v>
      </c>
      <c r="D2210" s="46">
        <v>214199</v>
      </c>
      <c r="E2210" s="47">
        <v>101</v>
      </c>
      <c r="F2210" s="47">
        <v>50</v>
      </c>
      <c r="G2210" s="48" t="s">
        <v>632</v>
      </c>
      <c r="H2210" s="48"/>
    </row>
    <row r="2211" spans="1:9" outlineLevel="1" x14ac:dyDescent="0.2">
      <c r="A2211" s="88" t="s">
        <v>2586</v>
      </c>
      <c r="B2211" s="89"/>
      <c r="C2211" s="89"/>
      <c r="D2211" s="89"/>
      <c r="E2211" s="84">
        <f>SUBTOTAL(9,E2209:E2210)</f>
        <v>268</v>
      </c>
      <c r="F2211" s="84">
        <f>SUBTOTAL(9,F2209:F2210)</f>
        <v>127</v>
      </c>
      <c r="G2211" s="90"/>
      <c r="H2211" s="91"/>
      <c r="I2211" s="44"/>
    </row>
    <row r="2212" spans="1:9" outlineLevel="2" x14ac:dyDescent="0.2">
      <c r="A2212" s="60" t="s">
        <v>642</v>
      </c>
      <c r="B2212" s="60">
        <v>145332</v>
      </c>
      <c r="C2212" s="60" t="s">
        <v>350</v>
      </c>
      <c r="D2212" s="60">
        <v>16076265</v>
      </c>
      <c r="E2212" s="61">
        <v>53</v>
      </c>
      <c r="F2212" s="61">
        <v>45</v>
      </c>
      <c r="G2212" s="62" t="s">
        <v>632</v>
      </c>
      <c r="H2212" s="62"/>
    </row>
    <row r="2213" spans="1:9" outlineLevel="2" x14ac:dyDescent="0.2">
      <c r="A2213" s="30" t="s">
        <v>642</v>
      </c>
      <c r="B2213" s="30">
        <v>145332</v>
      </c>
      <c r="C2213" s="30" t="s">
        <v>2143</v>
      </c>
      <c r="D2213" s="30">
        <v>116205</v>
      </c>
      <c r="E2213" s="31">
        <v>386</v>
      </c>
      <c r="F2213" s="31">
        <v>156</v>
      </c>
      <c r="G2213" s="1" t="s">
        <v>632</v>
      </c>
    </row>
    <row r="2214" spans="1:9" outlineLevel="2" x14ac:dyDescent="0.2">
      <c r="A2214" s="30" t="s">
        <v>642</v>
      </c>
      <c r="B2214" s="30">
        <v>145332</v>
      </c>
      <c r="C2214" s="30" t="s">
        <v>2144</v>
      </c>
      <c r="D2214" s="30">
        <v>116206</v>
      </c>
      <c r="E2214" s="31">
        <v>219</v>
      </c>
      <c r="F2214" s="31">
        <v>144</v>
      </c>
      <c r="G2214" s="1" t="s">
        <v>632</v>
      </c>
    </row>
    <row r="2215" spans="1:9" outlineLevel="2" x14ac:dyDescent="0.2">
      <c r="A2215" s="46" t="s">
        <v>642</v>
      </c>
      <c r="B2215" s="46">
        <v>145332</v>
      </c>
      <c r="C2215" s="46" t="s">
        <v>2145</v>
      </c>
      <c r="D2215" s="46">
        <v>116207</v>
      </c>
      <c r="E2215" s="47">
        <v>172</v>
      </c>
      <c r="F2215" s="47">
        <v>101</v>
      </c>
      <c r="G2215" s="48" t="s">
        <v>632</v>
      </c>
      <c r="H2215" s="48"/>
    </row>
    <row r="2216" spans="1:9" outlineLevel="1" x14ac:dyDescent="0.2">
      <c r="A2216" s="88" t="s">
        <v>2587</v>
      </c>
      <c r="B2216" s="89"/>
      <c r="C2216" s="89"/>
      <c r="D2216" s="89"/>
      <c r="E2216" s="84">
        <f>SUBTOTAL(9,E2212:E2215)</f>
        <v>830</v>
      </c>
      <c r="F2216" s="84">
        <f>SUBTOTAL(9,F2212:F2215)</f>
        <v>446</v>
      </c>
      <c r="G2216" s="90"/>
      <c r="H2216" s="91"/>
      <c r="I2216" s="44"/>
    </row>
    <row r="2217" spans="1:9" outlineLevel="2" x14ac:dyDescent="0.2">
      <c r="A2217" s="60" t="s">
        <v>911</v>
      </c>
      <c r="B2217" s="60">
        <v>145402</v>
      </c>
      <c r="C2217" s="60" t="s">
        <v>2146</v>
      </c>
      <c r="D2217" s="60">
        <v>17024752</v>
      </c>
      <c r="E2217" s="61">
        <v>22</v>
      </c>
      <c r="F2217" s="61">
        <v>22</v>
      </c>
      <c r="G2217" s="62" t="s">
        <v>632</v>
      </c>
      <c r="H2217" s="62"/>
    </row>
    <row r="2218" spans="1:9" outlineLevel="2" x14ac:dyDescent="0.2">
      <c r="A2218" s="30" t="s">
        <v>911</v>
      </c>
      <c r="B2218" s="30">
        <v>145402</v>
      </c>
      <c r="C2218" s="30" t="s">
        <v>2147</v>
      </c>
      <c r="D2218" s="30">
        <v>116530</v>
      </c>
      <c r="E2218" s="31">
        <v>437</v>
      </c>
      <c r="F2218" s="31">
        <v>437</v>
      </c>
      <c r="G2218" s="1" t="s">
        <v>632</v>
      </c>
    </row>
    <row r="2219" spans="1:9" outlineLevel="2" x14ac:dyDescent="0.2">
      <c r="A2219" s="30" t="s">
        <v>911</v>
      </c>
      <c r="B2219" s="30">
        <v>145402</v>
      </c>
      <c r="C2219" s="30" t="s">
        <v>362</v>
      </c>
      <c r="D2219" s="30">
        <v>116533</v>
      </c>
      <c r="E2219" s="31">
        <v>318</v>
      </c>
      <c r="F2219" s="31">
        <v>303</v>
      </c>
      <c r="G2219" s="1" t="s">
        <v>632</v>
      </c>
    </row>
    <row r="2220" spans="1:9" outlineLevel="2" x14ac:dyDescent="0.2">
      <c r="A2220" s="30" t="s">
        <v>911</v>
      </c>
      <c r="B2220" s="30">
        <v>145402</v>
      </c>
      <c r="C2220" s="30" t="s">
        <v>363</v>
      </c>
      <c r="D2220" s="30">
        <v>116531</v>
      </c>
      <c r="E2220" s="31">
        <v>231</v>
      </c>
      <c r="F2220" s="31">
        <v>231</v>
      </c>
      <c r="G2220" s="1" t="s">
        <v>632</v>
      </c>
    </row>
    <row r="2221" spans="1:9" outlineLevel="2" x14ac:dyDescent="0.2">
      <c r="A2221" s="46" t="s">
        <v>911</v>
      </c>
      <c r="B2221" s="46">
        <v>145402</v>
      </c>
      <c r="C2221" s="46" t="s">
        <v>364</v>
      </c>
      <c r="D2221" s="46">
        <v>17024751</v>
      </c>
      <c r="E2221" s="47">
        <v>97</v>
      </c>
      <c r="F2221" s="47">
        <v>97</v>
      </c>
      <c r="G2221" s="48" t="s">
        <v>632</v>
      </c>
      <c r="H2221" s="48"/>
    </row>
    <row r="2222" spans="1:9" outlineLevel="1" x14ac:dyDescent="0.2">
      <c r="A2222" s="88" t="s">
        <v>2588</v>
      </c>
      <c r="B2222" s="89"/>
      <c r="C2222" s="89"/>
      <c r="D2222" s="89"/>
      <c r="E2222" s="84">
        <f>SUBTOTAL(9,E2217:E2221)</f>
        <v>1105</v>
      </c>
      <c r="F2222" s="84">
        <f>SUBTOTAL(9,F2217:F2221)</f>
        <v>1090</v>
      </c>
      <c r="G2222" s="90"/>
      <c r="H2222" s="91"/>
      <c r="I2222" s="44"/>
    </row>
    <row r="2223" spans="1:9" outlineLevel="2" x14ac:dyDescent="0.2">
      <c r="A2223" s="60" t="s">
        <v>658</v>
      </c>
      <c r="B2223" s="60">
        <v>145433</v>
      </c>
      <c r="C2223" s="60" t="s">
        <v>2148</v>
      </c>
      <c r="D2223" s="60">
        <v>116642</v>
      </c>
      <c r="E2223" s="61">
        <v>413</v>
      </c>
      <c r="F2223" s="61">
        <v>413</v>
      </c>
      <c r="G2223" s="62" t="s">
        <v>632</v>
      </c>
      <c r="H2223" s="62"/>
    </row>
    <row r="2224" spans="1:9" outlineLevel="2" x14ac:dyDescent="0.2">
      <c r="A2224" s="30" t="s">
        <v>658</v>
      </c>
      <c r="B2224" s="30">
        <v>145433</v>
      </c>
      <c r="C2224" s="30" t="s">
        <v>613</v>
      </c>
      <c r="D2224" s="30">
        <v>116641</v>
      </c>
      <c r="E2224" s="31">
        <v>336</v>
      </c>
      <c r="F2224" s="31">
        <v>336</v>
      </c>
      <c r="G2224" s="1" t="s">
        <v>632</v>
      </c>
    </row>
    <row r="2225" spans="1:9" outlineLevel="2" x14ac:dyDescent="0.2">
      <c r="A2225" s="30" t="s">
        <v>658</v>
      </c>
      <c r="B2225" s="30">
        <v>145433</v>
      </c>
      <c r="C2225" s="30" t="s">
        <v>614</v>
      </c>
      <c r="D2225" s="30">
        <v>116640</v>
      </c>
      <c r="E2225" s="31">
        <v>521</v>
      </c>
      <c r="F2225" s="31">
        <v>521</v>
      </c>
      <c r="G2225" s="1" t="s">
        <v>632</v>
      </c>
    </row>
    <row r="2226" spans="1:9" outlineLevel="2" x14ac:dyDescent="0.2">
      <c r="A2226" s="30" t="s">
        <v>658</v>
      </c>
      <c r="B2226" s="30">
        <v>145433</v>
      </c>
      <c r="C2226" s="30" t="s">
        <v>74</v>
      </c>
      <c r="D2226" s="30">
        <v>116644</v>
      </c>
      <c r="E2226" s="31">
        <v>288</v>
      </c>
      <c r="F2226" s="31">
        <v>288</v>
      </c>
      <c r="G2226" s="1" t="s">
        <v>632</v>
      </c>
    </row>
    <row r="2227" spans="1:9" outlineLevel="2" x14ac:dyDescent="0.2">
      <c r="A2227" s="30" t="s">
        <v>658</v>
      </c>
      <c r="B2227" s="30">
        <v>145433</v>
      </c>
      <c r="C2227" s="30" t="s">
        <v>615</v>
      </c>
      <c r="D2227" s="30">
        <v>116645</v>
      </c>
      <c r="E2227" s="31">
        <v>983</v>
      </c>
      <c r="F2227" s="31">
        <v>965</v>
      </c>
      <c r="G2227" s="1" t="s">
        <v>632</v>
      </c>
    </row>
    <row r="2228" spans="1:9" outlineLevel="2" x14ac:dyDescent="0.2">
      <c r="A2228" s="30" t="s">
        <v>658</v>
      </c>
      <c r="B2228" s="30">
        <v>145433</v>
      </c>
      <c r="C2228" s="30" t="s">
        <v>616</v>
      </c>
      <c r="D2228" s="30">
        <v>116643</v>
      </c>
      <c r="E2228" s="31">
        <v>861</v>
      </c>
      <c r="F2228" s="31">
        <v>861</v>
      </c>
      <c r="G2228" s="1" t="s">
        <v>632</v>
      </c>
    </row>
    <row r="2229" spans="1:9" outlineLevel="2" x14ac:dyDescent="0.2">
      <c r="A2229" s="30" t="s">
        <v>658</v>
      </c>
      <c r="B2229" s="30">
        <v>145433</v>
      </c>
      <c r="C2229" s="30" t="s">
        <v>2149</v>
      </c>
      <c r="D2229" s="30">
        <v>229566</v>
      </c>
      <c r="E2229" s="34">
        <v>0</v>
      </c>
      <c r="F2229" s="34">
        <v>0</v>
      </c>
      <c r="G2229" s="3" t="s">
        <v>632</v>
      </c>
    </row>
    <row r="2230" spans="1:9" outlineLevel="2" x14ac:dyDescent="0.2">
      <c r="A2230" s="46" t="s">
        <v>658</v>
      </c>
      <c r="B2230" s="46">
        <v>145433</v>
      </c>
      <c r="C2230" s="46" t="s">
        <v>1237</v>
      </c>
      <c r="D2230" s="46">
        <v>16025409</v>
      </c>
      <c r="E2230" s="47">
        <v>455</v>
      </c>
      <c r="F2230" s="47">
        <v>455</v>
      </c>
      <c r="G2230" s="48" t="s">
        <v>632</v>
      </c>
      <c r="H2230" s="48"/>
    </row>
    <row r="2231" spans="1:9" outlineLevel="1" x14ac:dyDescent="0.2">
      <c r="A2231" s="88" t="s">
        <v>2589</v>
      </c>
      <c r="B2231" s="89"/>
      <c r="C2231" s="89"/>
      <c r="D2231" s="89"/>
      <c r="E2231" s="84">
        <f>SUBTOTAL(9,E2223:E2230)</f>
        <v>3857</v>
      </c>
      <c r="F2231" s="84">
        <f>SUBTOTAL(9,F2223:F2230)</f>
        <v>3839</v>
      </c>
      <c r="G2231" s="90"/>
      <c r="H2231" s="91"/>
      <c r="I2231" s="44"/>
    </row>
    <row r="2232" spans="1:9" outlineLevel="2" x14ac:dyDescent="0.2">
      <c r="A2232" s="63" t="s">
        <v>786</v>
      </c>
      <c r="B2232" s="63">
        <v>145541</v>
      </c>
      <c r="C2232" s="63" t="s">
        <v>2150</v>
      </c>
      <c r="D2232" s="63">
        <v>117076</v>
      </c>
      <c r="E2232" s="64">
        <v>228</v>
      </c>
      <c r="F2232" s="64">
        <v>119</v>
      </c>
      <c r="G2232" s="65" t="s">
        <v>632</v>
      </c>
      <c r="H2232" s="65"/>
    </row>
    <row r="2233" spans="1:9" outlineLevel="1" x14ac:dyDescent="0.2">
      <c r="A2233" s="88" t="s">
        <v>2590</v>
      </c>
      <c r="B2233" s="89"/>
      <c r="C2233" s="89"/>
      <c r="D2233" s="89"/>
      <c r="E2233" s="84">
        <f>SUBTOTAL(9,E2232:E2232)</f>
        <v>228</v>
      </c>
      <c r="F2233" s="84">
        <f>SUBTOTAL(9,F2232:F2232)</f>
        <v>119</v>
      </c>
      <c r="G2233" s="90"/>
      <c r="H2233" s="91"/>
      <c r="I2233" s="44"/>
    </row>
    <row r="2234" spans="1:9" outlineLevel="2" x14ac:dyDescent="0.2">
      <c r="A2234" s="60" t="s">
        <v>787</v>
      </c>
      <c r="B2234" s="60">
        <v>145365</v>
      </c>
      <c r="C2234" s="60" t="s">
        <v>2151</v>
      </c>
      <c r="D2234" s="60">
        <v>116330</v>
      </c>
      <c r="E2234" s="61">
        <v>396</v>
      </c>
      <c r="F2234" s="61">
        <v>184</v>
      </c>
      <c r="G2234" s="62" t="s">
        <v>632</v>
      </c>
      <c r="H2234" s="62"/>
    </row>
    <row r="2235" spans="1:9" outlineLevel="2" x14ac:dyDescent="0.2">
      <c r="A2235" s="46" t="s">
        <v>787</v>
      </c>
      <c r="B2235" s="46">
        <v>145365</v>
      </c>
      <c r="C2235" s="46" t="s">
        <v>2152</v>
      </c>
      <c r="D2235" s="46">
        <v>116331</v>
      </c>
      <c r="E2235" s="47">
        <v>285</v>
      </c>
      <c r="F2235" s="47">
        <v>118</v>
      </c>
      <c r="G2235" s="48" t="s">
        <v>632</v>
      </c>
      <c r="H2235" s="48"/>
    </row>
    <row r="2236" spans="1:9" outlineLevel="1" x14ac:dyDescent="0.2">
      <c r="A2236" s="88" t="s">
        <v>2591</v>
      </c>
      <c r="B2236" s="89"/>
      <c r="C2236" s="89"/>
      <c r="D2236" s="89"/>
      <c r="E2236" s="84">
        <f>SUBTOTAL(9,E2234:E2235)</f>
        <v>681</v>
      </c>
      <c r="F2236" s="84">
        <f>SUBTOTAL(9,F2234:F2235)</f>
        <v>302</v>
      </c>
      <c r="G2236" s="90"/>
      <c r="H2236" s="91"/>
      <c r="I2236" s="44"/>
    </row>
    <row r="2237" spans="1:9" outlineLevel="2" x14ac:dyDescent="0.2">
      <c r="A2237" s="60" t="s">
        <v>788</v>
      </c>
      <c r="B2237" s="60">
        <v>145366</v>
      </c>
      <c r="C2237" s="60" t="s">
        <v>2153</v>
      </c>
      <c r="D2237" s="60">
        <v>116332</v>
      </c>
      <c r="E2237" s="75">
        <v>73</v>
      </c>
      <c r="F2237" s="75">
        <v>19</v>
      </c>
      <c r="G2237" s="62" t="s">
        <v>632</v>
      </c>
      <c r="H2237" s="62"/>
    </row>
    <row r="2238" spans="1:9" outlineLevel="2" x14ac:dyDescent="0.2">
      <c r="A2238" s="46" t="s">
        <v>788</v>
      </c>
      <c r="B2238" s="46">
        <v>145366</v>
      </c>
      <c r="C2238" s="46" t="s">
        <v>2154</v>
      </c>
      <c r="D2238" s="46">
        <v>214201</v>
      </c>
      <c r="E2238" s="52">
        <v>128</v>
      </c>
      <c r="F2238" s="52">
        <v>48</v>
      </c>
      <c r="G2238" s="48" t="s">
        <v>632</v>
      </c>
      <c r="H2238" s="48"/>
    </row>
    <row r="2239" spans="1:9" outlineLevel="1" x14ac:dyDescent="0.2">
      <c r="A2239" s="88" t="s">
        <v>2592</v>
      </c>
      <c r="B2239" s="89"/>
      <c r="C2239" s="89"/>
      <c r="D2239" s="89"/>
      <c r="E2239" s="83">
        <f>SUBTOTAL(9,E2237:E2238)</f>
        <v>201</v>
      </c>
      <c r="F2239" s="83">
        <f>SUBTOTAL(9,F2237:F2238)</f>
        <v>67</v>
      </c>
      <c r="G2239" s="90"/>
      <c r="H2239" s="91"/>
      <c r="I2239" s="44"/>
    </row>
    <row r="2240" spans="1:9" outlineLevel="2" x14ac:dyDescent="0.2">
      <c r="A2240" s="60" t="s">
        <v>266</v>
      </c>
      <c r="B2240" s="60">
        <v>145198</v>
      </c>
      <c r="C2240" s="60" t="s">
        <v>285</v>
      </c>
      <c r="D2240" s="60">
        <v>115272</v>
      </c>
      <c r="E2240" s="61">
        <v>378</v>
      </c>
      <c r="F2240" s="61">
        <v>378</v>
      </c>
      <c r="G2240" s="62" t="s">
        <v>633</v>
      </c>
      <c r="H2240" s="62"/>
    </row>
    <row r="2241" spans="1:9" outlineLevel="2" x14ac:dyDescent="0.2">
      <c r="A2241" s="30" t="s">
        <v>266</v>
      </c>
      <c r="B2241" s="30">
        <v>145198</v>
      </c>
      <c r="C2241" s="30" t="s">
        <v>2155</v>
      </c>
      <c r="D2241" s="30">
        <v>115273</v>
      </c>
      <c r="E2241" s="31">
        <v>822</v>
      </c>
      <c r="F2241" s="31">
        <v>822</v>
      </c>
      <c r="G2241" s="1" t="s">
        <v>633</v>
      </c>
    </row>
    <row r="2242" spans="1:9" outlineLevel="2" x14ac:dyDescent="0.2">
      <c r="A2242" s="30" t="s">
        <v>266</v>
      </c>
      <c r="B2242" s="30">
        <v>145198</v>
      </c>
      <c r="C2242" s="30" t="s">
        <v>2156</v>
      </c>
      <c r="D2242" s="30">
        <v>115274</v>
      </c>
      <c r="E2242" s="31">
        <v>573</v>
      </c>
      <c r="F2242" s="31">
        <v>573</v>
      </c>
      <c r="G2242" s="1" t="s">
        <v>633</v>
      </c>
    </row>
    <row r="2243" spans="1:9" outlineLevel="2" x14ac:dyDescent="0.2">
      <c r="A2243" s="30" t="s">
        <v>266</v>
      </c>
      <c r="B2243" s="30">
        <v>145198</v>
      </c>
      <c r="C2243" s="30" t="s">
        <v>2157</v>
      </c>
      <c r="D2243" s="30">
        <v>115292</v>
      </c>
      <c r="E2243" s="31">
        <v>321</v>
      </c>
      <c r="F2243" s="31">
        <v>321</v>
      </c>
      <c r="G2243" s="1" t="s">
        <v>633</v>
      </c>
    </row>
    <row r="2244" spans="1:9" outlineLevel="2" x14ac:dyDescent="0.2">
      <c r="A2244" s="46" t="s">
        <v>266</v>
      </c>
      <c r="B2244" s="46">
        <v>145198</v>
      </c>
      <c r="C2244" s="46" t="s">
        <v>2158</v>
      </c>
      <c r="D2244" s="46">
        <v>115276</v>
      </c>
      <c r="E2244" s="47">
        <v>412</v>
      </c>
      <c r="F2244" s="47">
        <v>409</v>
      </c>
      <c r="G2244" s="48" t="s">
        <v>633</v>
      </c>
      <c r="H2244" s="48"/>
    </row>
    <row r="2245" spans="1:9" outlineLevel="1" x14ac:dyDescent="0.2">
      <c r="A2245" s="88" t="s">
        <v>2319</v>
      </c>
      <c r="B2245" s="89"/>
      <c r="C2245" s="89"/>
      <c r="D2245" s="89"/>
      <c r="E2245" s="84">
        <f>SUBTOTAL(9,E2240:E2244)</f>
        <v>2506</v>
      </c>
      <c r="F2245" s="84">
        <f>SUBTOTAL(9,F2240:F2244)</f>
        <v>2503</v>
      </c>
      <c r="G2245" s="90"/>
      <c r="H2245" s="91"/>
      <c r="I2245" s="44"/>
    </row>
    <row r="2246" spans="1:9" outlineLevel="2" x14ac:dyDescent="0.2">
      <c r="A2246" s="60" t="s">
        <v>643</v>
      </c>
      <c r="B2246" s="60">
        <v>145295</v>
      </c>
      <c r="C2246" s="60" t="s">
        <v>2159</v>
      </c>
      <c r="D2246" s="60">
        <v>207662</v>
      </c>
      <c r="E2246" s="61">
        <v>841</v>
      </c>
      <c r="F2246" s="61">
        <v>223</v>
      </c>
      <c r="G2246" s="62" t="s">
        <v>633</v>
      </c>
      <c r="H2246" s="62"/>
    </row>
    <row r="2247" spans="1:9" outlineLevel="2" x14ac:dyDescent="0.2">
      <c r="A2247" s="30" t="s">
        <v>643</v>
      </c>
      <c r="B2247" s="30">
        <v>145295</v>
      </c>
      <c r="C2247" s="30" t="s">
        <v>2160</v>
      </c>
      <c r="D2247" s="30">
        <v>116068</v>
      </c>
      <c r="E2247" s="31">
        <v>380</v>
      </c>
      <c r="F2247" s="31">
        <v>86</v>
      </c>
      <c r="G2247" s="1" t="s">
        <v>632</v>
      </c>
    </row>
    <row r="2248" spans="1:9" outlineLevel="2" x14ac:dyDescent="0.2">
      <c r="A2248" s="30" t="s">
        <v>643</v>
      </c>
      <c r="B2248" s="30">
        <v>145295</v>
      </c>
      <c r="C2248" s="30" t="s">
        <v>2161</v>
      </c>
      <c r="D2248" s="30">
        <v>17026778</v>
      </c>
      <c r="E2248" s="34">
        <v>0</v>
      </c>
      <c r="F2248" s="34">
        <v>0</v>
      </c>
      <c r="G2248" s="3" t="s">
        <v>633</v>
      </c>
      <c r="H2248" s="1" t="s">
        <v>2334</v>
      </c>
    </row>
    <row r="2249" spans="1:9" outlineLevel="2" x14ac:dyDescent="0.2">
      <c r="A2249" s="30" t="s">
        <v>643</v>
      </c>
      <c r="B2249" s="30">
        <v>145295</v>
      </c>
      <c r="C2249" s="30" t="s">
        <v>2162</v>
      </c>
      <c r="D2249" s="30">
        <v>116034</v>
      </c>
      <c r="E2249" s="31">
        <v>604</v>
      </c>
      <c r="F2249" s="31">
        <v>154</v>
      </c>
      <c r="G2249" s="1" t="s">
        <v>633</v>
      </c>
    </row>
    <row r="2250" spans="1:9" outlineLevel="2" x14ac:dyDescent="0.2">
      <c r="A2250" s="30" t="s">
        <v>643</v>
      </c>
      <c r="B2250" s="30">
        <v>145295</v>
      </c>
      <c r="C2250" s="30" t="s">
        <v>2163</v>
      </c>
      <c r="D2250" s="30">
        <v>116072</v>
      </c>
      <c r="E2250" s="31">
        <v>750</v>
      </c>
      <c r="F2250" s="31">
        <v>259</v>
      </c>
      <c r="G2250" s="1" t="s">
        <v>633</v>
      </c>
    </row>
    <row r="2251" spans="1:9" outlineLevel="2" x14ac:dyDescent="0.2">
      <c r="A2251" s="30" t="s">
        <v>643</v>
      </c>
      <c r="B2251" s="30">
        <v>145295</v>
      </c>
      <c r="C2251" s="30" t="s">
        <v>2164</v>
      </c>
      <c r="D2251" s="30">
        <v>116142</v>
      </c>
      <c r="E2251" s="31">
        <v>353</v>
      </c>
      <c r="F2251" s="31">
        <v>122</v>
      </c>
      <c r="G2251" s="1" t="s">
        <v>632</v>
      </c>
    </row>
    <row r="2252" spans="1:9" outlineLevel="2" x14ac:dyDescent="0.2">
      <c r="A2252" s="30" t="s">
        <v>643</v>
      </c>
      <c r="B2252" s="30">
        <v>145295</v>
      </c>
      <c r="C2252" s="30" t="s">
        <v>2165</v>
      </c>
      <c r="D2252" s="30">
        <v>116070</v>
      </c>
      <c r="E2252" s="31">
        <v>483</v>
      </c>
      <c r="F2252" s="31">
        <v>147</v>
      </c>
      <c r="G2252" s="1" t="s">
        <v>633</v>
      </c>
    </row>
    <row r="2253" spans="1:9" outlineLevel="2" x14ac:dyDescent="0.2">
      <c r="A2253" s="30" t="s">
        <v>643</v>
      </c>
      <c r="B2253" s="30">
        <v>145295</v>
      </c>
      <c r="C2253" s="30" t="s">
        <v>2166</v>
      </c>
      <c r="D2253" s="30">
        <v>116032</v>
      </c>
      <c r="E2253" s="34">
        <v>0</v>
      </c>
      <c r="F2253" s="34">
        <v>0</v>
      </c>
      <c r="G2253" s="3" t="s">
        <v>633</v>
      </c>
    </row>
    <row r="2254" spans="1:9" outlineLevel="2" x14ac:dyDescent="0.2">
      <c r="A2254" s="30" t="s">
        <v>643</v>
      </c>
      <c r="B2254" s="30">
        <v>145295</v>
      </c>
      <c r="C2254" s="30" t="s">
        <v>2167</v>
      </c>
      <c r="D2254" s="30">
        <v>116029</v>
      </c>
      <c r="E2254" s="31">
        <v>589</v>
      </c>
      <c r="F2254" s="31">
        <v>216</v>
      </c>
      <c r="G2254" s="1" t="s">
        <v>633</v>
      </c>
    </row>
    <row r="2255" spans="1:9" outlineLevel="2" x14ac:dyDescent="0.2">
      <c r="A2255" s="30" t="s">
        <v>643</v>
      </c>
      <c r="B2255" s="30">
        <v>145295</v>
      </c>
      <c r="C2255" s="30" t="s">
        <v>2168</v>
      </c>
      <c r="D2255" s="30">
        <v>116028</v>
      </c>
      <c r="E2255" s="31">
        <v>1101</v>
      </c>
      <c r="F2255" s="31">
        <v>256</v>
      </c>
      <c r="G2255" s="1" t="s">
        <v>633</v>
      </c>
    </row>
    <row r="2256" spans="1:9" outlineLevel="2" x14ac:dyDescent="0.2">
      <c r="A2256" s="30" t="s">
        <v>643</v>
      </c>
      <c r="B2256" s="30">
        <v>145295</v>
      </c>
      <c r="C2256" s="30" t="s">
        <v>2169</v>
      </c>
      <c r="D2256" s="30">
        <v>116069</v>
      </c>
      <c r="E2256" s="31">
        <v>372</v>
      </c>
      <c r="F2256" s="31">
        <v>102</v>
      </c>
      <c r="G2256" s="1" t="s">
        <v>633</v>
      </c>
    </row>
    <row r="2257" spans="1:9" outlineLevel="2" x14ac:dyDescent="0.2">
      <c r="A2257" s="30" t="s">
        <v>643</v>
      </c>
      <c r="B2257" s="30">
        <v>145295</v>
      </c>
      <c r="C2257" s="30" t="s">
        <v>2170</v>
      </c>
      <c r="D2257" s="30">
        <v>116071</v>
      </c>
      <c r="E2257" s="31">
        <v>616</v>
      </c>
      <c r="F2257" s="31">
        <v>165</v>
      </c>
      <c r="G2257" s="1" t="s">
        <v>633</v>
      </c>
    </row>
    <row r="2258" spans="1:9" outlineLevel="2" x14ac:dyDescent="0.2">
      <c r="A2258" s="46" t="s">
        <v>643</v>
      </c>
      <c r="B2258" s="46">
        <v>145295</v>
      </c>
      <c r="C2258" s="46" t="s">
        <v>2171</v>
      </c>
      <c r="D2258" s="46">
        <v>17026717</v>
      </c>
      <c r="E2258" s="47">
        <v>9</v>
      </c>
      <c r="F2258" s="47">
        <v>9</v>
      </c>
      <c r="G2258" s="48" t="s">
        <v>633</v>
      </c>
      <c r="H2258" s="48" t="s">
        <v>2333</v>
      </c>
    </row>
    <row r="2259" spans="1:9" outlineLevel="1" x14ac:dyDescent="0.2">
      <c r="A2259" s="88" t="s">
        <v>2593</v>
      </c>
      <c r="B2259" s="89"/>
      <c r="C2259" s="89"/>
      <c r="D2259" s="89"/>
      <c r="E2259" s="84">
        <f>SUBTOTAL(9,E2246:E2258)</f>
        <v>6098</v>
      </c>
      <c r="F2259" s="84">
        <f>SUBTOTAL(9,F2246:F2258)</f>
        <v>1739</v>
      </c>
      <c r="G2259" s="90"/>
      <c r="H2259" s="91"/>
      <c r="I2259" s="44"/>
    </row>
    <row r="2260" spans="1:9" outlineLevel="2" x14ac:dyDescent="0.2">
      <c r="A2260" s="63" t="s">
        <v>912</v>
      </c>
      <c r="B2260" s="63">
        <v>145411</v>
      </c>
      <c r="C2260" s="63" t="s">
        <v>599</v>
      </c>
      <c r="D2260" s="63">
        <v>116569</v>
      </c>
      <c r="E2260" s="64">
        <v>581</v>
      </c>
      <c r="F2260" s="64">
        <v>581</v>
      </c>
      <c r="G2260" s="65" t="s">
        <v>633</v>
      </c>
      <c r="H2260" s="65"/>
    </row>
    <row r="2261" spans="1:9" outlineLevel="1" x14ac:dyDescent="0.2">
      <c r="A2261" s="88" t="s">
        <v>2594</v>
      </c>
      <c r="B2261" s="89"/>
      <c r="C2261" s="89"/>
      <c r="D2261" s="89"/>
      <c r="E2261" s="84">
        <f>SUBTOTAL(9,E2260:E2260)</f>
        <v>581</v>
      </c>
      <c r="F2261" s="84">
        <f>SUBTOTAL(9,F2260:F2260)</f>
        <v>581</v>
      </c>
      <c r="G2261" s="90"/>
      <c r="H2261" s="91"/>
      <c r="I2261" s="44"/>
    </row>
    <row r="2262" spans="1:9" outlineLevel="2" x14ac:dyDescent="0.2">
      <c r="A2262" s="60" t="s">
        <v>731</v>
      </c>
      <c r="B2262" s="60">
        <v>145284</v>
      </c>
      <c r="C2262" s="60" t="s">
        <v>2172</v>
      </c>
      <c r="D2262" s="60">
        <v>115992</v>
      </c>
      <c r="E2262" s="61">
        <v>472</v>
      </c>
      <c r="F2262" s="61">
        <v>175</v>
      </c>
      <c r="G2262" s="62" t="s">
        <v>633</v>
      </c>
      <c r="H2262" s="62"/>
    </row>
    <row r="2263" spans="1:9" outlineLevel="2" x14ac:dyDescent="0.2">
      <c r="A2263" s="30" t="s">
        <v>731</v>
      </c>
      <c r="B2263" s="30">
        <v>145284</v>
      </c>
      <c r="C2263" s="30" t="s">
        <v>2173</v>
      </c>
      <c r="D2263" s="30">
        <v>115984</v>
      </c>
      <c r="E2263" s="31">
        <v>911</v>
      </c>
      <c r="F2263" s="31">
        <v>329</v>
      </c>
      <c r="G2263" s="1" t="s">
        <v>633</v>
      </c>
    </row>
    <row r="2264" spans="1:9" outlineLevel="2" x14ac:dyDescent="0.2">
      <c r="A2264" s="30" t="s">
        <v>731</v>
      </c>
      <c r="B2264" s="30">
        <v>145284</v>
      </c>
      <c r="C2264" s="30" t="s">
        <v>2174</v>
      </c>
      <c r="D2264" s="30">
        <v>115985</v>
      </c>
      <c r="E2264" s="31">
        <v>1337</v>
      </c>
      <c r="F2264" s="31">
        <v>430</v>
      </c>
      <c r="G2264" s="1" t="s">
        <v>633</v>
      </c>
    </row>
    <row r="2265" spans="1:9" outlineLevel="2" x14ac:dyDescent="0.2">
      <c r="A2265" s="30" t="s">
        <v>731</v>
      </c>
      <c r="B2265" s="30">
        <v>145284</v>
      </c>
      <c r="C2265" s="30" t="s">
        <v>2175</v>
      </c>
      <c r="D2265" s="30">
        <v>115993</v>
      </c>
      <c r="E2265" s="31">
        <v>590</v>
      </c>
      <c r="F2265" s="31">
        <v>241</v>
      </c>
      <c r="G2265" s="1" t="s">
        <v>633</v>
      </c>
    </row>
    <row r="2266" spans="1:9" outlineLevel="2" x14ac:dyDescent="0.2">
      <c r="A2266" s="30" t="s">
        <v>731</v>
      </c>
      <c r="B2266" s="30">
        <v>145284</v>
      </c>
      <c r="C2266" s="30" t="s">
        <v>2176</v>
      </c>
      <c r="D2266" s="30">
        <v>115989</v>
      </c>
      <c r="E2266" s="31">
        <v>541</v>
      </c>
      <c r="F2266" s="31">
        <v>215</v>
      </c>
      <c r="G2266" s="1" t="s">
        <v>633</v>
      </c>
    </row>
    <row r="2267" spans="1:9" outlineLevel="2" x14ac:dyDescent="0.2">
      <c r="A2267" s="30" t="s">
        <v>731</v>
      </c>
      <c r="B2267" s="30">
        <v>145284</v>
      </c>
      <c r="C2267" s="30" t="s">
        <v>2177</v>
      </c>
      <c r="D2267" s="30">
        <v>115987</v>
      </c>
      <c r="E2267" s="31">
        <v>712</v>
      </c>
      <c r="F2267" s="31">
        <v>272</v>
      </c>
      <c r="G2267" s="1" t="s">
        <v>633</v>
      </c>
    </row>
    <row r="2268" spans="1:9" outlineLevel="2" x14ac:dyDescent="0.2">
      <c r="A2268" s="30" t="s">
        <v>731</v>
      </c>
      <c r="B2268" s="30">
        <v>145284</v>
      </c>
      <c r="C2268" s="30" t="s">
        <v>396</v>
      </c>
      <c r="D2268" s="30">
        <v>115983</v>
      </c>
      <c r="E2268" s="31">
        <v>531</v>
      </c>
      <c r="F2268" s="31">
        <v>180</v>
      </c>
      <c r="G2268" s="1" t="s">
        <v>633</v>
      </c>
    </row>
    <row r="2269" spans="1:9" outlineLevel="2" x14ac:dyDescent="0.2">
      <c r="A2269" s="30" t="s">
        <v>731</v>
      </c>
      <c r="B2269" s="30">
        <v>145284</v>
      </c>
      <c r="C2269" s="30" t="s">
        <v>2178</v>
      </c>
      <c r="D2269" s="30">
        <v>16084557</v>
      </c>
      <c r="E2269" s="34">
        <v>0</v>
      </c>
      <c r="F2269" s="34">
        <v>0</v>
      </c>
      <c r="G2269" s="3" t="s">
        <v>633</v>
      </c>
    </row>
    <row r="2270" spans="1:9" outlineLevel="2" x14ac:dyDescent="0.2">
      <c r="A2270" s="46" t="s">
        <v>731</v>
      </c>
      <c r="B2270" s="46">
        <v>145284</v>
      </c>
      <c r="C2270" s="46" t="s">
        <v>2179</v>
      </c>
      <c r="D2270" s="46">
        <v>115986</v>
      </c>
      <c r="E2270" s="47">
        <v>507</v>
      </c>
      <c r="F2270" s="47">
        <v>190</v>
      </c>
      <c r="G2270" s="48" t="s">
        <v>633</v>
      </c>
      <c r="H2270" s="48"/>
    </row>
    <row r="2271" spans="1:9" outlineLevel="1" x14ac:dyDescent="0.2">
      <c r="A2271" s="88" t="s">
        <v>2595</v>
      </c>
      <c r="B2271" s="89"/>
      <c r="C2271" s="89"/>
      <c r="D2271" s="89"/>
      <c r="E2271" s="84">
        <f>SUBTOTAL(9,E2262:E2270)</f>
        <v>5601</v>
      </c>
      <c r="F2271" s="84">
        <f>SUBTOTAL(9,F2262:F2270)</f>
        <v>2032</v>
      </c>
      <c r="G2271" s="90"/>
      <c r="H2271" s="91"/>
      <c r="I2271" s="44"/>
    </row>
    <row r="2272" spans="1:9" outlineLevel="2" x14ac:dyDescent="0.2">
      <c r="A2272" s="60" t="s">
        <v>839</v>
      </c>
      <c r="B2272" s="60">
        <v>145500</v>
      </c>
      <c r="C2272" s="60" t="s">
        <v>2180</v>
      </c>
      <c r="D2272" s="60">
        <v>17002011</v>
      </c>
      <c r="E2272" s="72">
        <v>0</v>
      </c>
      <c r="F2272" s="72">
        <v>0</v>
      </c>
      <c r="G2272" s="73" t="s">
        <v>632</v>
      </c>
      <c r="H2272" s="62"/>
    </row>
    <row r="2273" spans="1:9" outlineLevel="2" x14ac:dyDescent="0.2">
      <c r="A2273" s="30" t="s">
        <v>839</v>
      </c>
      <c r="B2273" s="30">
        <v>145500</v>
      </c>
      <c r="C2273" s="30" t="s">
        <v>543</v>
      </c>
      <c r="D2273" s="30">
        <v>16067996</v>
      </c>
      <c r="E2273" s="31">
        <v>45</v>
      </c>
      <c r="F2273" s="31">
        <v>36</v>
      </c>
      <c r="G2273" s="1" t="s">
        <v>632</v>
      </c>
    </row>
    <row r="2274" spans="1:9" outlineLevel="2" x14ac:dyDescent="0.2">
      <c r="A2274" s="30" t="s">
        <v>839</v>
      </c>
      <c r="B2274" s="30">
        <v>145500</v>
      </c>
      <c r="C2274" s="30" t="s">
        <v>2181</v>
      </c>
      <c r="D2274" s="30">
        <v>17002010</v>
      </c>
      <c r="E2274" s="31">
        <v>39</v>
      </c>
      <c r="F2274" s="31">
        <v>11</v>
      </c>
      <c r="G2274" s="1" t="s">
        <v>632</v>
      </c>
    </row>
    <row r="2275" spans="1:9" outlineLevel="2" x14ac:dyDescent="0.2">
      <c r="A2275" s="46" t="s">
        <v>839</v>
      </c>
      <c r="B2275" s="46">
        <v>145500</v>
      </c>
      <c r="C2275" s="46" t="s">
        <v>2182</v>
      </c>
      <c r="D2275" s="46">
        <v>116820</v>
      </c>
      <c r="E2275" s="47">
        <v>189</v>
      </c>
      <c r="F2275" s="47">
        <v>177</v>
      </c>
      <c r="G2275" s="48" t="s">
        <v>632</v>
      </c>
      <c r="H2275" s="48"/>
    </row>
    <row r="2276" spans="1:9" outlineLevel="1" x14ac:dyDescent="0.2">
      <c r="A2276" s="88" t="s">
        <v>2596</v>
      </c>
      <c r="B2276" s="89"/>
      <c r="C2276" s="89"/>
      <c r="D2276" s="89"/>
      <c r="E2276" s="84">
        <f>SUBTOTAL(9,E2272:E2275)</f>
        <v>273</v>
      </c>
      <c r="F2276" s="84">
        <f>SUBTOTAL(9,F2272:F2275)</f>
        <v>224</v>
      </c>
      <c r="G2276" s="90"/>
      <c r="H2276" s="91"/>
      <c r="I2276" s="44"/>
    </row>
    <row r="2277" spans="1:9" outlineLevel="2" x14ac:dyDescent="0.2">
      <c r="A2277" s="60" t="s">
        <v>62</v>
      </c>
      <c r="B2277" s="60">
        <v>145370</v>
      </c>
      <c r="C2277" s="60" t="s">
        <v>63</v>
      </c>
      <c r="D2277" s="60">
        <v>116421</v>
      </c>
      <c r="E2277" s="61">
        <v>608</v>
      </c>
      <c r="F2277" s="61">
        <v>217</v>
      </c>
      <c r="G2277" s="62" t="s">
        <v>633</v>
      </c>
      <c r="H2277" s="62"/>
    </row>
    <row r="2278" spans="1:9" outlineLevel="2" x14ac:dyDescent="0.2">
      <c r="A2278" s="30" t="s">
        <v>62</v>
      </c>
      <c r="B2278" s="30">
        <v>145370</v>
      </c>
      <c r="C2278" s="30" t="s">
        <v>2183</v>
      </c>
      <c r="D2278" s="30">
        <v>116362</v>
      </c>
      <c r="E2278" s="31">
        <v>354</v>
      </c>
      <c r="F2278" s="31">
        <v>99</v>
      </c>
      <c r="G2278" s="1" t="s">
        <v>633</v>
      </c>
    </row>
    <row r="2279" spans="1:9" outlineLevel="2" x14ac:dyDescent="0.2">
      <c r="A2279" s="30" t="s">
        <v>62</v>
      </c>
      <c r="B2279" s="30">
        <v>145370</v>
      </c>
      <c r="C2279" s="30" t="s">
        <v>954</v>
      </c>
      <c r="D2279" s="30">
        <v>116422</v>
      </c>
      <c r="E2279" s="31">
        <v>552</v>
      </c>
      <c r="F2279" s="31">
        <v>205</v>
      </c>
      <c r="G2279" s="1" t="s">
        <v>633</v>
      </c>
    </row>
    <row r="2280" spans="1:9" outlineLevel="2" x14ac:dyDescent="0.2">
      <c r="A2280" s="30" t="s">
        <v>62</v>
      </c>
      <c r="B2280" s="30">
        <v>145370</v>
      </c>
      <c r="C2280" s="30" t="s">
        <v>64</v>
      </c>
      <c r="D2280" s="30">
        <v>116376</v>
      </c>
      <c r="E2280" s="31">
        <v>1127</v>
      </c>
      <c r="F2280" s="31">
        <v>340</v>
      </c>
      <c r="G2280" s="1" t="s">
        <v>633</v>
      </c>
    </row>
    <row r="2281" spans="1:9" outlineLevel="2" x14ac:dyDescent="0.2">
      <c r="A2281" s="30" t="s">
        <v>62</v>
      </c>
      <c r="B2281" s="30">
        <v>145370</v>
      </c>
      <c r="C2281" s="30" t="s">
        <v>65</v>
      </c>
      <c r="D2281" s="30">
        <v>116364</v>
      </c>
      <c r="E2281" s="31">
        <v>547</v>
      </c>
      <c r="F2281" s="31">
        <v>481</v>
      </c>
      <c r="G2281" s="1" t="s">
        <v>633</v>
      </c>
    </row>
    <row r="2282" spans="1:9" outlineLevel="2" x14ac:dyDescent="0.2">
      <c r="A2282" s="30" t="s">
        <v>62</v>
      </c>
      <c r="B2282" s="30">
        <v>145370</v>
      </c>
      <c r="C2282" s="30" t="s">
        <v>2184</v>
      </c>
      <c r="D2282" s="30">
        <v>116377</v>
      </c>
      <c r="E2282" s="31">
        <v>472</v>
      </c>
      <c r="F2282" s="31">
        <v>289</v>
      </c>
      <c r="G2282" s="1" t="s">
        <v>633</v>
      </c>
    </row>
    <row r="2283" spans="1:9" outlineLevel="2" x14ac:dyDescent="0.2">
      <c r="A2283" s="30" t="s">
        <v>62</v>
      </c>
      <c r="B2283" s="30">
        <v>145370</v>
      </c>
      <c r="C2283" s="30" t="s">
        <v>2185</v>
      </c>
      <c r="D2283" s="30">
        <v>116424</v>
      </c>
      <c r="E2283" s="31">
        <v>633</v>
      </c>
      <c r="F2283" s="31">
        <v>121</v>
      </c>
      <c r="G2283" s="1" t="s">
        <v>633</v>
      </c>
    </row>
    <row r="2284" spans="1:9" outlineLevel="2" x14ac:dyDescent="0.2">
      <c r="A2284" s="30" t="s">
        <v>62</v>
      </c>
      <c r="B2284" s="30">
        <v>145370</v>
      </c>
      <c r="C2284" s="30" t="s">
        <v>66</v>
      </c>
      <c r="D2284" s="30">
        <v>116347</v>
      </c>
      <c r="E2284" s="31">
        <v>1501</v>
      </c>
      <c r="F2284" s="31">
        <v>1304</v>
      </c>
      <c r="G2284" s="1" t="s">
        <v>633</v>
      </c>
    </row>
    <row r="2285" spans="1:9" outlineLevel="2" x14ac:dyDescent="0.2">
      <c r="A2285" s="30" t="s">
        <v>62</v>
      </c>
      <c r="B2285" s="30">
        <v>145370</v>
      </c>
      <c r="C2285" s="30" t="s">
        <v>67</v>
      </c>
      <c r="D2285" s="30">
        <v>116333</v>
      </c>
      <c r="E2285" s="31">
        <v>197</v>
      </c>
      <c r="F2285" s="31">
        <v>197</v>
      </c>
      <c r="G2285" s="1" t="s">
        <v>633</v>
      </c>
    </row>
    <row r="2286" spans="1:9" outlineLevel="2" x14ac:dyDescent="0.2">
      <c r="A2286" s="30" t="s">
        <v>62</v>
      </c>
      <c r="B2286" s="30">
        <v>145370</v>
      </c>
      <c r="C2286" s="30" t="s">
        <v>68</v>
      </c>
      <c r="D2286" s="30">
        <v>116380</v>
      </c>
      <c r="E2286" s="31">
        <v>761</v>
      </c>
      <c r="F2286" s="31">
        <v>606</v>
      </c>
      <c r="G2286" s="1" t="s">
        <v>633</v>
      </c>
    </row>
    <row r="2287" spans="1:9" outlineLevel="2" x14ac:dyDescent="0.2">
      <c r="A2287" s="30" t="s">
        <v>62</v>
      </c>
      <c r="B2287" s="30">
        <v>145370</v>
      </c>
      <c r="C2287" s="30" t="s">
        <v>2186</v>
      </c>
      <c r="D2287" s="30">
        <v>223193</v>
      </c>
      <c r="E2287" s="31">
        <v>42</v>
      </c>
      <c r="F2287" s="31">
        <v>35</v>
      </c>
      <c r="G2287" s="1" t="s">
        <v>633</v>
      </c>
    </row>
    <row r="2288" spans="1:9" outlineLevel="2" x14ac:dyDescent="0.2">
      <c r="A2288" s="30" t="s">
        <v>62</v>
      </c>
      <c r="B2288" s="30">
        <v>145370</v>
      </c>
      <c r="C2288" s="30" t="s">
        <v>2187</v>
      </c>
      <c r="D2288" s="30">
        <v>116349</v>
      </c>
      <c r="E2288" s="31">
        <v>490</v>
      </c>
      <c r="F2288" s="31">
        <v>454</v>
      </c>
      <c r="G2288" s="1" t="s">
        <v>633</v>
      </c>
    </row>
    <row r="2289" spans="1:7" outlineLevel="2" x14ac:dyDescent="0.2">
      <c r="A2289" s="30" t="s">
        <v>62</v>
      </c>
      <c r="B2289" s="30">
        <v>145370</v>
      </c>
      <c r="C2289" s="30" t="s">
        <v>69</v>
      </c>
      <c r="D2289" s="30">
        <v>116342</v>
      </c>
      <c r="E2289" s="31">
        <v>521</v>
      </c>
      <c r="F2289" s="31">
        <v>395</v>
      </c>
      <c r="G2289" s="1" t="s">
        <v>633</v>
      </c>
    </row>
    <row r="2290" spans="1:7" outlineLevel="2" x14ac:dyDescent="0.2">
      <c r="A2290" s="30" t="s">
        <v>62</v>
      </c>
      <c r="B2290" s="30">
        <v>145370</v>
      </c>
      <c r="C2290" s="30" t="s">
        <v>2188</v>
      </c>
      <c r="D2290" s="30">
        <v>116338</v>
      </c>
      <c r="E2290" s="31">
        <v>492</v>
      </c>
      <c r="F2290" s="31">
        <v>429</v>
      </c>
      <c r="G2290" s="1" t="s">
        <v>633</v>
      </c>
    </row>
    <row r="2291" spans="1:7" outlineLevel="2" x14ac:dyDescent="0.2">
      <c r="A2291" s="30" t="s">
        <v>62</v>
      </c>
      <c r="B2291" s="30">
        <v>145370</v>
      </c>
      <c r="C2291" s="30" t="s">
        <v>70</v>
      </c>
      <c r="D2291" s="30">
        <v>116379</v>
      </c>
      <c r="E2291" s="31">
        <v>396</v>
      </c>
      <c r="F2291" s="31">
        <v>319</v>
      </c>
      <c r="G2291" s="1" t="s">
        <v>633</v>
      </c>
    </row>
    <row r="2292" spans="1:7" outlineLevel="2" x14ac:dyDescent="0.2">
      <c r="A2292" s="30" t="s">
        <v>62</v>
      </c>
      <c r="B2292" s="30">
        <v>145370</v>
      </c>
      <c r="C2292" s="30" t="s">
        <v>2189</v>
      </c>
      <c r="D2292" s="30">
        <v>16034489</v>
      </c>
      <c r="E2292" s="34">
        <v>0</v>
      </c>
      <c r="F2292" s="34">
        <v>0</v>
      </c>
      <c r="G2292" s="3" t="s">
        <v>633</v>
      </c>
    </row>
    <row r="2293" spans="1:7" outlineLevel="2" x14ac:dyDescent="0.2">
      <c r="A2293" s="30" t="s">
        <v>62</v>
      </c>
      <c r="B2293" s="30">
        <v>145370</v>
      </c>
      <c r="C2293" s="30" t="s">
        <v>71</v>
      </c>
      <c r="D2293" s="30">
        <v>116335</v>
      </c>
      <c r="E2293" s="31">
        <v>257</v>
      </c>
      <c r="F2293" s="31">
        <v>208</v>
      </c>
      <c r="G2293" s="1" t="s">
        <v>633</v>
      </c>
    </row>
    <row r="2294" spans="1:7" outlineLevel="2" x14ac:dyDescent="0.2">
      <c r="A2294" s="30" t="s">
        <v>62</v>
      </c>
      <c r="B2294" s="30">
        <v>145370</v>
      </c>
      <c r="C2294" s="30" t="s">
        <v>2190</v>
      </c>
      <c r="D2294" s="30">
        <v>116339</v>
      </c>
      <c r="E2294" s="31">
        <v>1173</v>
      </c>
      <c r="F2294" s="31">
        <v>889</v>
      </c>
      <c r="G2294" s="1" t="s">
        <v>633</v>
      </c>
    </row>
    <row r="2295" spans="1:7" outlineLevel="2" x14ac:dyDescent="0.2">
      <c r="A2295" s="30" t="s">
        <v>62</v>
      </c>
      <c r="B2295" s="30">
        <v>145370</v>
      </c>
      <c r="C2295" s="30" t="s">
        <v>72</v>
      </c>
      <c r="D2295" s="30">
        <v>116378</v>
      </c>
      <c r="E2295" s="31">
        <v>540</v>
      </c>
      <c r="F2295" s="31">
        <v>366</v>
      </c>
      <c r="G2295" s="1" t="s">
        <v>633</v>
      </c>
    </row>
    <row r="2296" spans="1:7" outlineLevel="2" x14ac:dyDescent="0.2">
      <c r="A2296" s="30" t="s">
        <v>62</v>
      </c>
      <c r="B2296" s="30">
        <v>145370</v>
      </c>
      <c r="C2296" s="30" t="s">
        <v>73</v>
      </c>
      <c r="D2296" s="30">
        <v>116343</v>
      </c>
      <c r="E2296" s="31">
        <v>64</v>
      </c>
      <c r="F2296" s="31">
        <v>57</v>
      </c>
      <c r="G2296" s="1" t="s">
        <v>633</v>
      </c>
    </row>
    <row r="2297" spans="1:7" outlineLevel="2" x14ac:dyDescent="0.2">
      <c r="A2297" s="30" t="s">
        <v>62</v>
      </c>
      <c r="B2297" s="30">
        <v>145370</v>
      </c>
      <c r="C2297" s="30" t="s">
        <v>2191</v>
      </c>
      <c r="D2297" s="30">
        <v>116375</v>
      </c>
      <c r="E2297" s="31">
        <v>366</v>
      </c>
      <c r="F2297" s="31">
        <v>133</v>
      </c>
      <c r="G2297" s="1" t="s">
        <v>633</v>
      </c>
    </row>
    <row r="2298" spans="1:7" outlineLevel="2" x14ac:dyDescent="0.2">
      <c r="A2298" s="30" t="s">
        <v>62</v>
      </c>
      <c r="B2298" s="30">
        <v>145370</v>
      </c>
      <c r="C2298" s="30" t="s">
        <v>2052</v>
      </c>
      <c r="D2298" s="30">
        <v>116346</v>
      </c>
      <c r="E2298" s="31">
        <v>87</v>
      </c>
      <c r="F2298" s="31">
        <v>51</v>
      </c>
      <c r="G2298" s="1" t="s">
        <v>633</v>
      </c>
    </row>
    <row r="2299" spans="1:7" outlineLevel="2" x14ac:dyDescent="0.2">
      <c r="A2299" s="30" t="s">
        <v>62</v>
      </c>
      <c r="B2299" s="30">
        <v>145370</v>
      </c>
      <c r="C2299" s="30" t="s">
        <v>74</v>
      </c>
      <c r="D2299" s="30">
        <v>116334</v>
      </c>
      <c r="E2299" s="31">
        <v>345</v>
      </c>
      <c r="F2299" s="31">
        <v>266</v>
      </c>
      <c r="G2299" s="1" t="s">
        <v>633</v>
      </c>
    </row>
    <row r="2300" spans="1:7" outlineLevel="2" x14ac:dyDescent="0.2">
      <c r="A2300" s="30" t="s">
        <v>62</v>
      </c>
      <c r="B2300" s="30">
        <v>145370</v>
      </c>
      <c r="C2300" s="30" t="s">
        <v>2192</v>
      </c>
      <c r="D2300" s="30">
        <v>116345</v>
      </c>
      <c r="E2300" s="31">
        <v>465</v>
      </c>
      <c r="F2300" s="31">
        <v>465</v>
      </c>
      <c r="G2300" s="1" t="s">
        <v>633</v>
      </c>
    </row>
    <row r="2301" spans="1:7" outlineLevel="2" x14ac:dyDescent="0.2">
      <c r="A2301" s="30" t="s">
        <v>62</v>
      </c>
      <c r="B2301" s="30">
        <v>145370</v>
      </c>
      <c r="C2301" s="30" t="s">
        <v>1777</v>
      </c>
      <c r="D2301" s="30">
        <v>116348</v>
      </c>
      <c r="E2301" s="31">
        <v>912</v>
      </c>
      <c r="F2301" s="31">
        <v>912</v>
      </c>
      <c r="G2301" s="1" t="s">
        <v>633</v>
      </c>
    </row>
    <row r="2302" spans="1:7" outlineLevel="2" x14ac:dyDescent="0.2">
      <c r="A2302" s="30" t="s">
        <v>62</v>
      </c>
      <c r="B2302" s="30">
        <v>145370</v>
      </c>
      <c r="C2302" s="30" t="s">
        <v>75</v>
      </c>
      <c r="D2302" s="30">
        <v>116365</v>
      </c>
      <c r="E2302" s="31">
        <v>524</v>
      </c>
      <c r="F2302" s="31">
        <v>338</v>
      </c>
      <c r="G2302" s="1" t="s">
        <v>633</v>
      </c>
    </row>
    <row r="2303" spans="1:7" outlineLevel="2" x14ac:dyDescent="0.2">
      <c r="A2303" s="30" t="s">
        <v>62</v>
      </c>
      <c r="B2303" s="30">
        <v>145370</v>
      </c>
      <c r="C2303" s="30" t="s">
        <v>2193</v>
      </c>
      <c r="D2303" s="30">
        <v>116360</v>
      </c>
      <c r="E2303" s="31">
        <v>677</v>
      </c>
      <c r="F2303" s="31">
        <v>649</v>
      </c>
      <c r="G2303" s="1" t="s">
        <v>633</v>
      </c>
    </row>
    <row r="2304" spans="1:7" outlineLevel="2" x14ac:dyDescent="0.2">
      <c r="A2304" s="30" t="s">
        <v>62</v>
      </c>
      <c r="B2304" s="30">
        <v>145370</v>
      </c>
      <c r="C2304" s="30" t="s">
        <v>585</v>
      </c>
      <c r="D2304" s="30">
        <v>116344</v>
      </c>
      <c r="E2304" s="31">
        <v>576</v>
      </c>
      <c r="F2304" s="31">
        <v>576</v>
      </c>
      <c r="G2304" s="1" t="s">
        <v>633</v>
      </c>
    </row>
    <row r="2305" spans="1:9" outlineLevel="2" x14ac:dyDescent="0.2">
      <c r="A2305" s="30" t="s">
        <v>62</v>
      </c>
      <c r="B2305" s="30">
        <v>145370</v>
      </c>
      <c r="C2305" s="30" t="s">
        <v>2194</v>
      </c>
      <c r="D2305" s="30">
        <v>17029691</v>
      </c>
      <c r="E2305" s="34">
        <v>0</v>
      </c>
      <c r="F2305" s="34">
        <v>0</v>
      </c>
      <c r="G2305" s="3" t="s">
        <v>633</v>
      </c>
    </row>
    <row r="2306" spans="1:9" outlineLevel="2" x14ac:dyDescent="0.2">
      <c r="A2306" s="30" t="s">
        <v>62</v>
      </c>
      <c r="B2306" s="30">
        <v>145370</v>
      </c>
      <c r="C2306" s="30" t="s">
        <v>1880</v>
      </c>
      <c r="D2306" s="30">
        <v>116425</v>
      </c>
      <c r="E2306" s="31">
        <v>382</v>
      </c>
      <c r="F2306" s="31">
        <v>224</v>
      </c>
      <c r="G2306" s="1" t="s">
        <v>633</v>
      </c>
    </row>
    <row r="2307" spans="1:9" outlineLevel="2" x14ac:dyDescent="0.2">
      <c r="A2307" s="30" t="s">
        <v>62</v>
      </c>
      <c r="B2307" s="30">
        <v>145370</v>
      </c>
      <c r="C2307" s="30" t="s">
        <v>2195</v>
      </c>
      <c r="D2307" s="30">
        <v>116423</v>
      </c>
      <c r="E2307" s="31">
        <v>406</v>
      </c>
      <c r="F2307" s="31">
        <v>166</v>
      </c>
      <c r="G2307" s="1" t="s">
        <v>633</v>
      </c>
    </row>
    <row r="2308" spans="1:9" outlineLevel="2" x14ac:dyDescent="0.2">
      <c r="A2308" s="30" t="s">
        <v>62</v>
      </c>
      <c r="B2308" s="30">
        <v>145370</v>
      </c>
      <c r="C2308" s="30" t="s">
        <v>2196</v>
      </c>
      <c r="D2308" s="30">
        <v>116428</v>
      </c>
      <c r="E2308" s="31">
        <v>656</v>
      </c>
      <c r="F2308" s="31">
        <v>423</v>
      </c>
      <c r="G2308" s="1" t="s">
        <v>633</v>
      </c>
    </row>
    <row r="2309" spans="1:9" outlineLevel="2" x14ac:dyDescent="0.2">
      <c r="A2309" s="30" t="s">
        <v>62</v>
      </c>
      <c r="B2309" s="30">
        <v>145370</v>
      </c>
      <c r="C2309" s="30" t="s">
        <v>76</v>
      </c>
      <c r="D2309" s="30">
        <v>171907</v>
      </c>
      <c r="E2309" s="31">
        <v>1743</v>
      </c>
      <c r="F2309" s="31">
        <v>577</v>
      </c>
      <c r="G2309" s="1" t="s">
        <v>633</v>
      </c>
    </row>
    <row r="2310" spans="1:9" outlineLevel="2" x14ac:dyDescent="0.2">
      <c r="A2310" s="30" t="s">
        <v>62</v>
      </c>
      <c r="B2310" s="30">
        <v>145370</v>
      </c>
      <c r="C2310" s="30" t="s">
        <v>77</v>
      </c>
      <c r="D2310" s="30">
        <v>16026039</v>
      </c>
      <c r="E2310" s="31">
        <v>736</v>
      </c>
      <c r="F2310" s="31">
        <v>262</v>
      </c>
      <c r="G2310" s="1" t="s">
        <v>633</v>
      </c>
    </row>
    <row r="2311" spans="1:9" outlineLevel="2" x14ac:dyDescent="0.2">
      <c r="A2311" s="30" t="s">
        <v>62</v>
      </c>
      <c r="B2311" s="30">
        <v>145370</v>
      </c>
      <c r="C2311" s="30" t="s">
        <v>2197</v>
      </c>
      <c r="D2311" s="30">
        <v>116369</v>
      </c>
      <c r="E2311" s="31">
        <v>184</v>
      </c>
      <c r="F2311" s="31">
        <v>137</v>
      </c>
      <c r="G2311" s="1" t="s">
        <v>633</v>
      </c>
    </row>
    <row r="2312" spans="1:9" outlineLevel="2" x14ac:dyDescent="0.2">
      <c r="A2312" s="30" t="s">
        <v>62</v>
      </c>
      <c r="B2312" s="30">
        <v>145370</v>
      </c>
      <c r="C2312" s="30" t="s">
        <v>2198</v>
      </c>
      <c r="D2312" s="30">
        <v>17022895</v>
      </c>
      <c r="E2312" s="34">
        <v>0</v>
      </c>
      <c r="F2312" s="34">
        <v>0</v>
      </c>
      <c r="G2312" s="3" t="s">
        <v>633</v>
      </c>
    </row>
    <row r="2313" spans="1:9" outlineLevel="2" x14ac:dyDescent="0.2">
      <c r="A2313" s="30" t="s">
        <v>62</v>
      </c>
      <c r="B2313" s="30">
        <v>145370</v>
      </c>
      <c r="C2313" s="30" t="s">
        <v>2199</v>
      </c>
      <c r="D2313" s="30">
        <v>17022853</v>
      </c>
      <c r="E2313" s="31">
        <v>607</v>
      </c>
      <c r="F2313" s="31">
        <v>224</v>
      </c>
      <c r="G2313" s="1" t="s">
        <v>632</v>
      </c>
    </row>
    <row r="2314" spans="1:9" outlineLevel="2" x14ac:dyDescent="0.2">
      <c r="A2314" s="30" t="s">
        <v>62</v>
      </c>
      <c r="B2314" s="30">
        <v>145370</v>
      </c>
      <c r="C2314" s="30" t="s">
        <v>2200</v>
      </c>
      <c r="D2314" s="30">
        <v>116366</v>
      </c>
      <c r="E2314" s="31">
        <v>773</v>
      </c>
      <c r="F2314" s="31">
        <v>204</v>
      </c>
      <c r="G2314" s="1" t="s">
        <v>633</v>
      </c>
    </row>
    <row r="2315" spans="1:9" outlineLevel="2" x14ac:dyDescent="0.2">
      <c r="A2315" s="30" t="s">
        <v>62</v>
      </c>
      <c r="B2315" s="30">
        <v>145370</v>
      </c>
      <c r="C2315" s="30" t="s">
        <v>78</v>
      </c>
      <c r="D2315" s="30">
        <v>17036591</v>
      </c>
      <c r="E2315" s="34">
        <v>0</v>
      </c>
      <c r="F2315" s="34">
        <v>0</v>
      </c>
      <c r="G2315" s="3" t="s">
        <v>633</v>
      </c>
    </row>
    <row r="2316" spans="1:9" outlineLevel="2" x14ac:dyDescent="0.2">
      <c r="A2316" s="30" t="s">
        <v>62</v>
      </c>
      <c r="B2316" s="30">
        <v>145370</v>
      </c>
      <c r="C2316" s="30" t="s">
        <v>2201</v>
      </c>
      <c r="D2316" s="30">
        <v>116337</v>
      </c>
      <c r="E2316" s="31">
        <v>660</v>
      </c>
      <c r="F2316" s="31">
        <v>546</v>
      </c>
      <c r="G2316" s="1" t="s">
        <v>633</v>
      </c>
    </row>
    <row r="2317" spans="1:9" outlineLevel="2" x14ac:dyDescent="0.2">
      <c r="A2317" s="46" t="s">
        <v>62</v>
      </c>
      <c r="B2317" s="46">
        <v>145370</v>
      </c>
      <c r="C2317" s="46" t="s">
        <v>26</v>
      </c>
      <c r="D2317" s="46">
        <v>116367</v>
      </c>
      <c r="E2317" s="47">
        <v>250</v>
      </c>
      <c r="F2317" s="47">
        <v>250</v>
      </c>
      <c r="G2317" s="48" t="s">
        <v>633</v>
      </c>
      <c r="H2317" s="48"/>
    </row>
    <row r="2318" spans="1:9" outlineLevel="1" x14ac:dyDescent="0.2">
      <c r="A2318" s="88" t="s">
        <v>2320</v>
      </c>
      <c r="B2318" s="89"/>
      <c r="C2318" s="89"/>
      <c r="D2318" s="89"/>
      <c r="E2318" s="84">
        <f>SUBTOTAL(9,E2277:E2317)</f>
        <v>21076</v>
      </c>
      <c r="F2318" s="84">
        <f>SUBTOTAL(9,F2277:F2317)</f>
        <v>13414</v>
      </c>
      <c r="G2318" s="90"/>
      <c r="H2318" s="91"/>
      <c r="I2318" s="44"/>
    </row>
    <row r="2319" spans="1:9" outlineLevel="2" x14ac:dyDescent="0.2">
      <c r="A2319" s="60" t="s">
        <v>732</v>
      </c>
      <c r="B2319" s="60">
        <v>145188</v>
      </c>
      <c r="C2319" s="60" t="s">
        <v>2202</v>
      </c>
      <c r="D2319" s="60">
        <v>115003</v>
      </c>
      <c r="E2319" s="61">
        <v>525</v>
      </c>
      <c r="F2319" s="61">
        <v>142</v>
      </c>
      <c r="G2319" s="62" t="s">
        <v>632</v>
      </c>
      <c r="H2319" s="62"/>
    </row>
    <row r="2320" spans="1:9" outlineLevel="2" x14ac:dyDescent="0.2">
      <c r="A2320" s="30" t="s">
        <v>732</v>
      </c>
      <c r="B2320" s="30">
        <v>145188</v>
      </c>
      <c r="C2320" s="30" t="s">
        <v>2203</v>
      </c>
      <c r="D2320" s="30">
        <v>115004</v>
      </c>
      <c r="E2320" s="31">
        <v>354</v>
      </c>
      <c r="F2320" s="31">
        <v>81</v>
      </c>
      <c r="G2320" s="1" t="s">
        <v>632</v>
      </c>
    </row>
    <row r="2321" spans="1:9" outlineLevel="2" x14ac:dyDescent="0.2">
      <c r="A2321" s="46" t="s">
        <v>732</v>
      </c>
      <c r="B2321" s="46">
        <v>145188</v>
      </c>
      <c r="C2321" s="46" t="s">
        <v>2204</v>
      </c>
      <c r="D2321" s="46">
        <v>115002</v>
      </c>
      <c r="E2321" s="47">
        <v>654</v>
      </c>
      <c r="F2321" s="47">
        <v>145</v>
      </c>
      <c r="G2321" s="48" t="s">
        <v>632</v>
      </c>
      <c r="H2321" s="48"/>
    </row>
    <row r="2322" spans="1:9" outlineLevel="1" x14ac:dyDescent="0.2">
      <c r="A2322" s="88" t="s">
        <v>2597</v>
      </c>
      <c r="B2322" s="89"/>
      <c r="C2322" s="89"/>
      <c r="D2322" s="89"/>
      <c r="E2322" s="84">
        <f>SUBTOTAL(9,E2319:E2321)</f>
        <v>1533</v>
      </c>
      <c r="F2322" s="84">
        <f>SUBTOTAL(9,F2319:F2321)</f>
        <v>368</v>
      </c>
      <c r="G2322" s="90"/>
      <c r="H2322" s="91"/>
      <c r="I2322" s="44"/>
    </row>
    <row r="2323" spans="1:9" outlineLevel="2" x14ac:dyDescent="0.2">
      <c r="A2323" s="63" t="s">
        <v>575</v>
      </c>
      <c r="B2323" s="63">
        <v>116077</v>
      </c>
      <c r="C2323" s="63" t="s">
        <v>575</v>
      </c>
      <c r="D2323" s="63">
        <v>116077</v>
      </c>
      <c r="E2323" s="64">
        <v>134</v>
      </c>
      <c r="F2323" s="64">
        <v>113</v>
      </c>
      <c r="G2323" s="65" t="s">
        <v>633</v>
      </c>
      <c r="H2323" s="65"/>
    </row>
    <row r="2324" spans="1:9" outlineLevel="1" x14ac:dyDescent="0.2">
      <c r="A2324" s="88" t="s">
        <v>2598</v>
      </c>
      <c r="B2324" s="89"/>
      <c r="C2324" s="89"/>
      <c r="D2324" s="89"/>
      <c r="E2324" s="84">
        <f>SUBTOTAL(9,E2323:E2323)</f>
        <v>134</v>
      </c>
      <c r="F2324" s="84">
        <f>SUBTOTAL(9,F2323:F2323)</f>
        <v>113</v>
      </c>
      <c r="G2324" s="90"/>
      <c r="H2324" s="91"/>
      <c r="I2324" s="44"/>
    </row>
    <row r="2325" spans="1:9" outlineLevel="2" x14ac:dyDescent="0.2">
      <c r="A2325" s="60" t="s">
        <v>576</v>
      </c>
      <c r="B2325" s="60">
        <v>145346</v>
      </c>
      <c r="C2325" s="60" t="s">
        <v>577</v>
      </c>
      <c r="D2325" s="60">
        <v>116258</v>
      </c>
      <c r="E2325" s="61">
        <v>161</v>
      </c>
      <c r="F2325" s="61">
        <v>121</v>
      </c>
      <c r="G2325" s="62" t="s">
        <v>632</v>
      </c>
      <c r="H2325" s="62"/>
    </row>
    <row r="2326" spans="1:9" outlineLevel="2" x14ac:dyDescent="0.2">
      <c r="A2326" s="46" t="s">
        <v>576</v>
      </c>
      <c r="B2326" s="46">
        <v>145346</v>
      </c>
      <c r="C2326" s="46" t="s">
        <v>2205</v>
      </c>
      <c r="D2326" s="46">
        <v>116260</v>
      </c>
      <c r="E2326" s="47">
        <v>246</v>
      </c>
      <c r="F2326" s="47">
        <v>190</v>
      </c>
      <c r="G2326" s="48" t="s">
        <v>632</v>
      </c>
      <c r="H2326" s="48"/>
    </row>
    <row r="2327" spans="1:9" outlineLevel="1" x14ac:dyDescent="0.2">
      <c r="A2327" s="88" t="s">
        <v>2321</v>
      </c>
      <c r="B2327" s="89"/>
      <c r="C2327" s="89"/>
      <c r="D2327" s="89"/>
      <c r="E2327" s="84">
        <f>SUBTOTAL(9,E2325:E2326)</f>
        <v>407</v>
      </c>
      <c r="F2327" s="84">
        <f>SUBTOTAL(9,F2325:F2326)</f>
        <v>311</v>
      </c>
      <c r="G2327" s="90"/>
      <c r="H2327" s="91"/>
      <c r="I2327" s="44"/>
    </row>
    <row r="2328" spans="1:9" outlineLevel="2" x14ac:dyDescent="0.2">
      <c r="A2328" s="60" t="s">
        <v>659</v>
      </c>
      <c r="B2328" s="60">
        <v>145532</v>
      </c>
      <c r="C2328" s="60" t="s">
        <v>155</v>
      </c>
      <c r="D2328" s="60">
        <v>117043</v>
      </c>
      <c r="E2328" s="61">
        <v>477</v>
      </c>
      <c r="F2328" s="61">
        <v>477</v>
      </c>
      <c r="G2328" s="62" t="s">
        <v>632</v>
      </c>
      <c r="H2328" s="62"/>
    </row>
    <row r="2329" spans="1:9" outlineLevel="2" x14ac:dyDescent="0.2">
      <c r="A2329" s="30" t="s">
        <v>659</v>
      </c>
      <c r="B2329" s="30">
        <v>145532</v>
      </c>
      <c r="C2329" s="30" t="s">
        <v>156</v>
      </c>
      <c r="D2329" s="30">
        <v>117044</v>
      </c>
      <c r="E2329" s="31">
        <v>243</v>
      </c>
      <c r="F2329" s="31">
        <v>243</v>
      </c>
      <c r="G2329" s="1" t="s">
        <v>632</v>
      </c>
    </row>
    <row r="2330" spans="1:9" outlineLevel="2" x14ac:dyDescent="0.2">
      <c r="A2330" s="30" t="s">
        <v>659</v>
      </c>
      <c r="B2330" s="30">
        <v>145532</v>
      </c>
      <c r="C2330" s="30" t="s">
        <v>2206</v>
      </c>
      <c r="D2330" s="30">
        <v>193950</v>
      </c>
      <c r="E2330" s="31">
        <v>406</v>
      </c>
      <c r="F2330" s="31">
        <v>406</v>
      </c>
      <c r="G2330" s="1" t="s">
        <v>632</v>
      </c>
    </row>
    <row r="2331" spans="1:9" outlineLevel="2" x14ac:dyDescent="0.2">
      <c r="A2331" s="30" t="s">
        <v>659</v>
      </c>
      <c r="B2331" s="30">
        <v>145532</v>
      </c>
      <c r="C2331" s="30" t="s">
        <v>157</v>
      </c>
      <c r="D2331" s="30">
        <v>222205</v>
      </c>
      <c r="E2331" s="34">
        <v>0</v>
      </c>
      <c r="F2331" s="34">
        <v>0</v>
      </c>
      <c r="G2331" s="3" t="s">
        <v>632</v>
      </c>
    </row>
    <row r="2332" spans="1:9" outlineLevel="2" x14ac:dyDescent="0.2">
      <c r="A2332" s="30" t="s">
        <v>659</v>
      </c>
      <c r="B2332" s="30">
        <v>145532</v>
      </c>
      <c r="C2332" s="30" t="s">
        <v>158</v>
      </c>
      <c r="D2332" s="30">
        <v>117045</v>
      </c>
      <c r="E2332" s="31">
        <v>839</v>
      </c>
      <c r="F2332" s="31">
        <v>839</v>
      </c>
      <c r="G2332" s="1" t="s">
        <v>632</v>
      </c>
    </row>
    <row r="2333" spans="1:9" outlineLevel="2" x14ac:dyDescent="0.2">
      <c r="A2333" s="46" t="s">
        <v>659</v>
      </c>
      <c r="B2333" s="46">
        <v>145532</v>
      </c>
      <c r="C2333" s="46" t="s">
        <v>2207</v>
      </c>
      <c r="D2333" s="46">
        <v>16050904</v>
      </c>
      <c r="E2333" s="47">
        <v>571</v>
      </c>
      <c r="F2333" s="47">
        <v>571</v>
      </c>
      <c r="G2333" s="48" t="s">
        <v>632</v>
      </c>
      <c r="H2333" s="48"/>
    </row>
    <row r="2334" spans="1:9" outlineLevel="1" x14ac:dyDescent="0.2">
      <c r="A2334" s="88" t="s">
        <v>2599</v>
      </c>
      <c r="B2334" s="89"/>
      <c r="C2334" s="89"/>
      <c r="D2334" s="89"/>
      <c r="E2334" s="84">
        <f>SUBTOTAL(9,E2328:E2333)</f>
        <v>2536</v>
      </c>
      <c r="F2334" s="84">
        <f>SUBTOTAL(9,F2328:F2333)</f>
        <v>2536</v>
      </c>
      <c r="G2334" s="90"/>
      <c r="H2334" s="91"/>
      <c r="I2334" s="44"/>
    </row>
    <row r="2335" spans="1:9" outlineLevel="2" x14ac:dyDescent="0.2">
      <c r="A2335" s="60" t="s">
        <v>578</v>
      </c>
      <c r="B2335" s="60">
        <v>145543</v>
      </c>
      <c r="C2335" s="60" t="s">
        <v>579</v>
      </c>
      <c r="D2335" s="60">
        <v>117077</v>
      </c>
      <c r="E2335" s="61">
        <v>73</v>
      </c>
      <c r="F2335" s="61">
        <v>58</v>
      </c>
      <c r="G2335" s="62" t="s">
        <v>632</v>
      </c>
      <c r="H2335" s="62"/>
    </row>
    <row r="2336" spans="1:9" outlineLevel="2" x14ac:dyDescent="0.2">
      <c r="A2336" s="30" t="s">
        <v>578</v>
      </c>
      <c r="B2336" s="30">
        <v>145543</v>
      </c>
      <c r="C2336" s="30" t="s">
        <v>2208</v>
      </c>
      <c r="D2336" s="30">
        <v>117078</v>
      </c>
      <c r="E2336" s="31">
        <v>114</v>
      </c>
      <c r="F2336" s="31">
        <v>82</v>
      </c>
      <c r="G2336" s="1" t="s">
        <v>632</v>
      </c>
    </row>
    <row r="2337" spans="1:9" outlineLevel="2" x14ac:dyDescent="0.2">
      <c r="A2337" s="46" t="s">
        <v>578</v>
      </c>
      <c r="B2337" s="46">
        <v>145543</v>
      </c>
      <c r="C2337" s="46" t="s">
        <v>2209</v>
      </c>
      <c r="D2337" s="46">
        <v>117079</v>
      </c>
      <c r="E2337" s="47">
        <v>87</v>
      </c>
      <c r="F2337" s="47">
        <v>68</v>
      </c>
      <c r="G2337" s="48" t="s">
        <v>632</v>
      </c>
      <c r="H2337" s="48"/>
    </row>
    <row r="2338" spans="1:9" outlineLevel="1" x14ac:dyDescent="0.2">
      <c r="A2338" s="88" t="s">
        <v>2322</v>
      </c>
      <c r="B2338" s="89"/>
      <c r="C2338" s="89"/>
      <c r="D2338" s="89"/>
      <c r="E2338" s="84">
        <f>SUBTOTAL(9,E2335:E2337)</f>
        <v>274</v>
      </c>
      <c r="F2338" s="84">
        <f>SUBTOTAL(9,F2335:F2337)</f>
        <v>208</v>
      </c>
      <c r="G2338" s="90"/>
      <c r="H2338" s="91"/>
      <c r="I2338" s="44"/>
    </row>
    <row r="2339" spans="1:9" outlineLevel="2" x14ac:dyDescent="0.2">
      <c r="A2339" s="60" t="s">
        <v>914</v>
      </c>
      <c r="B2339" s="60">
        <v>145545</v>
      </c>
      <c r="C2339" s="60" t="s">
        <v>2210</v>
      </c>
      <c r="D2339" s="60">
        <v>117080</v>
      </c>
      <c r="E2339" s="61">
        <v>407</v>
      </c>
      <c r="F2339" s="61">
        <v>277</v>
      </c>
      <c r="G2339" s="62" t="s">
        <v>633</v>
      </c>
      <c r="H2339" s="62"/>
    </row>
    <row r="2340" spans="1:9" outlineLevel="2" x14ac:dyDescent="0.2">
      <c r="A2340" s="30" t="s">
        <v>914</v>
      </c>
      <c r="B2340" s="30">
        <v>145545</v>
      </c>
      <c r="C2340" s="30" t="s">
        <v>2211</v>
      </c>
      <c r="D2340" s="30">
        <v>117088</v>
      </c>
      <c r="E2340" s="31">
        <v>199</v>
      </c>
      <c r="F2340" s="31">
        <v>199</v>
      </c>
      <c r="G2340" s="1" t="s">
        <v>633</v>
      </c>
    </row>
    <row r="2341" spans="1:9" outlineLevel="2" x14ac:dyDescent="0.2">
      <c r="A2341" s="30" t="s">
        <v>914</v>
      </c>
      <c r="B2341" s="30">
        <v>145545</v>
      </c>
      <c r="C2341" s="30" t="s">
        <v>1060</v>
      </c>
      <c r="D2341" s="30">
        <v>117086</v>
      </c>
      <c r="E2341" s="31">
        <v>440</v>
      </c>
      <c r="F2341" s="31">
        <v>325</v>
      </c>
      <c r="G2341" s="1" t="s">
        <v>633</v>
      </c>
    </row>
    <row r="2342" spans="1:9" outlineLevel="2" x14ac:dyDescent="0.2">
      <c r="A2342" s="30" t="s">
        <v>914</v>
      </c>
      <c r="B2342" s="30">
        <v>145545</v>
      </c>
      <c r="C2342" s="30" t="s">
        <v>2212</v>
      </c>
      <c r="D2342" s="30">
        <v>117089</v>
      </c>
      <c r="E2342" s="31">
        <v>563</v>
      </c>
      <c r="F2342" s="31">
        <v>387</v>
      </c>
      <c r="G2342" s="1" t="s">
        <v>633</v>
      </c>
    </row>
    <row r="2343" spans="1:9" outlineLevel="2" x14ac:dyDescent="0.2">
      <c r="A2343" s="30" t="s">
        <v>914</v>
      </c>
      <c r="B2343" s="30">
        <v>145545</v>
      </c>
      <c r="C2343" s="30" t="s">
        <v>2213</v>
      </c>
      <c r="D2343" s="30">
        <v>117083</v>
      </c>
      <c r="E2343" s="31">
        <v>486</v>
      </c>
      <c r="F2343" s="31">
        <v>465</v>
      </c>
      <c r="G2343" s="1" t="s">
        <v>633</v>
      </c>
    </row>
    <row r="2344" spans="1:9" outlineLevel="2" x14ac:dyDescent="0.2">
      <c r="A2344" s="30" t="s">
        <v>914</v>
      </c>
      <c r="B2344" s="30">
        <v>145545</v>
      </c>
      <c r="C2344" s="30" t="s">
        <v>1483</v>
      </c>
      <c r="D2344" s="30">
        <v>17036543</v>
      </c>
      <c r="E2344" s="34">
        <v>0</v>
      </c>
      <c r="F2344" s="34">
        <v>0</v>
      </c>
      <c r="G2344" s="3" t="s">
        <v>633</v>
      </c>
    </row>
    <row r="2345" spans="1:9" outlineLevel="2" x14ac:dyDescent="0.2">
      <c r="A2345" s="30" t="s">
        <v>914</v>
      </c>
      <c r="B2345" s="30">
        <v>145545</v>
      </c>
      <c r="C2345" s="30" t="s">
        <v>219</v>
      </c>
      <c r="D2345" s="30">
        <v>117081</v>
      </c>
      <c r="E2345" s="31">
        <v>184</v>
      </c>
      <c r="F2345" s="31">
        <v>184</v>
      </c>
      <c r="G2345" s="1" t="s">
        <v>633</v>
      </c>
    </row>
    <row r="2346" spans="1:9" outlineLevel="2" x14ac:dyDescent="0.2">
      <c r="A2346" s="30" t="s">
        <v>914</v>
      </c>
      <c r="B2346" s="30">
        <v>145545</v>
      </c>
      <c r="C2346" s="30" t="s">
        <v>2214</v>
      </c>
      <c r="D2346" s="30">
        <v>223195</v>
      </c>
      <c r="E2346" s="31">
        <v>117</v>
      </c>
      <c r="F2346" s="31">
        <v>117</v>
      </c>
      <c r="G2346" s="1" t="s">
        <v>633</v>
      </c>
    </row>
    <row r="2347" spans="1:9" outlineLevel="2" x14ac:dyDescent="0.2">
      <c r="A2347" s="30" t="s">
        <v>914</v>
      </c>
      <c r="B2347" s="30">
        <v>145545</v>
      </c>
      <c r="C2347" s="30" t="s">
        <v>51</v>
      </c>
      <c r="D2347" s="30">
        <v>117087</v>
      </c>
      <c r="E2347" s="31">
        <v>612</v>
      </c>
      <c r="F2347" s="31">
        <v>453</v>
      </c>
      <c r="G2347" s="1" t="s">
        <v>633</v>
      </c>
    </row>
    <row r="2348" spans="1:9" outlineLevel="2" x14ac:dyDescent="0.2">
      <c r="A2348" s="30" t="s">
        <v>914</v>
      </c>
      <c r="B2348" s="30">
        <v>145545</v>
      </c>
      <c r="C2348" s="30" t="s">
        <v>2215</v>
      </c>
      <c r="D2348" s="30">
        <v>117092</v>
      </c>
      <c r="E2348" s="31">
        <v>513</v>
      </c>
      <c r="F2348" s="31">
        <v>295</v>
      </c>
      <c r="G2348" s="1" t="s">
        <v>633</v>
      </c>
    </row>
    <row r="2349" spans="1:9" outlineLevel="2" x14ac:dyDescent="0.2">
      <c r="A2349" s="30" t="s">
        <v>914</v>
      </c>
      <c r="B2349" s="30">
        <v>145545</v>
      </c>
      <c r="C2349" s="30" t="s">
        <v>2216</v>
      </c>
      <c r="D2349" s="30">
        <v>117085</v>
      </c>
      <c r="E2349" s="31">
        <v>370</v>
      </c>
      <c r="F2349" s="31">
        <v>358</v>
      </c>
      <c r="G2349" s="1" t="s">
        <v>633</v>
      </c>
    </row>
    <row r="2350" spans="1:9" outlineLevel="2" x14ac:dyDescent="0.2">
      <c r="A2350" s="30" t="s">
        <v>914</v>
      </c>
      <c r="B2350" s="30">
        <v>145545</v>
      </c>
      <c r="C2350" s="30" t="s">
        <v>2217</v>
      </c>
      <c r="D2350" s="30">
        <v>16075279</v>
      </c>
      <c r="E2350" s="34">
        <v>0</v>
      </c>
      <c r="F2350" s="34">
        <v>0</v>
      </c>
      <c r="G2350" s="3" t="s">
        <v>633</v>
      </c>
    </row>
    <row r="2351" spans="1:9" outlineLevel="2" x14ac:dyDescent="0.2">
      <c r="A2351" s="30" t="s">
        <v>914</v>
      </c>
      <c r="B2351" s="30">
        <v>145545</v>
      </c>
      <c r="C2351" s="30" t="s">
        <v>2218</v>
      </c>
      <c r="D2351" s="30">
        <v>117091</v>
      </c>
      <c r="E2351" s="31">
        <v>1629</v>
      </c>
      <c r="F2351" s="31">
        <v>874</v>
      </c>
      <c r="G2351" s="1" t="s">
        <v>633</v>
      </c>
    </row>
    <row r="2352" spans="1:9" outlineLevel="2" x14ac:dyDescent="0.2">
      <c r="A2352" s="46" t="s">
        <v>914</v>
      </c>
      <c r="B2352" s="46">
        <v>145545</v>
      </c>
      <c r="C2352" s="46" t="s">
        <v>2219</v>
      </c>
      <c r="D2352" s="46">
        <v>17030199</v>
      </c>
      <c r="E2352" s="55">
        <v>0</v>
      </c>
      <c r="F2352" s="55">
        <v>0</v>
      </c>
      <c r="G2352" s="56" t="s">
        <v>633</v>
      </c>
      <c r="H2352" s="48"/>
    </row>
    <row r="2353" spans="1:9" outlineLevel="1" x14ac:dyDescent="0.2">
      <c r="A2353" s="88" t="s">
        <v>2600</v>
      </c>
      <c r="B2353" s="89"/>
      <c r="C2353" s="89"/>
      <c r="D2353" s="89"/>
      <c r="E2353" s="84">
        <f>SUBTOTAL(9,E2339:E2352)</f>
        <v>5520</v>
      </c>
      <c r="F2353" s="84">
        <f>SUBTOTAL(9,F2339:F2352)</f>
        <v>3934</v>
      </c>
      <c r="G2353" s="90"/>
      <c r="H2353" s="91"/>
      <c r="I2353" s="44"/>
    </row>
    <row r="2354" spans="1:9" outlineLevel="2" x14ac:dyDescent="0.2">
      <c r="A2354" s="60" t="s">
        <v>915</v>
      </c>
      <c r="B2354" s="60">
        <v>145435</v>
      </c>
      <c r="C2354" s="60" t="s">
        <v>490</v>
      </c>
      <c r="D2354" s="60">
        <v>164312</v>
      </c>
      <c r="E2354" s="61">
        <v>384</v>
      </c>
      <c r="F2354" s="61">
        <v>384</v>
      </c>
      <c r="G2354" s="62" t="s">
        <v>632</v>
      </c>
      <c r="H2354" s="62"/>
    </row>
    <row r="2355" spans="1:9" outlineLevel="2" x14ac:dyDescent="0.2">
      <c r="A2355" s="30" t="s">
        <v>915</v>
      </c>
      <c r="B2355" s="30">
        <v>145435</v>
      </c>
      <c r="C2355" s="30" t="s">
        <v>2220</v>
      </c>
      <c r="D2355" s="30">
        <v>116646</v>
      </c>
      <c r="E2355" s="31">
        <v>392</v>
      </c>
      <c r="F2355" s="31">
        <v>392</v>
      </c>
      <c r="G2355" s="1" t="s">
        <v>632</v>
      </c>
    </row>
    <row r="2356" spans="1:9" outlineLevel="2" x14ac:dyDescent="0.2">
      <c r="A2356" s="30" t="s">
        <v>915</v>
      </c>
      <c r="B2356" s="30">
        <v>145435</v>
      </c>
      <c r="C2356" s="30" t="s">
        <v>2221</v>
      </c>
      <c r="D2356" s="30">
        <v>116647</v>
      </c>
      <c r="E2356" s="31">
        <v>85</v>
      </c>
      <c r="F2356" s="31">
        <v>85</v>
      </c>
      <c r="G2356" s="1" t="s">
        <v>632</v>
      </c>
    </row>
    <row r="2357" spans="1:9" outlineLevel="2" x14ac:dyDescent="0.2">
      <c r="A2357" s="30" t="s">
        <v>915</v>
      </c>
      <c r="B2357" s="30">
        <v>145435</v>
      </c>
      <c r="C2357" s="30" t="s">
        <v>620</v>
      </c>
      <c r="D2357" s="30">
        <v>116648</v>
      </c>
      <c r="E2357" s="31">
        <v>333</v>
      </c>
      <c r="F2357" s="31">
        <v>333</v>
      </c>
      <c r="G2357" s="1" t="s">
        <v>632</v>
      </c>
    </row>
    <row r="2358" spans="1:9" outlineLevel="2" x14ac:dyDescent="0.2">
      <c r="A2358" s="30" t="s">
        <v>915</v>
      </c>
      <c r="B2358" s="30">
        <v>145435</v>
      </c>
      <c r="C2358" s="30" t="s">
        <v>621</v>
      </c>
      <c r="D2358" s="30">
        <v>17016101</v>
      </c>
      <c r="E2358" s="31">
        <v>372</v>
      </c>
      <c r="F2358" s="31">
        <v>372</v>
      </c>
      <c r="G2358" s="1" t="s">
        <v>632</v>
      </c>
    </row>
    <row r="2359" spans="1:9" outlineLevel="2" x14ac:dyDescent="0.2">
      <c r="A2359" s="30" t="s">
        <v>915</v>
      </c>
      <c r="B2359" s="30">
        <v>145435</v>
      </c>
      <c r="C2359" s="30" t="s">
        <v>622</v>
      </c>
      <c r="D2359" s="30">
        <v>116649</v>
      </c>
      <c r="E2359" s="31">
        <v>883</v>
      </c>
      <c r="F2359" s="31">
        <v>883</v>
      </c>
      <c r="G2359" s="1" t="s">
        <v>632</v>
      </c>
    </row>
    <row r="2360" spans="1:9" outlineLevel="2" x14ac:dyDescent="0.2">
      <c r="A2360" s="46" t="s">
        <v>915</v>
      </c>
      <c r="B2360" s="46">
        <v>145435</v>
      </c>
      <c r="C2360" s="46" t="s">
        <v>623</v>
      </c>
      <c r="D2360" s="46">
        <v>116650</v>
      </c>
      <c r="E2360" s="47">
        <v>716</v>
      </c>
      <c r="F2360" s="47">
        <v>716</v>
      </c>
      <c r="G2360" s="48" t="s">
        <v>632</v>
      </c>
      <c r="H2360" s="48"/>
    </row>
    <row r="2361" spans="1:9" outlineLevel="1" x14ac:dyDescent="0.2">
      <c r="A2361" s="88" t="s">
        <v>2601</v>
      </c>
      <c r="B2361" s="89"/>
      <c r="C2361" s="89"/>
      <c r="D2361" s="89"/>
      <c r="E2361" s="84">
        <f>SUBTOTAL(9,E2354:E2360)</f>
        <v>3165</v>
      </c>
      <c r="F2361" s="84">
        <f>SUBTOTAL(9,F2354:F2360)</f>
        <v>3165</v>
      </c>
      <c r="G2361" s="90"/>
      <c r="H2361" s="91"/>
      <c r="I2361" s="44"/>
    </row>
    <row r="2362" spans="1:9" outlineLevel="2" x14ac:dyDescent="0.2">
      <c r="A2362" s="60" t="s">
        <v>916</v>
      </c>
      <c r="B2362" s="60">
        <v>145403</v>
      </c>
      <c r="C2362" s="60" t="s">
        <v>2222</v>
      </c>
      <c r="D2362" s="60">
        <v>116535</v>
      </c>
      <c r="E2362" s="61">
        <v>372</v>
      </c>
      <c r="F2362" s="61">
        <v>283</v>
      </c>
      <c r="G2362" s="62" t="s">
        <v>632</v>
      </c>
      <c r="H2362" s="62"/>
    </row>
    <row r="2363" spans="1:9" outlineLevel="2" x14ac:dyDescent="0.2">
      <c r="A2363" s="30" t="s">
        <v>916</v>
      </c>
      <c r="B2363" s="30">
        <v>145403</v>
      </c>
      <c r="C2363" s="30" t="s">
        <v>162</v>
      </c>
      <c r="D2363" s="30">
        <v>116536</v>
      </c>
      <c r="E2363" s="31">
        <v>291</v>
      </c>
      <c r="F2363" s="31">
        <v>222</v>
      </c>
      <c r="G2363" s="1" t="s">
        <v>632</v>
      </c>
    </row>
    <row r="2364" spans="1:9" outlineLevel="2" x14ac:dyDescent="0.2">
      <c r="A2364" s="46" t="s">
        <v>916</v>
      </c>
      <c r="B2364" s="46">
        <v>145403</v>
      </c>
      <c r="C2364" s="46" t="s">
        <v>163</v>
      </c>
      <c r="D2364" s="46">
        <v>116537</v>
      </c>
      <c r="E2364" s="47">
        <v>220</v>
      </c>
      <c r="F2364" s="47">
        <v>179</v>
      </c>
      <c r="G2364" s="48" t="s">
        <v>632</v>
      </c>
      <c r="H2364" s="48"/>
    </row>
    <row r="2365" spans="1:9" outlineLevel="1" x14ac:dyDescent="0.2">
      <c r="A2365" s="88" t="s">
        <v>2602</v>
      </c>
      <c r="B2365" s="89"/>
      <c r="C2365" s="89"/>
      <c r="D2365" s="89"/>
      <c r="E2365" s="84">
        <f>SUBTOTAL(9,E2362:E2364)</f>
        <v>883</v>
      </c>
      <c r="F2365" s="84">
        <f>SUBTOTAL(9,F2362:F2364)</f>
        <v>684</v>
      </c>
      <c r="G2365" s="90"/>
      <c r="H2365" s="91"/>
      <c r="I2365" s="44"/>
    </row>
    <row r="2366" spans="1:9" outlineLevel="2" x14ac:dyDescent="0.2">
      <c r="A2366" s="63" t="s">
        <v>789</v>
      </c>
      <c r="B2366" s="63">
        <v>116341</v>
      </c>
      <c r="C2366" s="63" t="s">
        <v>789</v>
      </c>
      <c r="D2366" s="63">
        <v>116341</v>
      </c>
      <c r="E2366" s="64">
        <v>112</v>
      </c>
      <c r="F2366" s="64">
        <v>72</v>
      </c>
      <c r="G2366" s="65" t="s">
        <v>633</v>
      </c>
      <c r="H2366" s="65"/>
    </row>
    <row r="2367" spans="1:9" outlineLevel="1" x14ac:dyDescent="0.2">
      <c r="A2367" s="88" t="s">
        <v>2603</v>
      </c>
      <c r="B2367" s="89"/>
      <c r="C2367" s="89"/>
      <c r="D2367" s="89"/>
      <c r="E2367" s="84">
        <f>SUBTOTAL(9,E2366:E2366)</f>
        <v>112</v>
      </c>
      <c r="F2367" s="84">
        <f>SUBTOTAL(9,F2366:F2366)</f>
        <v>72</v>
      </c>
      <c r="G2367" s="90"/>
      <c r="H2367" s="91"/>
      <c r="I2367" s="44"/>
    </row>
    <row r="2368" spans="1:9" outlineLevel="2" x14ac:dyDescent="0.2">
      <c r="A2368" s="63" t="s">
        <v>917</v>
      </c>
      <c r="B2368" s="63">
        <v>116340</v>
      </c>
      <c r="C2368" s="63" t="s">
        <v>917</v>
      </c>
      <c r="D2368" s="63">
        <v>116340</v>
      </c>
      <c r="E2368" s="80">
        <v>51</v>
      </c>
      <c r="F2368" s="80">
        <v>32</v>
      </c>
      <c r="G2368" s="65" t="s">
        <v>633</v>
      </c>
      <c r="H2368" s="65"/>
    </row>
    <row r="2369" spans="1:9" outlineLevel="1" x14ac:dyDescent="0.2">
      <c r="A2369" s="88" t="s">
        <v>2604</v>
      </c>
      <c r="B2369" s="89"/>
      <c r="C2369" s="89"/>
      <c r="D2369" s="89"/>
      <c r="E2369" s="84">
        <f>SUBTOTAL(9,E2368:E2368)</f>
        <v>51</v>
      </c>
      <c r="F2369" s="84">
        <f>SUBTOTAL(9,F2368:F2368)</f>
        <v>32</v>
      </c>
      <c r="G2369" s="90"/>
      <c r="H2369" s="91"/>
      <c r="I2369" s="44"/>
    </row>
    <row r="2370" spans="1:9" outlineLevel="2" x14ac:dyDescent="0.2">
      <c r="A2370" s="60" t="s">
        <v>918</v>
      </c>
      <c r="B2370" s="60">
        <v>145371</v>
      </c>
      <c r="C2370" s="60" t="s">
        <v>84</v>
      </c>
      <c r="D2370" s="60">
        <v>229662</v>
      </c>
      <c r="E2370" s="61">
        <v>213</v>
      </c>
      <c r="F2370" s="61">
        <v>47</v>
      </c>
      <c r="G2370" s="62" t="s">
        <v>632</v>
      </c>
      <c r="H2370" s="62"/>
    </row>
    <row r="2371" spans="1:9" outlineLevel="2" x14ac:dyDescent="0.2">
      <c r="A2371" s="30" t="s">
        <v>918</v>
      </c>
      <c r="B2371" s="30">
        <v>145371</v>
      </c>
      <c r="C2371" s="30" t="s">
        <v>2223</v>
      </c>
      <c r="D2371" s="30">
        <v>116385</v>
      </c>
      <c r="E2371" s="31">
        <v>290</v>
      </c>
      <c r="F2371" s="31">
        <v>76</v>
      </c>
      <c r="G2371" s="1" t="s">
        <v>632</v>
      </c>
    </row>
    <row r="2372" spans="1:9" outlineLevel="2" x14ac:dyDescent="0.2">
      <c r="A2372" s="30" t="s">
        <v>918</v>
      </c>
      <c r="B2372" s="30">
        <v>145371</v>
      </c>
      <c r="C2372" s="30" t="s">
        <v>85</v>
      </c>
      <c r="D2372" s="30">
        <v>17012023</v>
      </c>
      <c r="E2372" s="31">
        <v>338</v>
      </c>
      <c r="F2372" s="31">
        <v>132</v>
      </c>
      <c r="G2372" s="1" t="s">
        <v>632</v>
      </c>
    </row>
    <row r="2373" spans="1:9" outlineLevel="2" x14ac:dyDescent="0.2">
      <c r="A2373" s="30" t="s">
        <v>918</v>
      </c>
      <c r="B2373" s="30">
        <v>145371</v>
      </c>
      <c r="C2373" s="30" t="s">
        <v>2224</v>
      </c>
      <c r="D2373" s="30">
        <v>116382</v>
      </c>
      <c r="E2373" s="31">
        <v>257</v>
      </c>
      <c r="F2373" s="31">
        <v>106</v>
      </c>
      <c r="G2373" s="1" t="s">
        <v>633</v>
      </c>
    </row>
    <row r="2374" spans="1:9" outlineLevel="2" x14ac:dyDescent="0.2">
      <c r="A2374" s="30" t="s">
        <v>918</v>
      </c>
      <c r="B2374" s="30">
        <v>145371</v>
      </c>
      <c r="C2374" s="30" t="s">
        <v>2225</v>
      </c>
      <c r="D2374" s="30">
        <v>116381</v>
      </c>
      <c r="E2374" s="31">
        <v>275</v>
      </c>
      <c r="F2374" s="31">
        <v>130</v>
      </c>
      <c r="G2374" s="1" t="s">
        <v>633</v>
      </c>
    </row>
    <row r="2375" spans="1:9" outlineLevel="2" x14ac:dyDescent="0.2">
      <c r="A2375" s="30" t="s">
        <v>918</v>
      </c>
      <c r="B2375" s="30">
        <v>145371</v>
      </c>
      <c r="C2375" s="30" t="s">
        <v>86</v>
      </c>
      <c r="D2375" s="30">
        <v>116388</v>
      </c>
      <c r="E2375" s="31">
        <v>453</v>
      </c>
      <c r="F2375" s="31">
        <v>198</v>
      </c>
      <c r="G2375" s="1" t="s">
        <v>632</v>
      </c>
    </row>
    <row r="2376" spans="1:9" outlineLevel="2" x14ac:dyDescent="0.2">
      <c r="A2376" s="46" t="s">
        <v>918</v>
      </c>
      <c r="B2376" s="46">
        <v>145371</v>
      </c>
      <c r="C2376" s="46" t="s">
        <v>87</v>
      </c>
      <c r="D2376" s="46">
        <v>116387</v>
      </c>
      <c r="E2376" s="47">
        <v>1012</v>
      </c>
      <c r="F2376" s="47">
        <v>299</v>
      </c>
      <c r="G2376" s="48" t="s">
        <v>633</v>
      </c>
      <c r="H2376" s="48"/>
    </row>
    <row r="2377" spans="1:9" outlineLevel="1" x14ac:dyDescent="0.2">
      <c r="A2377" s="88" t="s">
        <v>2605</v>
      </c>
      <c r="B2377" s="89"/>
      <c r="C2377" s="89"/>
      <c r="D2377" s="89"/>
      <c r="E2377" s="84">
        <f>SUBTOTAL(9,E2370:E2376)</f>
        <v>2838</v>
      </c>
      <c r="F2377" s="84">
        <f>SUBTOTAL(9,F2370:F2376)</f>
        <v>988</v>
      </c>
      <c r="G2377" s="90"/>
      <c r="H2377" s="91"/>
      <c r="I2377" s="44"/>
    </row>
    <row r="2378" spans="1:9" outlineLevel="2" x14ac:dyDescent="0.2">
      <c r="A2378" s="63" t="s">
        <v>840</v>
      </c>
      <c r="B2378" s="63">
        <v>145546</v>
      </c>
      <c r="C2378" s="63" t="s">
        <v>0</v>
      </c>
      <c r="D2378" s="63">
        <v>117093</v>
      </c>
      <c r="E2378" s="64">
        <v>69</v>
      </c>
      <c r="F2378" s="64">
        <v>64</v>
      </c>
      <c r="G2378" s="65" t="s">
        <v>632</v>
      </c>
      <c r="H2378" s="65"/>
    </row>
    <row r="2379" spans="1:9" outlineLevel="1" x14ac:dyDescent="0.2">
      <c r="A2379" s="88" t="s">
        <v>2606</v>
      </c>
      <c r="B2379" s="89"/>
      <c r="C2379" s="89"/>
      <c r="D2379" s="89"/>
      <c r="E2379" s="84">
        <f>SUBTOTAL(9,E2378:E2378)</f>
        <v>69</v>
      </c>
      <c r="F2379" s="84">
        <f>SUBTOTAL(9,F2378:F2378)</f>
        <v>64</v>
      </c>
      <c r="G2379" s="90"/>
      <c r="H2379" s="91"/>
      <c r="I2379" s="44"/>
    </row>
    <row r="2380" spans="1:9" outlineLevel="2" x14ac:dyDescent="0.2">
      <c r="A2380" s="60" t="s">
        <v>919</v>
      </c>
      <c r="B2380" s="60">
        <v>145404</v>
      </c>
      <c r="C2380" s="60" t="s">
        <v>2226</v>
      </c>
      <c r="D2380" s="60">
        <v>116539</v>
      </c>
      <c r="E2380" s="61">
        <v>134</v>
      </c>
      <c r="F2380" s="61">
        <v>88</v>
      </c>
      <c r="G2380" s="62" t="s">
        <v>632</v>
      </c>
      <c r="H2380" s="62"/>
    </row>
    <row r="2381" spans="1:9" outlineLevel="2" x14ac:dyDescent="0.2">
      <c r="A2381" s="46" t="s">
        <v>919</v>
      </c>
      <c r="B2381" s="46">
        <v>145404</v>
      </c>
      <c r="C2381" s="46" t="s">
        <v>2227</v>
      </c>
      <c r="D2381" s="46">
        <v>116540</v>
      </c>
      <c r="E2381" s="47">
        <v>125</v>
      </c>
      <c r="F2381" s="47">
        <v>103</v>
      </c>
      <c r="G2381" s="48" t="s">
        <v>632</v>
      </c>
      <c r="H2381" s="48"/>
    </row>
    <row r="2382" spans="1:9" outlineLevel="1" x14ac:dyDescent="0.2">
      <c r="A2382" s="88" t="s">
        <v>2607</v>
      </c>
      <c r="B2382" s="89"/>
      <c r="C2382" s="89"/>
      <c r="D2382" s="89"/>
      <c r="E2382" s="84">
        <f>SUBTOTAL(9,E2380:E2381)</f>
        <v>259</v>
      </c>
      <c r="F2382" s="84">
        <f>SUBTOTAL(9,F2380:F2381)</f>
        <v>191</v>
      </c>
      <c r="G2382" s="90"/>
      <c r="H2382" s="91"/>
      <c r="I2382" s="44"/>
    </row>
    <row r="2383" spans="1:9" outlineLevel="2" x14ac:dyDescent="0.2">
      <c r="A2383" s="60" t="s">
        <v>841</v>
      </c>
      <c r="B2383" s="60">
        <v>145452</v>
      </c>
      <c r="C2383" s="60" t="s">
        <v>2228</v>
      </c>
      <c r="D2383" s="60">
        <v>16029246</v>
      </c>
      <c r="E2383" s="61">
        <v>150</v>
      </c>
      <c r="F2383" s="61">
        <v>150</v>
      </c>
      <c r="G2383" s="62" t="s">
        <v>632</v>
      </c>
      <c r="H2383" s="62"/>
    </row>
    <row r="2384" spans="1:9" outlineLevel="2" x14ac:dyDescent="0.2">
      <c r="A2384" s="30" t="s">
        <v>841</v>
      </c>
      <c r="B2384" s="30">
        <v>145452</v>
      </c>
      <c r="C2384" s="30" t="s">
        <v>2229</v>
      </c>
      <c r="D2384" s="30">
        <v>116721</v>
      </c>
      <c r="E2384" s="31">
        <v>37</v>
      </c>
      <c r="F2384" s="31">
        <v>37</v>
      </c>
      <c r="G2384" s="1" t="s">
        <v>632</v>
      </c>
    </row>
    <row r="2385" spans="1:9" outlineLevel="2" x14ac:dyDescent="0.2">
      <c r="A2385" s="30" t="s">
        <v>841</v>
      </c>
      <c r="B2385" s="30">
        <v>145452</v>
      </c>
      <c r="C2385" s="30" t="s">
        <v>542</v>
      </c>
      <c r="D2385" s="30">
        <v>16029239</v>
      </c>
      <c r="E2385" s="31">
        <v>88</v>
      </c>
      <c r="F2385" s="31">
        <v>88</v>
      </c>
      <c r="G2385" s="1" t="s">
        <v>632</v>
      </c>
    </row>
    <row r="2386" spans="1:9" outlineLevel="2" x14ac:dyDescent="0.2">
      <c r="A2386" s="46" t="s">
        <v>841</v>
      </c>
      <c r="B2386" s="46">
        <v>145452</v>
      </c>
      <c r="C2386" s="46" t="s">
        <v>2230</v>
      </c>
      <c r="D2386" s="46">
        <v>16060068</v>
      </c>
      <c r="E2386" s="47">
        <v>64</v>
      </c>
      <c r="F2386" s="47">
        <v>64</v>
      </c>
      <c r="G2386" s="48" t="s">
        <v>632</v>
      </c>
      <c r="H2386" s="48"/>
    </row>
    <row r="2387" spans="1:9" outlineLevel="1" x14ac:dyDescent="0.2">
      <c r="A2387" s="88" t="s">
        <v>2608</v>
      </c>
      <c r="B2387" s="89"/>
      <c r="C2387" s="89"/>
      <c r="D2387" s="89"/>
      <c r="E2387" s="84">
        <f>SUBTOTAL(9,E2383:E2386)</f>
        <v>339</v>
      </c>
      <c r="F2387" s="84">
        <f>SUBTOTAL(9,F2383:F2386)</f>
        <v>339</v>
      </c>
      <c r="G2387" s="90"/>
      <c r="H2387" s="91"/>
      <c r="I2387" s="44"/>
    </row>
    <row r="2388" spans="1:9" outlineLevel="2" x14ac:dyDescent="0.2">
      <c r="A2388" s="60" t="s">
        <v>790</v>
      </c>
      <c r="B2388" s="60">
        <v>145378</v>
      </c>
      <c r="C2388" s="60" t="s">
        <v>131</v>
      </c>
      <c r="D2388" s="60">
        <v>116435</v>
      </c>
      <c r="E2388" s="61">
        <v>335</v>
      </c>
      <c r="F2388" s="61">
        <v>331</v>
      </c>
      <c r="G2388" s="62" t="s">
        <v>633</v>
      </c>
      <c r="H2388" s="62"/>
    </row>
    <row r="2389" spans="1:9" outlineLevel="2" x14ac:dyDescent="0.2">
      <c r="A2389" s="30" t="s">
        <v>790</v>
      </c>
      <c r="B2389" s="30">
        <v>145378</v>
      </c>
      <c r="C2389" s="30" t="s">
        <v>2231</v>
      </c>
      <c r="D2389" s="30">
        <v>223222</v>
      </c>
      <c r="E2389" s="34">
        <v>0</v>
      </c>
      <c r="F2389" s="34">
        <v>0</v>
      </c>
      <c r="G2389" s="3" t="s">
        <v>633</v>
      </c>
    </row>
    <row r="2390" spans="1:9" outlineLevel="2" x14ac:dyDescent="0.2">
      <c r="A2390" s="30" t="s">
        <v>790</v>
      </c>
      <c r="B2390" s="30">
        <v>145378</v>
      </c>
      <c r="C2390" s="30" t="s">
        <v>49</v>
      </c>
      <c r="D2390" s="30">
        <v>116431</v>
      </c>
      <c r="E2390" s="31">
        <v>578</v>
      </c>
      <c r="F2390" s="31">
        <v>376</v>
      </c>
      <c r="G2390" s="1" t="s">
        <v>633</v>
      </c>
    </row>
    <row r="2391" spans="1:9" outlineLevel="2" x14ac:dyDescent="0.2">
      <c r="A2391" s="30" t="s">
        <v>790</v>
      </c>
      <c r="B2391" s="30">
        <v>145378</v>
      </c>
      <c r="C2391" s="30" t="s">
        <v>2232</v>
      </c>
      <c r="D2391" s="30">
        <v>116430</v>
      </c>
      <c r="E2391" s="31">
        <v>420</v>
      </c>
      <c r="F2391" s="31">
        <v>285</v>
      </c>
      <c r="G2391" s="1" t="s">
        <v>633</v>
      </c>
    </row>
    <row r="2392" spans="1:9" outlineLevel="2" x14ac:dyDescent="0.2">
      <c r="A2392" s="30" t="s">
        <v>790</v>
      </c>
      <c r="B2392" s="30">
        <v>145378</v>
      </c>
      <c r="C2392" s="30" t="s">
        <v>2233</v>
      </c>
      <c r="D2392" s="30">
        <v>223219</v>
      </c>
      <c r="E2392" s="37">
        <v>3</v>
      </c>
      <c r="F2392" s="37">
        <v>3</v>
      </c>
      <c r="G2392" s="1" t="s">
        <v>633</v>
      </c>
    </row>
    <row r="2393" spans="1:9" outlineLevel="2" x14ac:dyDescent="0.2">
      <c r="A2393" s="30" t="s">
        <v>790</v>
      </c>
      <c r="B2393" s="30">
        <v>145378</v>
      </c>
      <c r="C2393" s="30" t="s">
        <v>1877</v>
      </c>
      <c r="D2393" s="30">
        <v>116432</v>
      </c>
      <c r="E2393" s="31">
        <v>430</v>
      </c>
      <c r="F2393" s="31">
        <v>379</v>
      </c>
      <c r="G2393" s="1" t="s">
        <v>633</v>
      </c>
    </row>
    <row r="2394" spans="1:9" outlineLevel="2" x14ac:dyDescent="0.2">
      <c r="A2394" s="30" t="s">
        <v>790</v>
      </c>
      <c r="B2394" s="30">
        <v>145378</v>
      </c>
      <c r="C2394" s="30" t="s">
        <v>74</v>
      </c>
      <c r="D2394" s="30">
        <v>116439</v>
      </c>
      <c r="E2394" s="31">
        <v>465</v>
      </c>
      <c r="F2394" s="31">
        <v>436</v>
      </c>
      <c r="G2394" s="1" t="s">
        <v>633</v>
      </c>
    </row>
    <row r="2395" spans="1:9" outlineLevel="2" x14ac:dyDescent="0.2">
      <c r="A2395" s="30" t="s">
        <v>790</v>
      </c>
      <c r="B2395" s="30">
        <v>145378</v>
      </c>
      <c r="C2395" s="30" t="s">
        <v>2234</v>
      </c>
      <c r="D2395" s="30">
        <v>116440</v>
      </c>
      <c r="E2395" s="31">
        <v>457</v>
      </c>
      <c r="F2395" s="31">
        <v>420</v>
      </c>
      <c r="G2395" s="1" t="s">
        <v>633</v>
      </c>
    </row>
    <row r="2396" spans="1:9" outlineLevel="2" x14ac:dyDescent="0.2">
      <c r="A2396" s="30" t="s">
        <v>790</v>
      </c>
      <c r="B2396" s="30">
        <v>145378</v>
      </c>
      <c r="C2396" s="30" t="s">
        <v>50</v>
      </c>
      <c r="D2396" s="30">
        <v>116433</v>
      </c>
      <c r="E2396" s="31">
        <v>403</v>
      </c>
      <c r="F2396" s="31">
        <v>403</v>
      </c>
      <c r="G2396" s="1" t="s">
        <v>633</v>
      </c>
    </row>
    <row r="2397" spans="1:9" outlineLevel="2" x14ac:dyDescent="0.2">
      <c r="A2397" s="30" t="s">
        <v>790</v>
      </c>
      <c r="B2397" s="30">
        <v>145378</v>
      </c>
      <c r="C2397" s="30" t="s">
        <v>51</v>
      </c>
      <c r="D2397" s="30">
        <v>116438</v>
      </c>
      <c r="E2397" s="31">
        <v>598</v>
      </c>
      <c r="F2397" s="31">
        <v>545</v>
      </c>
      <c r="G2397" s="1" t="s">
        <v>633</v>
      </c>
    </row>
    <row r="2398" spans="1:9" outlineLevel="2" x14ac:dyDescent="0.2">
      <c r="A2398" s="30" t="s">
        <v>790</v>
      </c>
      <c r="B2398" s="30">
        <v>145378</v>
      </c>
      <c r="C2398" s="30" t="s">
        <v>2036</v>
      </c>
      <c r="D2398" s="30">
        <v>116441</v>
      </c>
      <c r="E2398" s="31">
        <v>305</v>
      </c>
      <c r="F2398" s="31">
        <v>89</v>
      </c>
      <c r="G2398" s="1" t="s">
        <v>633</v>
      </c>
    </row>
    <row r="2399" spans="1:9" outlineLevel="2" x14ac:dyDescent="0.2">
      <c r="A2399" s="30" t="s">
        <v>790</v>
      </c>
      <c r="B2399" s="30">
        <v>145378</v>
      </c>
      <c r="C2399" s="30" t="s">
        <v>2235</v>
      </c>
      <c r="D2399" s="30">
        <v>223223</v>
      </c>
      <c r="E2399" s="31">
        <v>163</v>
      </c>
      <c r="F2399" s="31">
        <v>0</v>
      </c>
      <c r="G2399" s="1" t="s">
        <v>633</v>
      </c>
    </row>
    <row r="2400" spans="1:9" outlineLevel="2" x14ac:dyDescent="0.2">
      <c r="A2400" s="30" t="s">
        <v>790</v>
      </c>
      <c r="B2400" s="30">
        <v>145378</v>
      </c>
      <c r="C2400" s="30" t="s">
        <v>26</v>
      </c>
      <c r="D2400" s="30">
        <v>116434</v>
      </c>
      <c r="E2400" s="31">
        <v>494</v>
      </c>
      <c r="F2400" s="31">
        <v>258</v>
      </c>
      <c r="G2400" s="1" t="s">
        <v>633</v>
      </c>
    </row>
    <row r="2401" spans="1:9" outlineLevel="2" x14ac:dyDescent="0.2">
      <c r="A2401" s="30" t="s">
        <v>790</v>
      </c>
      <c r="B2401" s="30">
        <v>145378</v>
      </c>
      <c r="C2401" s="30" t="s">
        <v>52</v>
      </c>
      <c r="D2401" s="30">
        <v>116437</v>
      </c>
      <c r="E2401" s="31">
        <v>1974</v>
      </c>
      <c r="F2401" s="31">
        <v>1489</v>
      </c>
      <c r="G2401" s="1" t="s">
        <v>633</v>
      </c>
    </row>
    <row r="2402" spans="1:9" outlineLevel="2" x14ac:dyDescent="0.2">
      <c r="A2402" s="30" t="s">
        <v>790</v>
      </c>
      <c r="B2402" s="30">
        <v>145378</v>
      </c>
      <c r="C2402" s="30" t="s">
        <v>2236</v>
      </c>
      <c r="D2402" s="30">
        <v>229620</v>
      </c>
      <c r="E2402" s="31">
        <v>146</v>
      </c>
      <c r="F2402" s="31">
        <v>0</v>
      </c>
      <c r="G2402" s="1" t="s">
        <v>633</v>
      </c>
    </row>
    <row r="2403" spans="1:9" outlineLevel="2" x14ac:dyDescent="0.2">
      <c r="A2403" s="46" t="s">
        <v>790</v>
      </c>
      <c r="B2403" s="46">
        <v>145378</v>
      </c>
      <c r="C2403" s="46" t="s">
        <v>53</v>
      </c>
      <c r="D2403" s="46">
        <v>116450</v>
      </c>
      <c r="E2403" s="47">
        <v>297</v>
      </c>
      <c r="F2403" s="47">
        <v>265</v>
      </c>
      <c r="G2403" s="48" t="s">
        <v>633</v>
      </c>
      <c r="H2403" s="48"/>
    </row>
    <row r="2404" spans="1:9" outlineLevel="1" x14ac:dyDescent="0.2">
      <c r="A2404" s="88" t="s">
        <v>2609</v>
      </c>
      <c r="B2404" s="89"/>
      <c r="C2404" s="89"/>
      <c r="D2404" s="89"/>
      <c r="E2404" s="84">
        <f>SUBTOTAL(9,E2388:E2403)</f>
        <v>7068</v>
      </c>
      <c r="F2404" s="84">
        <f>SUBTOTAL(9,F2388:F2403)</f>
        <v>5279</v>
      </c>
      <c r="G2404" s="90"/>
      <c r="H2404" s="91"/>
      <c r="I2404" s="44"/>
    </row>
    <row r="2405" spans="1:9" outlineLevel="2" x14ac:dyDescent="0.2">
      <c r="A2405" s="60" t="s">
        <v>667</v>
      </c>
      <c r="B2405" s="60">
        <v>145413</v>
      </c>
      <c r="C2405" s="60" t="s">
        <v>2338</v>
      </c>
      <c r="D2405" s="60">
        <v>116571</v>
      </c>
      <c r="E2405" s="61">
        <v>384</v>
      </c>
      <c r="F2405" s="61">
        <v>293</v>
      </c>
      <c r="G2405" s="62" t="s">
        <v>633</v>
      </c>
      <c r="H2405" s="62" t="s">
        <v>1164</v>
      </c>
    </row>
    <row r="2406" spans="1:9" outlineLevel="2" x14ac:dyDescent="0.2">
      <c r="A2406" s="30" t="s">
        <v>667</v>
      </c>
      <c r="B2406" s="30">
        <v>145413</v>
      </c>
      <c r="C2406" s="30" t="s">
        <v>2237</v>
      </c>
      <c r="D2406" s="30">
        <v>116573</v>
      </c>
      <c r="E2406" s="31">
        <v>458</v>
      </c>
      <c r="F2406" s="31">
        <v>180</v>
      </c>
      <c r="G2406" s="1" t="s">
        <v>633</v>
      </c>
      <c r="H2406" s="62" t="s">
        <v>1164</v>
      </c>
    </row>
    <row r="2407" spans="1:9" outlineLevel="2" x14ac:dyDescent="0.2">
      <c r="A2407" s="30" t="s">
        <v>667</v>
      </c>
      <c r="B2407" s="30">
        <v>145413</v>
      </c>
      <c r="C2407" s="30" t="s">
        <v>15</v>
      </c>
      <c r="D2407" s="30">
        <v>116587</v>
      </c>
      <c r="E2407" s="31">
        <v>368</v>
      </c>
      <c r="F2407" s="31">
        <v>127</v>
      </c>
      <c r="G2407" s="1" t="s">
        <v>633</v>
      </c>
      <c r="H2407" s="62" t="s">
        <v>1164</v>
      </c>
    </row>
    <row r="2408" spans="1:9" outlineLevel="2" x14ac:dyDescent="0.2">
      <c r="A2408" s="30" t="s">
        <v>667</v>
      </c>
      <c r="B2408" s="30">
        <v>145413</v>
      </c>
      <c r="C2408" s="30" t="s">
        <v>624</v>
      </c>
      <c r="D2408" s="30">
        <v>17019923</v>
      </c>
      <c r="E2408" s="31">
        <v>195</v>
      </c>
      <c r="F2408" s="31">
        <v>96</v>
      </c>
      <c r="G2408" s="1" t="s">
        <v>632</v>
      </c>
      <c r="H2408" s="62" t="s">
        <v>1164</v>
      </c>
    </row>
    <row r="2409" spans="1:9" outlineLevel="2" x14ac:dyDescent="0.2">
      <c r="A2409" s="30" t="s">
        <v>667</v>
      </c>
      <c r="B2409" s="30">
        <v>145413</v>
      </c>
      <c r="C2409" s="30" t="s">
        <v>2238</v>
      </c>
      <c r="D2409" s="30">
        <v>224036</v>
      </c>
      <c r="E2409" s="31">
        <v>1186</v>
      </c>
      <c r="F2409" s="31">
        <v>691</v>
      </c>
      <c r="G2409" s="1" t="s">
        <v>633</v>
      </c>
      <c r="H2409" s="62" t="s">
        <v>1164</v>
      </c>
    </row>
    <row r="2410" spans="1:9" outlineLevel="2" x14ac:dyDescent="0.2">
      <c r="A2410" s="30" t="s">
        <v>667</v>
      </c>
      <c r="B2410" s="30">
        <v>145413</v>
      </c>
      <c r="C2410" s="30" t="s">
        <v>2239</v>
      </c>
      <c r="D2410" s="30">
        <v>116584</v>
      </c>
      <c r="E2410" s="31">
        <v>249</v>
      </c>
      <c r="F2410" s="31">
        <v>145</v>
      </c>
      <c r="G2410" s="1" t="s">
        <v>632</v>
      </c>
      <c r="H2410" s="62" t="s">
        <v>1164</v>
      </c>
    </row>
    <row r="2411" spans="1:9" outlineLevel="2" x14ac:dyDescent="0.2">
      <c r="A2411" s="30" t="s">
        <v>667</v>
      </c>
      <c r="B2411" s="30">
        <v>145413</v>
      </c>
      <c r="C2411" s="30" t="s">
        <v>2240</v>
      </c>
      <c r="D2411" s="30">
        <v>116579</v>
      </c>
      <c r="E2411" s="31">
        <v>507</v>
      </c>
      <c r="F2411" s="31">
        <v>374</v>
      </c>
      <c r="G2411" s="1" t="s">
        <v>633</v>
      </c>
      <c r="H2411" s="62" t="s">
        <v>1164</v>
      </c>
    </row>
    <row r="2412" spans="1:9" outlineLevel="2" x14ac:dyDescent="0.2">
      <c r="A2412" s="30" t="s">
        <v>667</v>
      </c>
      <c r="B2412" s="30">
        <v>145413</v>
      </c>
      <c r="C2412" s="30" t="s">
        <v>532</v>
      </c>
      <c r="D2412" s="30">
        <v>116586</v>
      </c>
      <c r="E2412" s="31">
        <v>1585</v>
      </c>
      <c r="F2412" s="31">
        <v>670</v>
      </c>
      <c r="G2412" s="1" t="s">
        <v>632</v>
      </c>
      <c r="H2412" s="62" t="s">
        <v>1164</v>
      </c>
    </row>
    <row r="2413" spans="1:9" s="96" customFormat="1" outlineLevel="2" x14ac:dyDescent="0.2">
      <c r="A2413" s="95" t="s">
        <v>667</v>
      </c>
      <c r="B2413" s="95">
        <v>145413</v>
      </c>
      <c r="C2413" s="95" t="s">
        <v>2295</v>
      </c>
      <c r="D2413" s="95">
        <v>17046540</v>
      </c>
      <c r="E2413" s="97">
        <v>17</v>
      </c>
      <c r="F2413" s="97">
        <v>15</v>
      </c>
      <c r="H2413" s="96" t="s">
        <v>2631</v>
      </c>
    </row>
    <row r="2414" spans="1:9" s="96" customFormat="1" outlineLevel="2" x14ac:dyDescent="0.2">
      <c r="A2414" s="95" t="s">
        <v>667</v>
      </c>
      <c r="B2414" s="95">
        <v>145413</v>
      </c>
      <c r="C2414" s="95" t="s">
        <v>2293</v>
      </c>
      <c r="D2414" s="95">
        <v>17046544</v>
      </c>
      <c r="E2414" s="97">
        <v>55</v>
      </c>
      <c r="F2414" s="97">
        <v>24</v>
      </c>
      <c r="H2414" s="96" t="s">
        <v>2631</v>
      </c>
    </row>
    <row r="2415" spans="1:9" outlineLevel="2" x14ac:dyDescent="0.2">
      <c r="A2415" s="94" t="s">
        <v>667</v>
      </c>
      <c r="B2415" s="94">
        <v>145413</v>
      </c>
      <c r="C2415" s="94" t="s">
        <v>2294</v>
      </c>
      <c r="D2415" s="94">
        <v>17046541</v>
      </c>
      <c r="E2415" s="98"/>
      <c r="F2415" s="34">
        <v>0</v>
      </c>
      <c r="G2415" s="3"/>
      <c r="H2415" s="3" t="s">
        <v>2630</v>
      </c>
    </row>
    <row r="2416" spans="1:9" outlineLevel="2" x14ac:dyDescent="0.2">
      <c r="A2416" s="94" t="s">
        <v>667</v>
      </c>
      <c r="B2416" s="94">
        <v>145413</v>
      </c>
      <c r="C2416" s="94" t="s">
        <v>2292</v>
      </c>
      <c r="D2416" s="94">
        <v>17046543</v>
      </c>
      <c r="E2416" s="98"/>
      <c r="F2416" s="34">
        <v>0</v>
      </c>
      <c r="G2416" s="3"/>
      <c r="H2416" s="3" t="s">
        <v>2630</v>
      </c>
    </row>
    <row r="2417" spans="1:9" outlineLevel="2" x14ac:dyDescent="0.2">
      <c r="A2417" s="94" t="s">
        <v>667</v>
      </c>
      <c r="B2417" s="94">
        <v>145413</v>
      </c>
      <c r="C2417" s="94" t="s">
        <v>2291</v>
      </c>
      <c r="D2417" s="94">
        <v>17046542</v>
      </c>
      <c r="E2417" s="98"/>
      <c r="F2417" s="34">
        <v>0</v>
      </c>
      <c r="G2417" s="3"/>
      <c r="H2417" s="3" t="s">
        <v>2630</v>
      </c>
    </row>
    <row r="2418" spans="1:9" outlineLevel="2" x14ac:dyDescent="0.2">
      <c r="A2418" s="46" t="s">
        <v>667</v>
      </c>
      <c r="B2418" s="46">
        <v>145413</v>
      </c>
      <c r="C2418" s="46" t="s">
        <v>2241</v>
      </c>
      <c r="D2418" s="46">
        <v>116574</v>
      </c>
      <c r="E2418" s="47">
        <v>441</v>
      </c>
      <c r="F2418" s="47">
        <v>294</v>
      </c>
      <c r="G2418" s="48" t="s">
        <v>633</v>
      </c>
      <c r="H2418" s="62" t="s">
        <v>1164</v>
      </c>
    </row>
    <row r="2419" spans="1:9" outlineLevel="1" x14ac:dyDescent="0.2">
      <c r="A2419" s="88" t="s">
        <v>2610</v>
      </c>
      <c r="B2419" s="89"/>
      <c r="C2419" s="89"/>
      <c r="D2419" s="89"/>
      <c r="E2419" s="84">
        <f>SUBTOTAL(9,E2405:E2418)</f>
        <v>5445</v>
      </c>
      <c r="F2419" s="84">
        <f>SUBTOTAL(9,F2405:F2418)</f>
        <v>2909</v>
      </c>
      <c r="G2419" s="90"/>
      <c r="H2419" s="91"/>
      <c r="I2419" s="44"/>
    </row>
    <row r="2420" spans="1:9" outlineLevel="2" x14ac:dyDescent="0.2">
      <c r="A2420" s="60" t="s">
        <v>842</v>
      </c>
      <c r="B2420" s="60">
        <v>145507</v>
      </c>
      <c r="C2420" s="60" t="s">
        <v>526</v>
      </c>
      <c r="D2420" s="60">
        <v>116911</v>
      </c>
      <c r="E2420" s="61">
        <v>562</v>
      </c>
      <c r="F2420" s="61">
        <v>373</v>
      </c>
      <c r="G2420" s="62" t="s">
        <v>633</v>
      </c>
      <c r="H2420" s="62"/>
    </row>
    <row r="2421" spans="1:9" outlineLevel="2" x14ac:dyDescent="0.2">
      <c r="A2421" s="30" t="s">
        <v>842</v>
      </c>
      <c r="B2421" s="30">
        <v>145507</v>
      </c>
      <c r="C2421" s="30" t="s">
        <v>2242</v>
      </c>
      <c r="D2421" s="30">
        <v>116872</v>
      </c>
      <c r="E2421" s="31">
        <v>297</v>
      </c>
      <c r="F2421" s="31">
        <v>289</v>
      </c>
      <c r="G2421" s="1" t="s">
        <v>633</v>
      </c>
    </row>
    <row r="2422" spans="1:9" outlineLevel="2" x14ac:dyDescent="0.2">
      <c r="A2422" s="30" t="s">
        <v>842</v>
      </c>
      <c r="B2422" s="30">
        <v>145507</v>
      </c>
      <c r="C2422" s="30" t="s">
        <v>527</v>
      </c>
      <c r="D2422" s="30">
        <v>116912</v>
      </c>
      <c r="E2422" s="31">
        <v>164</v>
      </c>
      <c r="F2422" s="31">
        <v>108</v>
      </c>
      <c r="G2422" s="1" t="s">
        <v>633</v>
      </c>
    </row>
    <row r="2423" spans="1:9" outlineLevel="2" x14ac:dyDescent="0.2">
      <c r="A2423" s="30" t="s">
        <v>842</v>
      </c>
      <c r="B2423" s="30">
        <v>145507</v>
      </c>
      <c r="C2423" s="30" t="s">
        <v>528</v>
      </c>
      <c r="D2423" s="30">
        <v>116913</v>
      </c>
      <c r="E2423" s="31">
        <v>258</v>
      </c>
      <c r="F2423" s="31">
        <v>211</v>
      </c>
      <c r="G2423" s="1" t="s">
        <v>633</v>
      </c>
    </row>
    <row r="2424" spans="1:9" outlineLevel="2" x14ac:dyDescent="0.2">
      <c r="A2424" s="30" t="s">
        <v>842</v>
      </c>
      <c r="B2424" s="30">
        <v>145507</v>
      </c>
      <c r="C2424" s="30" t="s">
        <v>2243</v>
      </c>
      <c r="D2424" s="30">
        <v>116914</v>
      </c>
      <c r="E2424" s="31">
        <v>216</v>
      </c>
      <c r="F2424" s="31">
        <v>180</v>
      </c>
      <c r="G2424" s="1" t="s">
        <v>633</v>
      </c>
    </row>
    <row r="2425" spans="1:9" outlineLevel="2" x14ac:dyDescent="0.2">
      <c r="A2425" s="30" t="s">
        <v>842</v>
      </c>
      <c r="B2425" s="30">
        <v>145507</v>
      </c>
      <c r="C2425" s="30" t="s">
        <v>2244</v>
      </c>
      <c r="D2425" s="30">
        <v>116915</v>
      </c>
      <c r="E2425" s="31">
        <v>346</v>
      </c>
      <c r="F2425" s="31">
        <v>149</v>
      </c>
      <c r="G2425" s="1" t="s">
        <v>633</v>
      </c>
    </row>
    <row r="2426" spans="1:9" outlineLevel="2" x14ac:dyDescent="0.2">
      <c r="A2426" s="30" t="s">
        <v>842</v>
      </c>
      <c r="B2426" s="30">
        <v>145507</v>
      </c>
      <c r="C2426" s="30" t="s">
        <v>2245</v>
      </c>
      <c r="D2426" s="30">
        <v>116920</v>
      </c>
      <c r="E2426" s="31">
        <v>274</v>
      </c>
      <c r="F2426" s="31">
        <v>198</v>
      </c>
      <c r="G2426" s="1" t="s">
        <v>633</v>
      </c>
    </row>
    <row r="2427" spans="1:9" outlineLevel="2" x14ac:dyDescent="0.2">
      <c r="A2427" s="30" t="s">
        <v>842</v>
      </c>
      <c r="B2427" s="30">
        <v>145507</v>
      </c>
      <c r="C2427" s="30" t="s">
        <v>529</v>
      </c>
      <c r="D2427" s="30">
        <v>116917</v>
      </c>
      <c r="E2427" s="31">
        <v>244</v>
      </c>
      <c r="F2427" s="31">
        <v>194</v>
      </c>
      <c r="G2427" s="1" t="s">
        <v>633</v>
      </c>
    </row>
    <row r="2428" spans="1:9" outlineLevel="2" x14ac:dyDescent="0.2">
      <c r="A2428" s="30" t="s">
        <v>842</v>
      </c>
      <c r="B2428" s="30">
        <v>145507</v>
      </c>
      <c r="C2428" s="30" t="s">
        <v>530</v>
      </c>
      <c r="D2428" s="30">
        <v>222320</v>
      </c>
      <c r="E2428" s="31">
        <v>169</v>
      </c>
      <c r="F2428" s="31">
        <v>104</v>
      </c>
      <c r="G2428" s="1" t="s">
        <v>633</v>
      </c>
    </row>
    <row r="2429" spans="1:9" outlineLevel="2" x14ac:dyDescent="0.2">
      <c r="A2429" s="30" t="s">
        <v>842</v>
      </c>
      <c r="B2429" s="30">
        <v>145507</v>
      </c>
      <c r="C2429" s="30" t="s">
        <v>531</v>
      </c>
      <c r="D2429" s="30">
        <v>17011429</v>
      </c>
      <c r="E2429" s="31">
        <v>66</v>
      </c>
      <c r="F2429" s="31">
        <v>66</v>
      </c>
      <c r="G2429" s="1" t="s">
        <v>633</v>
      </c>
    </row>
    <row r="2430" spans="1:9" outlineLevel="2" x14ac:dyDescent="0.2">
      <c r="A2430" s="46" t="s">
        <v>842</v>
      </c>
      <c r="B2430" s="46">
        <v>145507</v>
      </c>
      <c r="C2430" s="46" t="s">
        <v>532</v>
      </c>
      <c r="D2430" s="46">
        <v>116918</v>
      </c>
      <c r="E2430" s="47">
        <v>891</v>
      </c>
      <c r="F2430" s="47">
        <v>403</v>
      </c>
      <c r="G2430" s="48" t="s">
        <v>633</v>
      </c>
      <c r="H2430" s="48"/>
    </row>
    <row r="2431" spans="1:9" outlineLevel="1" x14ac:dyDescent="0.2">
      <c r="A2431" s="88" t="s">
        <v>2611</v>
      </c>
      <c r="B2431" s="89"/>
      <c r="C2431" s="89"/>
      <c r="D2431" s="89"/>
      <c r="E2431" s="84">
        <f>SUBTOTAL(9,E2420:E2430)</f>
        <v>3487</v>
      </c>
      <c r="F2431" s="84">
        <f>SUBTOTAL(9,F2420:F2430)</f>
        <v>2275</v>
      </c>
      <c r="G2431" s="90"/>
      <c r="H2431" s="91"/>
      <c r="I2431" s="44"/>
    </row>
    <row r="2432" spans="1:9" outlineLevel="2" x14ac:dyDescent="0.2">
      <c r="A2432" s="60" t="s">
        <v>646</v>
      </c>
      <c r="B2432" s="60">
        <v>145271</v>
      </c>
      <c r="C2432" s="60" t="s">
        <v>2246</v>
      </c>
      <c r="D2432" s="60">
        <v>115813</v>
      </c>
      <c r="E2432" s="61">
        <v>208</v>
      </c>
      <c r="F2432" s="61">
        <v>202</v>
      </c>
      <c r="G2432" s="62" t="s">
        <v>632</v>
      </c>
      <c r="H2432" s="62"/>
    </row>
    <row r="2433" spans="1:9" outlineLevel="2" x14ac:dyDescent="0.2">
      <c r="A2433" s="46" t="s">
        <v>646</v>
      </c>
      <c r="B2433" s="46">
        <v>145271</v>
      </c>
      <c r="C2433" s="46" t="s">
        <v>2247</v>
      </c>
      <c r="D2433" s="46">
        <v>115814</v>
      </c>
      <c r="E2433" s="47">
        <v>168</v>
      </c>
      <c r="F2433" s="47">
        <v>143</v>
      </c>
      <c r="G2433" s="48" t="s">
        <v>632</v>
      </c>
      <c r="H2433" s="48"/>
    </row>
    <row r="2434" spans="1:9" outlineLevel="1" x14ac:dyDescent="0.2">
      <c r="A2434" s="88" t="s">
        <v>2612</v>
      </c>
      <c r="B2434" s="89"/>
      <c r="C2434" s="89"/>
      <c r="D2434" s="89"/>
      <c r="E2434" s="84">
        <f>SUBTOTAL(9,E2432:E2433)</f>
        <v>376</v>
      </c>
      <c r="F2434" s="84">
        <f>SUBTOTAL(9,F2432:F2433)</f>
        <v>345</v>
      </c>
      <c r="G2434" s="90"/>
      <c r="H2434" s="91"/>
      <c r="I2434" s="44"/>
    </row>
    <row r="2435" spans="1:9" outlineLevel="2" x14ac:dyDescent="0.2">
      <c r="A2435" s="60" t="s">
        <v>791</v>
      </c>
      <c r="B2435" s="60">
        <v>145250</v>
      </c>
      <c r="C2435" s="60" t="s">
        <v>340</v>
      </c>
      <c r="D2435" s="60">
        <v>17019898</v>
      </c>
      <c r="E2435" s="61">
        <v>377</v>
      </c>
      <c r="F2435" s="61">
        <v>115</v>
      </c>
      <c r="G2435" s="62" t="s">
        <v>632</v>
      </c>
      <c r="H2435" s="62"/>
    </row>
    <row r="2436" spans="1:9" outlineLevel="2" x14ac:dyDescent="0.2">
      <c r="A2436" s="30" t="s">
        <v>791</v>
      </c>
      <c r="B2436" s="30">
        <v>145250</v>
      </c>
      <c r="C2436" s="30" t="s">
        <v>2248</v>
      </c>
      <c r="D2436" s="30">
        <v>115653</v>
      </c>
      <c r="E2436" s="31">
        <v>628</v>
      </c>
      <c r="F2436" s="31">
        <v>175</v>
      </c>
      <c r="G2436" s="1" t="s">
        <v>633</v>
      </c>
    </row>
    <row r="2437" spans="1:9" outlineLevel="2" x14ac:dyDescent="0.2">
      <c r="A2437" s="30" t="s">
        <v>791</v>
      </c>
      <c r="B2437" s="30">
        <v>145250</v>
      </c>
      <c r="C2437" s="30" t="s">
        <v>2249</v>
      </c>
      <c r="D2437" s="30">
        <v>115654</v>
      </c>
      <c r="E2437" s="31">
        <v>526</v>
      </c>
      <c r="F2437" s="31">
        <v>247</v>
      </c>
      <c r="G2437" s="1" t="s">
        <v>633</v>
      </c>
    </row>
    <row r="2438" spans="1:9" outlineLevel="2" x14ac:dyDescent="0.2">
      <c r="A2438" s="30" t="s">
        <v>791</v>
      </c>
      <c r="B2438" s="30">
        <v>145250</v>
      </c>
      <c r="C2438" s="30" t="s">
        <v>252</v>
      </c>
      <c r="D2438" s="30">
        <v>16027864</v>
      </c>
      <c r="E2438" s="31">
        <v>1059</v>
      </c>
      <c r="F2438" s="31">
        <v>345</v>
      </c>
      <c r="G2438" s="1" t="s">
        <v>633</v>
      </c>
    </row>
    <row r="2439" spans="1:9" outlineLevel="2" x14ac:dyDescent="0.2">
      <c r="A2439" s="30" t="s">
        <v>791</v>
      </c>
      <c r="B2439" s="30">
        <v>145250</v>
      </c>
      <c r="C2439" s="30" t="s">
        <v>2250</v>
      </c>
      <c r="D2439" s="30">
        <v>115655</v>
      </c>
      <c r="E2439" s="31">
        <v>445</v>
      </c>
      <c r="F2439" s="31">
        <v>99</v>
      </c>
      <c r="G2439" s="1" t="s">
        <v>632</v>
      </c>
    </row>
    <row r="2440" spans="1:9" outlineLevel="2" x14ac:dyDescent="0.2">
      <c r="A2440" s="30" t="s">
        <v>791</v>
      </c>
      <c r="B2440" s="30">
        <v>145250</v>
      </c>
      <c r="C2440" s="30" t="s">
        <v>2251</v>
      </c>
      <c r="D2440" s="30">
        <v>115656</v>
      </c>
      <c r="E2440" s="31">
        <v>1403</v>
      </c>
      <c r="F2440" s="31">
        <v>438</v>
      </c>
      <c r="G2440" s="1" t="s">
        <v>633</v>
      </c>
    </row>
    <row r="2441" spans="1:9" outlineLevel="2" x14ac:dyDescent="0.2">
      <c r="A2441" s="46" t="s">
        <v>791</v>
      </c>
      <c r="B2441" s="46">
        <v>145250</v>
      </c>
      <c r="C2441" s="46" t="s">
        <v>2252</v>
      </c>
      <c r="D2441" s="46">
        <v>115871</v>
      </c>
      <c r="E2441" s="47">
        <v>291</v>
      </c>
      <c r="F2441" s="47">
        <v>84</v>
      </c>
      <c r="G2441" s="48" t="s">
        <v>632</v>
      </c>
      <c r="H2441" s="48"/>
    </row>
    <row r="2442" spans="1:9" outlineLevel="1" x14ac:dyDescent="0.2">
      <c r="A2442" s="88" t="s">
        <v>2613</v>
      </c>
      <c r="B2442" s="89"/>
      <c r="C2442" s="89"/>
      <c r="D2442" s="89"/>
      <c r="E2442" s="84">
        <f>SUBTOTAL(9,E2435:E2441)</f>
        <v>4729</v>
      </c>
      <c r="F2442" s="84">
        <f>SUBTOTAL(9,F2435:F2441)</f>
        <v>1503</v>
      </c>
      <c r="G2442" s="90"/>
      <c r="H2442" s="91"/>
      <c r="I2442" s="44"/>
    </row>
    <row r="2443" spans="1:9" outlineLevel="2" x14ac:dyDescent="0.2">
      <c r="A2443" s="60" t="s">
        <v>792</v>
      </c>
      <c r="B2443" s="60">
        <v>145373</v>
      </c>
      <c r="C2443" s="60" t="s">
        <v>346</v>
      </c>
      <c r="D2443" s="60">
        <v>116392</v>
      </c>
      <c r="E2443" s="61">
        <v>380</v>
      </c>
      <c r="F2443" s="61">
        <v>152</v>
      </c>
      <c r="G2443" s="62" t="s">
        <v>632</v>
      </c>
      <c r="H2443" s="62"/>
    </row>
    <row r="2444" spans="1:9" outlineLevel="2" x14ac:dyDescent="0.2">
      <c r="A2444" s="30" t="s">
        <v>792</v>
      </c>
      <c r="B2444" s="30">
        <v>145373</v>
      </c>
      <c r="C2444" s="30" t="s">
        <v>347</v>
      </c>
      <c r="D2444" s="30">
        <v>116393</v>
      </c>
      <c r="E2444" s="31">
        <v>176</v>
      </c>
      <c r="F2444" s="31">
        <v>76</v>
      </c>
      <c r="G2444" s="1" t="s">
        <v>632</v>
      </c>
    </row>
    <row r="2445" spans="1:9" outlineLevel="2" x14ac:dyDescent="0.2">
      <c r="A2445" s="30" t="s">
        <v>792</v>
      </c>
      <c r="B2445" s="30">
        <v>145373</v>
      </c>
      <c r="C2445" s="30" t="s">
        <v>2253</v>
      </c>
      <c r="D2445" s="30">
        <v>116389</v>
      </c>
      <c r="E2445" s="31">
        <v>296</v>
      </c>
      <c r="F2445" s="31">
        <v>143</v>
      </c>
      <c r="G2445" s="1" t="s">
        <v>632</v>
      </c>
    </row>
    <row r="2446" spans="1:9" outlineLevel="2" x14ac:dyDescent="0.2">
      <c r="A2446" s="46" t="s">
        <v>792</v>
      </c>
      <c r="B2446" s="46">
        <v>145373</v>
      </c>
      <c r="C2446" s="46" t="s">
        <v>2254</v>
      </c>
      <c r="D2446" s="46">
        <v>16082318</v>
      </c>
      <c r="E2446" s="47">
        <v>263</v>
      </c>
      <c r="F2446" s="47">
        <v>112</v>
      </c>
      <c r="G2446" s="48" t="s">
        <v>632</v>
      </c>
      <c r="H2446" s="48"/>
    </row>
    <row r="2447" spans="1:9" outlineLevel="1" x14ac:dyDescent="0.2">
      <c r="A2447" s="88" t="s">
        <v>2614</v>
      </c>
      <c r="B2447" s="89"/>
      <c r="C2447" s="89"/>
      <c r="D2447" s="89"/>
      <c r="E2447" s="84">
        <f>SUBTOTAL(9,E2443:E2446)</f>
        <v>1115</v>
      </c>
      <c r="F2447" s="84">
        <f>SUBTOTAL(9,F2443:F2446)</f>
        <v>483</v>
      </c>
      <c r="G2447" s="90"/>
      <c r="H2447" s="91"/>
      <c r="I2447" s="44"/>
    </row>
    <row r="2448" spans="1:9" outlineLevel="2" x14ac:dyDescent="0.2">
      <c r="A2448" s="60" t="s">
        <v>843</v>
      </c>
      <c r="B2448" s="60">
        <v>145502</v>
      </c>
      <c r="C2448" s="60" t="s">
        <v>2255</v>
      </c>
      <c r="D2448" s="60">
        <v>116821</v>
      </c>
      <c r="E2448" s="61">
        <v>91</v>
      </c>
      <c r="F2448" s="61">
        <v>45</v>
      </c>
      <c r="G2448" s="62" t="s">
        <v>632</v>
      </c>
      <c r="H2448" s="62"/>
    </row>
    <row r="2449" spans="1:9" outlineLevel="2" x14ac:dyDescent="0.2">
      <c r="A2449" s="46" t="s">
        <v>843</v>
      </c>
      <c r="B2449" s="46">
        <v>145502</v>
      </c>
      <c r="C2449" s="46" t="s">
        <v>2256</v>
      </c>
      <c r="D2449" s="46">
        <v>116822</v>
      </c>
      <c r="E2449" s="47">
        <v>134</v>
      </c>
      <c r="F2449" s="47">
        <v>53</v>
      </c>
      <c r="G2449" s="48" t="s">
        <v>632</v>
      </c>
      <c r="H2449" s="48"/>
    </row>
    <row r="2450" spans="1:9" outlineLevel="1" x14ac:dyDescent="0.2">
      <c r="A2450" s="88" t="s">
        <v>2615</v>
      </c>
      <c r="B2450" s="89"/>
      <c r="C2450" s="89"/>
      <c r="D2450" s="89"/>
      <c r="E2450" s="84">
        <f>SUBTOTAL(9,E2448:E2449)</f>
        <v>225</v>
      </c>
      <c r="F2450" s="84">
        <f>SUBTOTAL(9,F2448:F2449)</f>
        <v>98</v>
      </c>
      <c r="G2450" s="90"/>
      <c r="H2450" s="91"/>
      <c r="I2450" s="44"/>
    </row>
    <row r="2451" spans="1:9" outlineLevel="2" x14ac:dyDescent="0.2">
      <c r="A2451" s="60" t="s">
        <v>733</v>
      </c>
      <c r="B2451" s="60">
        <v>145312</v>
      </c>
      <c r="C2451" s="60" t="s">
        <v>2257</v>
      </c>
      <c r="D2451" s="60">
        <v>116146</v>
      </c>
      <c r="E2451" s="61">
        <v>190</v>
      </c>
      <c r="F2451" s="61">
        <v>82</v>
      </c>
      <c r="G2451" s="62" t="s">
        <v>632</v>
      </c>
      <c r="H2451" s="62"/>
    </row>
    <row r="2452" spans="1:9" outlineLevel="2" x14ac:dyDescent="0.2">
      <c r="A2452" s="46" t="s">
        <v>733</v>
      </c>
      <c r="B2452" s="46">
        <v>145312</v>
      </c>
      <c r="C2452" s="46" t="s">
        <v>2258</v>
      </c>
      <c r="D2452" s="46">
        <v>116147</v>
      </c>
      <c r="E2452" s="47">
        <v>186</v>
      </c>
      <c r="F2452" s="47">
        <v>72</v>
      </c>
      <c r="G2452" s="48" t="s">
        <v>632</v>
      </c>
      <c r="H2452" s="48"/>
    </row>
    <row r="2453" spans="1:9" outlineLevel="1" x14ac:dyDescent="0.2">
      <c r="A2453" s="88" t="s">
        <v>2616</v>
      </c>
      <c r="B2453" s="89"/>
      <c r="C2453" s="89"/>
      <c r="D2453" s="89"/>
      <c r="E2453" s="84">
        <f>SUBTOTAL(9,E2451:E2452)</f>
        <v>376</v>
      </c>
      <c r="F2453" s="84">
        <f>SUBTOTAL(9,F2451:F2452)</f>
        <v>154</v>
      </c>
      <c r="G2453" s="90"/>
      <c r="H2453" s="91"/>
      <c r="I2453" s="44"/>
    </row>
    <row r="2454" spans="1:9" outlineLevel="2" x14ac:dyDescent="0.2">
      <c r="A2454" s="60" t="s">
        <v>174</v>
      </c>
      <c r="B2454" s="60">
        <v>145405</v>
      </c>
      <c r="C2454" s="60" t="s">
        <v>2259</v>
      </c>
      <c r="D2454" s="60">
        <v>116541</v>
      </c>
      <c r="E2454" s="61">
        <v>69</v>
      </c>
      <c r="F2454" s="61">
        <v>52</v>
      </c>
      <c r="G2454" s="62" t="s">
        <v>632</v>
      </c>
      <c r="H2454" s="62"/>
    </row>
    <row r="2455" spans="1:9" outlineLevel="2" x14ac:dyDescent="0.2">
      <c r="A2455" s="46" t="s">
        <v>174</v>
      </c>
      <c r="B2455" s="46">
        <v>145405</v>
      </c>
      <c r="C2455" s="46" t="s">
        <v>2260</v>
      </c>
      <c r="D2455" s="46">
        <v>116542</v>
      </c>
      <c r="E2455" s="47">
        <v>56</v>
      </c>
      <c r="F2455" s="47">
        <v>31</v>
      </c>
      <c r="G2455" s="48" t="s">
        <v>632</v>
      </c>
      <c r="H2455" s="48"/>
    </row>
    <row r="2456" spans="1:9" outlineLevel="1" x14ac:dyDescent="0.2">
      <c r="A2456" s="88" t="s">
        <v>2323</v>
      </c>
      <c r="B2456" s="89"/>
      <c r="C2456" s="89"/>
      <c r="D2456" s="89"/>
      <c r="E2456" s="84">
        <f>SUBTOTAL(9,E2454:E2455)</f>
        <v>125</v>
      </c>
      <c r="F2456" s="84">
        <f>SUBTOTAL(9,F2454:F2455)</f>
        <v>83</v>
      </c>
      <c r="G2456" s="90"/>
      <c r="H2456" s="91"/>
      <c r="I2456" s="44"/>
    </row>
    <row r="2457" spans="1:9" outlineLevel="2" x14ac:dyDescent="0.2">
      <c r="A2457" s="60" t="s">
        <v>644</v>
      </c>
      <c r="B2457" s="60">
        <v>145335</v>
      </c>
      <c r="C2457" s="60" t="s">
        <v>2261</v>
      </c>
      <c r="D2457" s="60">
        <v>229599</v>
      </c>
      <c r="E2457" s="72">
        <v>0</v>
      </c>
      <c r="F2457" s="72">
        <v>0</v>
      </c>
      <c r="G2457" s="73" t="s">
        <v>632</v>
      </c>
      <c r="H2457" s="62"/>
    </row>
    <row r="2458" spans="1:9" outlineLevel="2" x14ac:dyDescent="0.2">
      <c r="A2458" s="30" t="s">
        <v>644</v>
      </c>
      <c r="B2458" s="30">
        <v>145335</v>
      </c>
      <c r="C2458" s="30" t="s">
        <v>2262</v>
      </c>
      <c r="D2458" s="30">
        <v>116214</v>
      </c>
      <c r="E2458" s="31">
        <v>212</v>
      </c>
      <c r="F2458" s="31">
        <v>186</v>
      </c>
      <c r="G2458" s="1" t="s">
        <v>632</v>
      </c>
    </row>
    <row r="2459" spans="1:9" outlineLevel="2" x14ac:dyDescent="0.2">
      <c r="A2459" s="30" t="s">
        <v>644</v>
      </c>
      <c r="B2459" s="30">
        <v>145335</v>
      </c>
      <c r="C2459" s="30" t="s">
        <v>349</v>
      </c>
      <c r="D2459" s="30">
        <v>116215</v>
      </c>
      <c r="E2459" s="31">
        <v>178</v>
      </c>
      <c r="F2459" s="31">
        <v>163</v>
      </c>
      <c r="G2459" s="1" t="s">
        <v>632</v>
      </c>
    </row>
    <row r="2460" spans="1:9" outlineLevel="2" x14ac:dyDescent="0.2">
      <c r="A2460" s="46" t="s">
        <v>644</v>
      </c>
      <c r="B2460" s="46">
        <v>145335</v>
      </c>
      <c r="C2460" s="46" t="s">
        <v>2263</v>
      </c>
      <c r="D2460" s="46">
        <v>116213</v>
      </c>
      <c r="E2460" s="47">
        <v>411</v>
      </c>
      <c r="F2460" s="47">
        <v>387</v>
      </c>
      <c r="G2460" s="48" t="s">
        <v>632</v>
      </c>
      <c r="H2460" s="48"/>
    </row>
    <row r="2461" spans="1:9" outlineLevel="1" x14ac:dyDescent="0.2">
      <c r="A2461" s="88" t="s">
        <v>2617</v>
      </c>
      <c r="B2461" s="89"/>
      <c r="C2461" s="89"/>
      <c r="D2461" s="89"/>
      <c r="E2461" s="84">
        <f>SUBTOTAL(9,E2457:E2460)</f>
        <v>801</v>
      </c>
      <c r="F2461" s="84">
        <f>SUBTOTAL(9,F2457:F2460)</f>
        <v>736</v>
      </c>
      <c r="G2461" s="90"/>
      <c r="H2461" s="91"/>
      <c r="I2461" s="44"/>
    </row>
    <row r="2462" spans="1:9" outlineLevel="2" x14ac:dyDescent="0.2">
      <c r="A2462" s="63" t="s">
        <v>734</v>
      </c>
      <c r="B2462" s="63">
        <v>145298</v>
      </c>
      <c r="C2462" s="63" t="s">
        <v>2264</v>
      </c>
      <c r="D2462" s="63">
        <v>116093</v>
      </c>
      <c r="E2462" s="64">
        <v>157</v>
      </c>
      <c r="F2462" s="64">
        <v>125</v>
      </c>
      <c r="G2462" s="65" t="s">
        <v>632</v>
      </c>
      <c r="H2462" s="65"/>
    </row>
    <row r="2463" spans="1:9" outlineLevel="1" x14ac:dyDescent="0.2">
      <c r="A2463" s="88" t="s">
        <v>2618</v>
      </c>
      <c r="B2463" s="89"/>
      <c r="C2463" s="89"/>
      <c r="D2463" s="89"/>
      <c r="E2463" s="84">
        <f>SUBTOTAL(9,E2462:E2462)</f>
        <v>157</v>
      </c>
      <c r="F2463" s="84">
        <f>SUBTOTAL(9,F2462:F2462)</f>
        <v>125</v>
      </c>
      <c r="G2463" s="90"/>
      <c r="H2463" s="91"/>
      <c r="I2463" s="44"/>
    </row>
    <row r="2464" spans="1:9" outlineLevel="2" x14ac:dyDescent="0.2">
      <c r="A2464" s="63" t="s">
        <v>793</v>
      </c>
      <c r="B2464" s="63">
        <v>145374</v>
      </c>
      <c r="C2464" s="63" t="s">
        <v>2265</v>
      </c>
      <c r="D2464" s="63">
        <v>116394</v>
      </c>
      <c r="E2464" s="64">
        <v>66</v>
      </c>
      <c r="F2464" s="64">
        <v>64</v>
      </c>
      <c r="G2464" s="65" t="s">
        <v>632</v>
      </c>
      <c r="H2464" s="65"/>
    </row>
    <row r="2465" spans="1:9" outlineLevel="1" x14ac:dyDescent="0.2">
      <c r="A2465" s="88" t="s">
        <v>2619</v>
      </c>
      <c r="B2465" s="89"/>
      <c r="C2465" s="89"/>
      <c r="D2465" s="89"/>
      <c r="E2465" s="84">
        <f>SUBTOTAL(9,E2464:E2464)</f>
        <v>66</v>
      </c>
      <c r="F2465" s="84">
        <f>SUBTOTAL(9,F2464:F2464)</f>
        <v>64</v>
      </c>
      <c r="G2465" s="90"/>
      <c r="H2465" s="91"/>
      <c r="I2465" s="44"/>
    </row>
    <row r="2466" spans="1:9" outlineLevel="2" x14ac:dyDescent="0.2">
      <c r="A2466" s="60" t="s">
        <v>794</v>
      </c>
      <c r="B2466" s="60">
        <v>145376</v>
      </c>
      <c r="C2466" s="60" t="s">
        <v>131</v>
      </c>
      <c r="D2466" s="60">
        <v>116395</v>
      </c>
      <c r="E2466" s="61">
        <v>410</v>
      </c>
      <c r="F2466" s="61">
        <v>197</v>
      </c>
      <c r="G2466" s="62" t="s">
        <v>632</v>
      </c>
      <c r="H2466" s="62"/>
    </row>
    <row r="2467" spans="1:9" outlineLevel="2" x14ac:dyDescent="0.2">
      <c r="A2467" s="30" t="s">
        <v>794</v>
      </c>
      <c r="B2467" s="30">
        <v>145376</v>
      </c>
      <c r="C2467" s="30" t="s">
        <v>2266</v>
      </c>
      <c r="D2467" s="30">
        <v>16074735</v>
      </c>
      <c r="E2467" s="34">
        <v>0</v>
      </c>
      <c r="F2467" s="34">
        <v>0</v>
      </c>
      <c r="G2467" s="3" t="s">
        <v>632</v>
      </c>
    </row>
    <row r="2468" spans="1:9" outlineLevel="2" x14ac:dyDescent="0.2">
      <c r="A2468" s="30" t="s">
        <v>794</v>
      </c>
      <c r="B2468" s="30">
        <v>145376</v>
      </c>
      <c r="C2468" s="30" t="s">
        <v>2267</v>
      </c>
      <c r="D2468" s="30">
        <v>198930</v>
      </c>
      <c r="E2468" s="31">
        <v>459</v>
      </c>
      <c r="F2468" s="31">
        <v>126</v>
      </c>
      <c r="G2468" s="1" t="s">
        <v>632</v>
      </c>
    </row>
    <row r="2469" spans="1:9" outlineLevel="2" x14ac:dyDescent="0.2">
      <c r="A2469" s="30" t="s">
        <v>794</v>
      </c>
      <c r="B2469" s="30">
        <v>145376</v>
      </c>
      <c r="C2469" s="30" t="s">
        <v>2268</v>
      </c>
      <c r="D2469" s="30">
        <v>223238</v>
      </c>
      <c r="E2469" s="34">
        <v>0</v>
      </c>
      <c r="F2469" s="34">
        <v>0</v>
      </c>
      <c r="G2469" s="3" t="s">
        <v>632</v>
      </c>
    </row>
    <row r="2470" spans="1:9" outlineLevel="2" x14ac:dyDescent="0.2">
      <c r="A2470" s="30" t="s">
        <v>794</v>
      </c>
      <c r="B2470" s="30">
        <v>145376</v>
      </c>
      <c r="C2470" s="30" t="s">
        <v>132</v>
      </c>
      <c r="D2470" s="30">
        <v>116396</v>
      </c>
      <c r="E2470" s="31">
        <v>662</v>
      </c>
      <c r="F2470" s="31">
        <v>217</v>
      </c>
      <c r="G2470" s="1" t="s">
        <v>632</v>
      </c>
    </row>
    <row r="2471" spans="1:9" outlineLevel="2" x14ac:dyDescent="0.2">
      <c r="A2471" s="30" t="s">
        <v>794</v>
      </c>
      <c r="B2471" s="30">
        <v>145376</v>
      </c>
      <c r="C2471" s="30" t="s">
        <v>133</v>
      </c>
      <c r="D2471" s="30">
        <v>116397</v>
      </c>
      <c r="E2471" s="31">
        <v>859</v>
      </c>
      <c r="F2471" s="31">
        <v>348</v>
      </c>
      <c r="G2471" s="1" t="s">
        <v>632</v>
      </c>
    </row>
    <row r="2472" spans="1:9" outlineLevel="2" x14ac:dyDescent="0.2">
      <c r="A2472" s="46" t="s">
        <v>794</v>
      </c>
      <c r="B2472" s="46">
        <v>145376</v>
      </c>
      <c r="C2472" s="46" t="s">
        <v>2269</v>
      </c>
      <c r="D2472" s="46">
        <v>116230</v>
      </c>
      <c r="E2472" s="47">
        <v>54</v>
      </c>
      <c r="F2472" s="47">
        <v>23</v>
      </c>
      <c r="G2472" s="48" t="s">
        <v>632</v>
      </c>
      <c r="H2472" s="48"/>
    </row>
    <row r="2473" spans="1:9" outlineLevel="1" x14ac:dyDescent="0.2">
      <c r="A2473" s="88" t="s">
        <v>2620</v>
      </c>
      <c r="B2473" s="89"/>
      <c r="C2473" s="89"/>
      <c r="D2473" s="89"/>
      <c r="E2473" s="84">
        <f>SUBTOTAL(9,E2466:E2472)</f>
        <v>2444</v>
      </c>
      <c r="F2473" s="84">
        <f>SUBTOTAL(9,F2466:F2472)</f>
        <v>911</v>
      </c>
      <c r="G2473" s="90"/>
      <c r="H2473" s="91"/>
      <c r="I2473" s="44"/>
    </row>
    <row r="2474" spans="1:9" outlineLevel="2" x14ac:dyDescent="0.2">
      <c r="A2474" s="63" t="s">
        <v>920</v>
      </c>
      <c r="B2474" s="63">
        <v>116639</v>
      </c>
      <c r="C2474" s="63" t="s">
        <v>920</v>
      </c>
      <c r="D2474" s="63">
        <v>116639</v>
      </c>
      <c r="E2474" s="69">
        <v>220</v>
      </c>
      <c r="F2474" s="69">
        <v>220</v>
      </c>
      <c r="G2474" s="65" t="s">
        <v>632</v>
      </c>
      <c r="H2474" s="65"/>
    </row>
    <row r="2475" spans="1:9" outlineLevel="1" x14ac:dyDescent="0.2">
      <c r="A2475" s="88" t="s">
        <v>2621</v>
      </c>
      <c r="B2475" s="89"/>
      <c r="C2475" s="89"/>
      <c r="D2475" s="89"/>
      <c r="E2475" s="83">
        <f>SUBTOTAL(9,E2474:E2474)</f>
        <v>220</v>
      </c>
      <c r="F2475" s="83">
        <f>SUBTOTAL(9,F2474:F2474)</f>
        <v>220</v>
      </c>
      <c r="G2475" s="90"/>
      <c r="H2475" s="91"/>
      <c r="I2475" s="44"/>
    </row>
    <row r="2476" spans="1:9" outlineLevel="2" x14ac:dyDescent="0.2">
      <c r="A2476" s="60" t="s">
        <v>921</v>
      </c>
      <c r="B2476" s="60">
        <v>145409</v>
      </c>
      <c r="C2476" s="60" t="s">
        <v>2270</v>
      </c>
      <c r="D2476" s="60">
        <v>116558</v>
      </c>
      <c r="E2476" s="61">
        <v>2330</v>
      </c>
      <c r="F2476" s="61">
        <v>2122</v>
      </c>
      <c r="G2476" s="62" t="s">
        <v>633</v>
      </c>
      <c r="H2476" s="62"/>
    </row>
    <row r="2477" spans="1:9" outlineLevel="2" x14ac:dyDescent="0.2">
      <c r="A2477" s="30" t="s">
        <v>921</v>
      </c>
      <c r="B2477" s="30">
        <v>145409</v>
      </c>
      <c r="C2477" s="30" t="s">
        <v>200</v>
      </c>
      <c r="D2477" s="30">
        <v>116547</v>
      </c>
      <c r="E2477" s="31">
        <v>615</v>
      </c>
      <c r="F2477" s="31">
        <v>615</v>
      </c>
      <c r="G2477" s="1" t="s">
        <v>633</v>
      </c>
    </row>
    <row r="2478" spans="1:9" outlineLevel="2" x14ac:dyDescent="0.2">
      <c r="A2478" s="30" t="s">
        <v>921</v>
      </c>
      <c r="B2478" s="30">
        <v>145409</v>
      </c>
      <c r="C2478" s="30" t="s">
        <v>2271</v>
      </c>
      <c r="D2478" s="30">
        <v>116545</v>
      </c>
      <c r="E2478" s="31">
        <v>524</v>
      </c>
      <c r="F2478" s="31">
        <v>524</v>
      </c>
      <c r="G2478" s="1" t="s">
        <v>633</v>
      </c>
    </row>
    <row r="2479" spans="1:9" outlineLevel="2" x14ac:dyDescent="0.2">
      <c r="A2479" s="30" t="s">
        <v>921</v>
      </c>
      <c r="B2479" s="30">
        <v>145409</v>
      </c>
      <c r="C2479" s="30" t="s">
        <v>601</v>
      </c>
      <c r="D2479" s="30">
        <v>223242</v>
      </c>
      <c r="E2479" s="31">
        <v>247</v>
      </c>
      <c r="F2479" s="31">
        <v>169</v>
      </c>
      <c r="G2479" s="1" t="s">
        <v>633</v>
      </c>
    </row>
    <row r="2480" spans="1:9" outlineLevel="2" x14ac:dyDescent="0.2">
      <c r="A2480" s="30" t="s">
        <v>921</v>
      </c>
      <c r="B2480" s="30">
        <v>145409</v>
      </c>
      <c r="C2480" s="30" t="s">
        <v>602</v>
      </c>
      <c r="D2480" s="30">
        <v>116580</v>
      </c>
      <c r="E2480" s="31">
        <v>2211</v>
      </c>
      <c r="F2480" s="31">
        <v>1944</v>
      </c>
      <c r="G2480" s="1" t="s">
        <v>633</v>
      </c>
    </row>
    <row r="2481" spans="1:7" outlineLevel="2" x14ac:dyDescent="0.2">
      <c r="A2481" s="30" t="s">
        <v>921</v>
      </c>
      <c r="B2481" s="30">
        <v>145409</v>
      </c>
      <c r="C2481" s="30" t="s">
        <v>2272</v>
      </c>
      <c r="D2481" s="30">
        <v>116559</v>
      </c>
      <c r="E2481" s="31">
        <v>894</v>
      </c>
      <c r="F2481" s="31">
        <v>894</v>
      </c>
      <c r="G2481" s="1" t="s">
        <v>633</v>
      </c>
    </row>
    <row r="2482" spans="1:7" outlineLevel="2" x14ac:dyDescent="0.2">
      <c r="A2482" s="30" t="s">
        <v>921</v>
      </c>
      <c r="B2482" s="30">
        <v>145409</v>
      </c>
      <c r="C2482" s="30" t="s">
        <v>613</v>
      </c>
      <c r="D2482" s="30">
        <v>116554</v>
      </c>
      <c r="E2482" s="31">
        <v>489</v>
      </c>
      <c r="F2482" s="31">
        <v>489</v>
      </c>
      <c r="G2482" s="1" t="s">
        <v>633</v>
      </c>
    </row>
    <row r="2483" spans="1:7" outlineLevel="2" x14ac:dyDescent="0.2">
      <c r="A2483" s="30" t="s">
        <v>921</v>
      </c>
      <c r="B2483" s="30">
        <v>145409</v>
      </c>
      <c r="C2483" s="30" t="s">
        <v>2273</v>
      </c>
      <c r="D2483" s="30">
        <v>116577</v>
      </c>
      <c r="E2483" s="31">
        <v>413</v>
      </c>
      <c r="F2483" s="31">
        <v>399</v>
      </c>
      <c r="G2483" s="1" t="s">
        <v>633</v>
      </c>
    </row>
    <row r="2484" spans="1:7" outlineLevel="2" x14ac:dyDescent="0.2">
      <c r="A2484" s="30" t="s">
        <v>921</v>
      </c>
      <c r="B2484" s="30">
        <v>145409</v>
      </c>
      <c r="C2484" s="30" t="s">
        <v>2274</v>
      </c>
      <c r="D2484" s="30">
        <v>116565</v>
      </c>
      <c r="E2484" s="31">
        <v>613</v>
      </c>
      <c r="F2484" s="31">
        <v>613</v>
      </c>
      <c r="G2484" s="1" t="s">
        <v>633</v>
      </c>
    </row>
    <row r="2485" spans="1:7" outlineLevel="2" x14ac:dyDescent="0.2">
      <c r="A2485" s="30" t="s">
        <v>921</v>
      </c>
      <c r="B2485" s="30">
        <v>145409</v>
      </c>
      <c r="C2485" s="30" t="s">
        <v>2275</v>
      </c>
      <c r="D2485" s="30">
        <v>116566</v>
      </c>
      <c r="E2485" s="31">
        <v>851</v>
      </c>
      <c r="F2485" s="31">
        <v>851</v>
      </c>
      <c r="G2485" s="1" t="s">
        <v>633</v>
      </c>
    </row>
    <row r="2486" spans="1:7" outlineLevel="2" x14ac:dyDescent="0.2">
      <c r="A2486" s="30" t="s">
        <v>921</v>
      </c>
      <c r="B2486" s="30">
        <v>145409</v>
      </c>
      <c r="C2486" s="30" t="s">
        <v>2192</v>
      </c>
      <c r="D2486" s="30">
        <v>116570</v>
      </c>
      <c r="E2486" s="31">
        <v>507</v>
      </c>
      <c r="F2486" s="31">
        <v>507</v>
      </c>
      <c r="G2486" s="1" t="s">
        <v>633</v>
      </c>
    </row>
    <row r="2487" spans="1:7" outlineLevel="2" x14ac:dyDescent="0.2">
      <c r="A2487" s="30" t="s">
        <v>921</v>
      </c>
      <c r="B2487" s="30">
        <v>145409</v>
      </c>
      <c r="C2487" s="30" t="s">
        <v>1339</v>
      </c>
      <c r="D2487" s="30">
        <v>116562</v>
      </c>
      <c r="E2487" s="31">
        <v>559</v>
      </c>
      <c r="F2487" s="31">
        <v>529</v>
      </c>
      <c r="G2487" s="1" t="s">
        <v>633</v>
      </c>
    </row>
    <row r="2488" spans="1:7" outlineLevel="2" x14ac:dyDescent="0.2">
      <c r="A2488" s="30" t="s">
        <v>921</v>
      </c>
      <c r="B2488" s="30">
        <v>145409</v>
      </c>
      <c r="C2488" s="30" t="s">
        <v>2276</v>
      </c>
      <c r="D2488" s="30">
        <v>116561</v>
      </c>
      <c r="E2488" s="31">
        <v>414</v>
      </c>
      <c r="F2488" s="31">
        <v>414</v>
      </c>
      <c r="G2488" s="1" t="s">
        <v>633</v>
      </c>
    </row>
    <row r="2489" spans="1:7" outlineLevel="2" x14ac:dyDescent="0.2">
      <c r="A2489" s="30" t="s">
        <v>921</v>
      </c>
      <c r="B2489" s="30">
        <v>145409</v>
      </c>
      <c r="C2489" s="30" t="s">
        <v>2277</v>
      </c>
      <c r="D2489" s="30">
        <v>116560</v>
      </c>
      <c r="E2489" s="31">
        <v>412</v>
      </c>
      <c r="F2489" s="31">
        <v>301</v>
      </c>
      <c r="G2489" s="1" t="s">
        <v>633</v>
      </c>
    </row>
    <row r="2490" spans="1:7" outlineLevel="2" x14ac:dyDescent="0.2">
      <c r="A2490" s="30" t="s">
        <v>921</v>
      </c>
      <c r="B2490" s="30">
        <v>145409</v>
      </c>
      <c r="C2490" s="30" t="s">
        <v>2062</v>
      </c>
      <c r="D2490" s="30">
        <v>116567</v>
      </c>
      <c r="E2490" s="31">
        <v>535</v>
      </c>
      <c r="F2490" s="31">
        <v>535</v>
      </c>
      <c r="G2490" s="1" t="s">
        <v>633</v>
      </c>
    </row>
    <row r="2491" spans="1:7" outlineLevel="2" x14ac:dyDescent="0.2">
      <c r="A2491" s="30" t="s">
        <v>921</v>
      </c>
      <c r="B2491" s="30">
        <v>145409</v>
      </c>
      <c r="C2491" s="30" t="s">
        <v>2278</v>
      </c>
      <c r="D2491" s="30">
        <v>116555</v>
      </c>
      <c r="E2491" s="31">
        <v>488</v>
      </c>
      <c r="F2491" s="31">
        <v>488</v>
      </c>
      <c r="G2491" s="1" t="s">
        <v>633</v>
      </c>
    </row>
    <row r="2492" spans="1:7" outlineLevel="2" x14ac:dyDescent="0.2">
      <c r="A2492" s="30" t="s">
        <v>921</v>
      </c>
      <c r="B2492" s="30">
        <v>145409</v>
      </c>
      <c r="C2492" s="30" t="s">
        <v>585</v>
      </c>
      <c r="D2492" s="30">
        <v>116556</v>
      </c>
      <c r="E2492" s="31">
        <v>480</v>
      </c>
      <c r="F2492" s="31">
        <v>480</v>
      </c>
      <c r="G2492" s="1" t="s">
        <v>633</v>
      </c>
    </row>
    <row r="2493" spans="1:7" outlineLevel="2" x14ac:dyDescent="0.2">
      <c r="A2493" s="30" t="s">
        <v>921</v>
      </c>
      <c r="B2493" s="30">
        <v>145409</v>
      </c>
      <c r="C2493" s="30" t="s">
        <v>2279</v>
      </c>
      <c r="D2493" s="30">
        <v>116568</v>
      </c>
      <c r="E2493" s="31">
        <v>162</v>
      </c>
      <c r="F2493" s="31">
        <v>162</v>
      </c>
      <c r="G2493" s="1" t="s">
        <v>633</v>
      </c>
    </row>
    <row r="2494" spans="1:7" outlineLevel="2" x14ac:dyDescent="0.2">
      <c r="A2494" s="30" t="s">
        <v>921</v>
      </c>
      <c r="B2494" s="30">
        <v>145409</v>
      </c>
      <c r="C2494" s="30" t="s">
        <v>229</v>
      </c>
      <c r="D2494" s="30">
        <v>116548</v>
      </c>
      <c r="E2494" s="31">
        <v>749</v>
      </c>
      <c r="F2494" s="31">
        <v>749</v>
      </c>
      <c r="G2494" s="1" t="s">
        <v>633</v>
      </c>
    </row>
    <row r="2495" spans="1:7" outlineLevel="2" x14ac:dyDescent="0.2">
      <c r="A2495" s="30" t="s">
        <v>921</v>
      </c>
      <c r="B2495" s="30">
        <v>145409</v>
      </c>
      <c r="C2495" s="30" t="s">
        <v>944</v>
      </c>
      <c r="D2495" s="30">
        <v>116581</v>
      </c>
      <c r="E2495" s="31">
        <v>431</v>
      </c>
      <c r="F2495" s="31">
        <v>372</v>
      </c>
      <c r="G2495" s="1" t="s">
        <v>633</v>
      </c>
    </row>
    <row r="2496" spans="1:7" outlineLevel="2" x14ac:dyDescent="0.2">
      <c r="A2496" s="30" t="s">
        <v>921</v>
      </c>
      <c r="B2496" s="30">
        <v>145409</v>
      </c>
      <c r="C2496" s="30" t="s">
        <v>603</v>
      </c>
      <c r="D2496" s="30">
        <v>116582</v>
      </c>
      <c r="E2496" s="31">
        <v>855</v>
      </c>
      <c r="F2496" s="31">
        <v>725</v>
      </c>
      <c r="G2496" s="1" t="s">
        <v>633</v>
      </c>
    </row>
    <row r="2497" spans="1:9" outlineLevel="2" x14ac:dyDescent="0.2">
      <c r="A2497" s="46" t="s">
        <v>921</v>
      </c>
      <c r="B2497" s="46">
        <v>145409</v>
      </c>
      <c r="C2497" s="46" t="s">
        <v>2280</v>
      </c>
      <c r="D2497" s="46">
        <v>16064945</v>
      </c>
      <c r="E2497" s="47">
        <v>276</v>
      </c>
      <c r="F2497" s="47">
        <v>276</v>
      </c>
      <c r="G2497" s="48" t="s">
        <v>633</v>
      </c>
      <c r="H2497" s="48"/>
    </row>
    <row r="2498" spans="1:9" outlineLevel="1" x14ac:dyDescent="0.2">
      <c r="A2498" s="88" t="s">
        <v>2622</v>
      </c>
      <c r="B2498" s="89"/>
      <c r="C2498" s="89"/>
      <c r="D2498" s="89"/>
      <c r="E2498" s="84">
        <f>SUBTOTAL(9,E2476:E2497)</f>
        <v>15055</v>
      </c>
      <c r="F2498" s="84">
        <f>SUBTOTAL(9,F2476:F2497)</f>
        <v>14158</v>
      </c>
      <c r="G2498" s="90"/>
      <c r="H2498" s="91"/>
      <c r="I2498" s="44"/>
    </row>
    <row r="2499" spans="1:9" outlineLevel="2" x14ac:dyDescent="0.2">
      <c r="A2499" s="60" t="s">
        <v>698</v>
      </c>
      <c r="B2499" s="60">
        <v>145337</v>
      </c>
      <c r="C2499" s="60" t="s">
        <v>2281</v>
      </c>
      <c r="D2499" s="60">
        <v>116219</v>
      </c>
      <c r="E2499" s="61">
        <v>515</v>
      </c>
      <c r="F2499" s="61">
        <v>375</v>
      </c>
      <c r="G2499" s="62" t="s">
        <v>632</v>
      </c>
      <c r="H2499" s="62"/>
    </row>
    <row r="2500" spans="1:9" outlineLevel="2" x14ac:dyDescent="0.2">
      <c r="A2500" s="30" t="s">
        <v>698</v>
      </c>
      <c r="B2500" s="30">
        <v>145337</v>
      </c>
      <c r="C2500" s="30" t="s">
        <v>2282</v>
      </c>
      <c r="D2500" s="30">
        <v>16033565</v>
      </c>
      <c r="E2500" s="31">
        <v>313</v>
      </c>
      <c r="F2500" s="31">
        <v>130</v>
      </c>
      <c r="G2500" s="1" t="s">
        <v>632</v>
      </c>
    </row>
    <row r="2501" spans="1:9" outlineLevel="2" x14ac:dyDescent="0.2">
      <c r="A2501" s="30" t="s">
        <v>698</v>
      </c>
      <c r="B2501" s="30">
        <v>145337</v>
      </c>
      <c r="C2501" s="30" t="s">
        <v>2283</v>
      </c>
      <c r="D2501" s="30">
        <v>116220</v>
      </c>
      <c r="E2501" s="31">
        <v>369</v>
      </c>
      <c r="F2501" s="31">
        <v>236</v>
      </c>
      <c r="G2501" s="1" t="s">
        <v>632</v>
      </c>
    </row>
    <row r="2502" spans="1:9" outlineLevel="2" x14ac:dyDescent="0.2">
      <c r="A2502" s="30" t="s">
        <v>698</v>
      </c>
      <c r="B2502" s="30">
        <v>145337</v>
      </c>
      <c r="C2502" s="30" t="s">
        <v>550</v>
      </c>
      <c r="D2502" s="30">
        <v>116221</v>
      </c>
      <c r="E2502" s="31">
        <v>377</v>
      </c>
      <c r="F2502" s="31">
        <v>206</v>
      </c>
      <c r="G2502" s="1" t="s">
        <v>632</v>
      </c>
    </row>
    <row r="2503" spans="1:9" outlineLevel="2" x14ac:dyDescent="0.2">
      <c r="A2503" s="30" t="s">
        <v>698</v>
      </c>
      <c r="B2503" s="30">
        <v>145337</v>
      </c>
      <c r="C2503" s="30" t="s">
        <v>551</v>
      </c>
      <c r="D2503" s="30">
        <v>16033566</v>
      </c>
      <c r="E2503" s="31">
        <v>577</v>
      </c>
      <c r="F2503" s="31">
        <v>211</v>
      </c>
      <c r="G2503" s="1" t="s">
        <v>632</v>
      </c>
    </row>
    <row r="2504" spans="1:9" outlineLevel="2" x14ac:dyDescent="0.2">
      <c r="A2504" s="30" t="s">
        <v>698</v>
      </c>
      <c r="B2504" s="30">
        <v>145337</v>
      </c>
      <c r="C2504" s="30" t="s">
        <v>2284</v>
      </c>
      <c r="D2504" s="30">
        <v>116222</v>
      </c>
      <c r="E2504" s="31">
        <v>633</v>
      </c>
      <c r="F2504" s="31">
        <v>235</v>
      </c>
      <c r="G2504" s="1" t="s">
        <v>632</v>
      </c>
    </row>
    <row r="2505" spans="1:9" outlineLevel="2" x14ac:dyDescent="0.2">
      <c r="A2505" s="30" t="s">
        <v>698</v>
      </c>
      <c r="B2505" s="30">
        <v>145337</v>
      </c>
      <c r="C2505" s="30" t="s">
        <v>552</v>
      </c>
      <c r="D2505" s="30">
        <v>116223</v>
      </c>
      <c r="E2505" s="31">
        <v>167</v>
      </c>
      <c r="F2505" s="31">
        <v>133</v>
      </c>
      <c r="G2505" s="1" t="s">
        <v>632</v>
      </c>
    </row>
    <row r="2506" spans="1:9" outlineLevel="2" x14ac:dyDescent="0.2">
      <c r="A2506" s="30" t="s">
        <v>698</v>
      </c>
      <c r="B2506" s="30">
        <v>145337</v>
      </c>
      <c r="C2506" s="30" t="s">
        <v>553</v>
      </c>
      <c r="D2506" s="30">
        <v>116224</v>
      </c>
      <c r="E2506" s="31">
        <v>1630</v>
      </c>
      <c r="F2506" s="31">
        <v>585</v>
      </c>
      <c r="G2506" s="1" t="s">
        <v>632</v>
      </c>
    </row>
    <row r="2507" spans="1:9" outlineLevel="2" x14ac:dyDescent="0.2">
      <c r="A2507" s="30" t="s">
        <v>698</v>
      </c>
      <c r="B2507" s="30">
        <v>145337</v>
      </c>
      <c r="C2507" s="30" t="s">
        <v>554</v>
      </c>
      <c r="D2507" s="30">
        <v>116225</v>
      </c>
      <c r="E2507" s="31">
        <v>701</v>
      </c>
      <c r="F2507" s="31">
        <v>303</v>
      </c>
      <c r="G2507" s="1" t="s">
        <v>632</v>
      </c>
    </row>
    <row r="2508" spans="1:9" outlineLevel="2" x14ac:dyDescent="0.2">
      <c r="A2508" s="46" t="s">
        <v>698</v>
      </c>
      <c r="B2508" s="46">
        <v>145337</v>
      </c>
      <c r="C2508" s="46" t="s">
        <v>2285</v>
      </c>
      <c r="D2508" s="46">
        <v>116226</v>
      </c>
      <c r="E2508" s="47">
        <v>441</v>
      </c>
      <c r="F2508" s="47">
        <v>274</v>
      </c>
      <c r="G2508" s="48" t="s">
        <v>632</v>
      </c>
      <c r="H2508" s="48"/>
    </row>
    <row r="2509" spans="1:9" outlineLevel="1" x14ac:dyDescent="0.2">
      <c r="A2509" s="88" t="s">
        <v>2623</v>
      </c>
      <c r="B2509" s="89"/>
      <c r="C2509" s="89"/>
      <c r="D2509" s="89"/>
      <c r="E2509" s="84">
        <f>SUBTOTAL(9,E2499:E2508)</f>
        <v>5723</v>
      </c>
      <c r="F2509" s="84">
        <f>SUBTOTAL(9,F2499:F2508)</f>
        <v>2688</v>
      </c>
      <c r="G2509" s="90"/>
      <c r="H2509" s="91"/>
      <c r="I2509" s="44"/>
    </row>
    <row r="2510" spans="1:9" outlineLevel="2" x14ac:dyDescent="0.2">
      <c r="A2510" s="60" t="s">
        <v>922</v>
      </c>
      <c r="B2510" s="60">
        <v>145437</v>
      </c>
      <c r="C2510" s="60" t="s">
        <v>2286</v>
      </c>
      <c r="D2510" s="60">
        <v>116654</v>
      </c>
      <c r="E2510" s="61">
        <v>265</v>
      </c>
      <c r="F2510" s="61">
        <v>199</v>
      </c>
      <c r="G2510" s="62" t="s">
        <v>632</v>
      </c>
      <c r="H2510" s="62"/>
    </row>
    <row r="2511" spans="1:9" outlineLevel="2" x14ac:dyDescent="0.2">
      <c r="A2511" s="30" t="s">
        <v>922</v>
      </c>
      <c r="B2511" s="30">
        <v>145437</v>
      </c>
      <c r="C2511" s="30" t="s">
        <v>2287</v>
      </c>
      <c r="D2511" s="30">
        <v>116657</v>
      </c>
      <c r="E2511" s="31">
        <v>429</v>
      </c>
      <c r="F2511" s="31">
        <v>246</v>
      </c>
      <c r="G2511" s="1" t="s">
        <v>632</v>
      </c>
    </row>
    <row r="2512" spans="1:9" outlineLevel="2" x14ac:dyDescent="0.2">
      <c r="A2512" s="30" t="s">
        <v>922</v>
      </c>
      <c r="B2512" s="30">
        <v>145437</v>
      </c>
      <c r="C2512" s="30" t="s">
        <v>2288</v>
      </c>
      <c r="D2512" s="30">
        <v>116655</v>
      </c>
      <c r="E2512" s="31">
        <v>264</v>
      </c>
      <c r="F2512" s="31">
        <v>202</v>
      </c>
      <c r="G2512" s="1" t="s">
        <v>632</v>
      </c>
    </row>
    <row r="2513" spans="1:9" outlineLevel="2" x14ac:dyDescent="0.2">
      <c r="A2513" s="46" t="s">
        <v>922</v>
      </c>
      <c r="B2513" s="46">
        <v>145437</v>
      </c>
      <c r="C2513" s="46" t="s">
        <v>2289</v>
      </c>
      <c r="D2513" s="46">
        <v>116656</v>
      </c>
      <c r="E2513" s="47">
        <v>312</v>
      </c>
      <c r="F2513" s="47">
        <v>206</v>
      </c>
      <c r="G2513" s="48" t="s">
        <v>632</v>
      </c>
      <c r="H2513" s="48"/>
    </row>
    <row r="2514" spans="1:9" outlineLevel="1" x14ac:dyDescent="0.2">
      <c r="A2514" s="88" t="s">
        <v>2624</v>
      </c>
      <c r="B2514" s="89"/>
      <c r="C2514" s="89"/>
      <c r="D2514" s="89"/>
      <c r="E2514" s="84">
        <f>SUBTOTAL(9,E2510:E2513)</f>
        <v>1270</v>
      </c>
      <c r="F2514" s="84">
        <f>SUBTOTAL(9,F2510:F2513)</f>
        <v>853</v>
      </c>
      <c r="G2514" s="90"/>
      <c r="H2514" s="91"/>
      <c r="I2514" s="44"/>
    </row>
    <row r="2515" spans="1:9" x14ac:dyDescent="0.2">
      <c r="A2515" s="81" t="s">
        <v>2324</v>
      </c>
      <c r="B2515" s="60"/>
      <c r="C2515" s="60"/>
      <c r="D2515" s="60"/>
      <c r="E2515" s="61">
        <f>SUBTOTAL(9,E2:E2513)</f>
        <v>1063375</v>
      </c>
      <c r="F2515" s="61">
        <f>SUBTOTAL(9,F2:F2513)</f>
        <v>552023.81192000001</v>
      </c>
      <c r="G2515" s="62"/>
      <c r="H2515" s="62"/>
    </row>
    <row r="2516" spans="1:9" x14ac:dyDescent="0.2">
      <c r="E2516" s="31"/>
      <c r="F2516" s="31"/>
    </row>
    <row r="2517" spans="1:9" x14ac:dyDescent="0.2">
      <c r="E2517" s="31"/>
      <c r="F2517" s="31"/>
    </row>
    <row r="2518" spans="1:9" x14ac:dyDescent="0.2">
      <c r="E2518" s="31"/>
      <c r="F2518" s="31"/>
    </row>
    <row r="2519" spans="1:9" x14ac:dyDescent="0.2">
      <c r="E2519" s="31"/>
      <c r="F2519" s="31"/>
    </row>
  </sheetData>
  <autoFilter ref="A1:H2513" xr:uid="{DA9AA182-A360-4947-9469-D1BD58A3198F}">
    <sortState xmlns:xlrd2="http://schemas.microsoft.com/office/spreadsheetml/2017/richdata2" ref="A2:H2513">
      <sortCondition ref="A2:A2513"/>
      <sortCondition ref="C2:C2513"/>
    </sortState>
  </autoFilter>
  <sortState xmlns:xlrd2="http://schemas.microsoft.com/office/spreadsheetml/2017/richdata2" ref="A2:H2513">
    <sortCondition ref="A2:A2513"/>
    <sortCondition ref="C2:C2513"/>
  </sortState>
  <pageMargins left="0.25" right="0.25" top="0.75" bottom="0.75" header="0.3" footer="0.3"/>
  <pageSetup scale="92" orientation="landscape" horizontalDpi="0" verticalDpi="0"/>
  <headerFooter>
    <oddHeader>&amp;C&amp;"Aptos Narrow,Regular"&amp;U&amp;K000000DRAFT&amp;U VALID FILE
FUND YEAR 2025 E-RATE</oddHeader>
    <oddFooter>&amp;R&amp;"Aptos Narrow,Regular"&amp;K000000As of 12/30/2024
Uses 10/31/22 data &amp;Uor most current data available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7376B0A216F04981293E94E7A7E94D" ma:contentTypeVersion="18" ma:contentTypeDescription="Create a new document." ma:contentTypeScope="" ma:versionID="94eac4672c2d209876bd5fc9756d6c7a">
  <xsd:schema xmlns:xsd="http://www.w3.org/2001/XMLSchema" xmlns:xs="http://www.w3.org/2001/XMLSchema" xmlns:p="http://schemas.microsoft.com/office/2006/metadata/properties" xmlns:ns2="185eb6c7-00ac-4f9b-93df-9a70b651132e" xmlns:ns3="78925d97-f750-4670-b9e4-db875bde4e56" targetNamespace="http://schemas.microsoft.com/office/2006/metadata/properties" ma:root="true" ma:fieldsID="8f6921f494aa389f40a55ddae0780829" ns2:_="" ns3:_="">
    <xsd:import namespace="185eb6c7-00ac-4f9b-93df-9a70b651132e"/>
    <xsd:import namespace="78925d97-f750-4670-b9e4-db875bde4e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5eb6c7-00ac-4f9b-93df-9a70b6511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1e96cc0-46bd-46ca-9217-af340b20b2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25d97-f750-4670-b9e4-db875bde4e5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729a87b-ca95-4b0c-ba32-18053dec9776}" ma:internalName="TaxCatchAll" ma:showField="CatchAllData" ma:web="78925d97-f750-4670-b9e4-db875bde4e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657190-4DCB-4B4E-A765-B8F4C8E468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5eb6c7-00ac-4f9b-93df-9a70b651132e"/>
    <ds:schemaRef ds:uri="78925d97-f750-4670-b9e4-db875bde4e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E621D7-B125-4A63-AF32-59B9F1BE01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district summary</vt:lpstr>
      <vt:lpstr>site details</vt:lpstr>
      <vt:lpstr>'district summary'!Print_Area</vt:lpstr>
      <vt:lpstr>'site details'!Print_Area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Tenkhoff (Contractor)</dc:creator>
  <cp:lastModifiedBy>Susan Tenkhoff (Contractor)</cp:lastModifiedBy>
  <dcterms:created xsi:type="dcterms:W3CDTF">2024-10-07T18:35:46Z</dcterms:created>
  <dcterms:modified xsi:type="dcterms:W3CDTF">2024-12-30T19:00:28Z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2024-11-14T18:43:13Z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968570e7-5825-45cd-874c-b8174c082f30</vt:lpwstr>
  </property>
  <property fmtid="{D5CDD505-2E9C-101B-9397-08002B2CF9AE}" pid="8" name="MSIP_Label_9145f431-4c8c-42c6-a5a5-ba6d3bdea585_ContentBits">
    <vt:lpwstr>0</vt:lpwstr>
  </property>
</Properties>
</file>