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iscal\Reports\1800 Report\Templates\"/>
    </mc:Choice>
  </mc:AlternateContent>
  <xr:revisionPtr revIDLastSave="0" documentId="13_ncr:1_{B8892A76-F2E2-4110-8C5D-A2A59AEED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05" sheetId="1" r:id="rId1"/>
    <sheet name="Sponsors " sheetId="4" state="hidden" r:id="rId2"/>
    <sheet name="Payment Summary" sheetId="5" state="hidden" r:id="rId3"/>
    <sheet name="F196 Prog 98 OC 7" sheetId="3" state="hidden" r:id="rId4"/>
  </sheets>
  <externalReferences>
    <externalReference r:id="rId5"/>
    <externalReference r:id="rId6"/>
  </externalReferences>
  <definedNames>
    <definedName name="_xlnm._FilterDatabase" localSheetId="3" hidden="1">'F196 Prog 98 OC 7'!$A$1:$C$63</definedName>
    <definedName name="_xlnm._FilterDatabase" localSheetId="2">'Payment Summary'!$C$3:$C$74</definedName>
    <definedName name="_xlnm.Print_Area" localSheetId="0">'1505'!$A$1:$E$56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2" i="3"/>
  <c r="E45" i="1" s="1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5" i="5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5" i="5"/>
  <c r="E37" i="1"/>
  <c r="E41" i="1" l="1"/>
  <c r="E40" i="1"/>
  <c r="E39" i="1"/>
  <c r="E38" i="1"/>
  <c r="E36" i="1"/>
  <c r="D42" i="1"/>
  <c r="C42" i="1"/>
  <c r="B42" i="1"/>
  <c r="E42" i="1" l="1"/>
</calcChain>
</file>

<file path=xl/sharedStrings.xml><?xml version="1.0" encoding="utf-8"?>
<sst xmlns="http://schemas.openxmlformats.org/spreadsheetml/2006/main" count="1029" uniqueCount="769">
  <si>
    <t>County/Dist. No.</t>
  </si>
  <si>
    <t>CONTACT PERSON</t>
  </si>
  <si>
    <t>ADDRESS</t>
  </si>
  <si>
    <t>TELEPHONE NUMBER</t>
  </si>
  <si>
    <t>E-MAIL ADDRESS</t>
  </si>
  <si>
    <t>This information is needed for preparing the Report 1800, “Analysis of Food Service Operations”, which is published</t>
  </si>
  <si>
    <t>annually by Child Nutrition Services of the Office of Superintendent of Public Instruction (OSPI).  School districts contracting</t>
  </si>
  <si>
    <t>with food service management companies and those with inter-district agreements must complete this form in its entirety.</t>
  </si>
  <si>
    <t xml:space="preserve">The purpose of the schedule below is to reclassify expenditures paid to a Food Service Management Company (FSMC) into </t>
  </si>
  <si>
    <t xml:space="preserve">three expenditure categories commonly used in Report 1800. Therefore, amounts paid or due to the FSMC reported in </t>
  </si>
  <si>
    <t>Program 98 Object 7, Purchased Services, on the school district’s F-196, Annual Financial Statements, should be broken</t>
  </si>
  <si>
    <t>down and displayed in the following categories: “Labor”, “Supplies”, and “Other.” The “Other” category should include the</t>
  </si>
  <si>
    <t>FSMC management fee. Typically the school district will obtain this information from the FSMC.</t>
  </si>
  <si>
    <t>REPORT 1800 EXPENDITURE CATEGORIES</t>
  </si>
  <si>
    <t xml:space="preserve">Labor </t>
  </si>
  <si>
    <t>Supplies</t>
  </si>
  <si>
    <t xml:space="preserve">Other </t>
  </si>
  <si>
    <t>Total</t>
  </si>
  <si>
    <t>Expenditure Activity</t>
  </si>
  <si>
    <t>41 - Supervision</t>
  </si>
  <si>
    <t>42 - Food</t>
  </si>
  <si>
    <t>43 - Commodities</t>
  </si>
  <si>
    <t>44 - Operations</t>
  </si>
  <si>
    <t>Total FSMC Object 7 Expenditures</t>
  </si>
  <si>
    <t>The grand total in the lower right hand corner of the schedule should be equal to or less than the total purchased services</t>
  </si>
  <si>
    <r>
      <t xml:space="preserve">The expenditure activity and object code definitions used are found in the </t>
    </r>
    <r>
      <rPr>
        <i/>
        <sz val="11"/>
        <color indexed="8"/>
        <rFont val="Arial"/>
        <family val="2"/>
      </rPr>
      <t>Accounting Manual for Public Schools in the State</t>
    </r>
  </si>
  <si>
    <t>of Washington.</t>
  </si>
  <si>
    <t>Return to:</t>
  </si>
  <si>
    <t>Sponsor</t>
  </si>
  <si>
    <t>FSMC</t>
  </si>
  <si>
    <t xml:space="preserve">Blank </t>
  </si>
  <si>
    <t>06-119</t>
  </si>
  <si>
    <t>Battle Ground School District</t>
  </si>
  <si>
    <t>Sodexo America, LLC</t>
  </si>
  <si>
    <t>24-111</t>
  </si>
  <si>
    <t>Compass Group USA</t>
  </si>
  <si>
    <t>09-075</t>
  </si>
  <si>
    <t>Bridgeport School District</t>
  </si>
  <si>
    <t>06-117</t>
  </si>
  <si>
    <t>Camas School District</t>
  </si>
  <si>
    <t>27-019</t>
  </si>
  <si>
    <t>18-901</t>
  </si>
  <si>
    <t>21-401</t>
  </si>
  <si>
    <t>Centralia School District</t>
  </si>
  <si>
    <t>21-302</t>
  </si>
  <si>
    <t>Chehalis School District</t>
  </si>
  <si>
    <t>27-400</t>
  </si>
  <si>
    <t>Clover Park School District</t>
  </si>
  <si>
    <t>36-400</t>
  </si>
  <si>
    <t>32-414</t>
  </si>
  <si>
    <t>09-206</t>
  </si>
  <si>
    <t>Eastmont School District</t>
  </si>
  <si>
    <t>13-165</t>
  </si>
  <si>
    <t>06-114</t>
  </si>
  <si>
    <t>Evergreen School District - Clark</t>
  </si>
  <si>
    <t>13-301</t>
  </si>
  <si>
    <t>Grand Coulee Dam School District</t>
  </si>
  <si>
    <t>17-910</t>
  </si>
  <si>
    <t>06-098</t>
  </si>
  <si>
    <t>Hockinson School District</t>
  </si>
  <si>
    <t>27-902</t>
  </si>
  <si>
    <t>17-911</t>
  </si>
  <si>
    <t>17-916</t>
  </si>
  <si>
    <t>08-402</t>
  </si>
  <si>
    <t>Kalama School District</t>
  </si>
  <si>
    <t>03-017</t>
  </si>
  <si>
    <t>Kennewick School District</t>
  </si>
  <si>
    <t>17-414</t>
  </si>
  <si>
    <t>Lake Washington School District</t>
  </si>
  <si>
    <t>31-306</t>
  </si>
  <si>
    <t>31-025</t>
  </si>
  <si>
    <t>Marysville School District</t>
  </si>
  <si>
    <t>17-400</t>
  </si>
  <si>
    <t>Mercer Island School District</t>
  </si>
  <si>
    <t>31-103</t>
  </si>
  <si>
    <t>14-066</t>
  </si>
  <si>
    <t>Montesano School District</t>
  </si>
  <si>
    <t>13-161</t>
  </si>
  <si>
    <t>Moses Lake School District</t>
  </si>
  <si>
    <t>31-006</t>
  </si>
  <si>
    <t>Mukilteo School District</t>
  </si>
  <si>
    <t>21-014</t>
  </si>
  <si>
    <t>Napavine School District</t>
  </si>
  <si>
    <t>15-201</t>
  </si>
  <si>
    <t>Oak Harbor School District</t>
  </si>
  <si>
    <t>24-105</t>
  </si>
  <si>
    <t>Okanogan School District</t>
  </si>
  <si>
    <t>24-019</t>
  </si>
  <si>
    <t>Omak School District</t>
  </si>
  <si>
    <t>24-410</t>
  </si>
  <si>
    <t>Oroville School District</t>
  </si>
  <si>
    <t>09-102</t>
  </si>
  <si>
    <t>27-401</t>
  </si>
  <si>
    <t>Peninsula School District</t>
  </si>
  <si>
    <t>05-121</t>
  </si>
  <si>
    <t>Port Angeles School District</t>
  </si>
  <si>
    <t>13-144</t>
  </si>
  <si>
    <t>Quincy School District</t>
  </si>
  <si>
    <t>17-908</t>
  </si>
  <si>
    <t>Rainier Prep</t>
  </si>
  <si>
    <t>03-400</t>
  </si>
  <si>
    <t>Richland School District</t>
  </si>
  <si>
    <t>06-122</t>
  </si>
  <si>
    <t>Ridgefield School District</t>
  </si>
  <si>
    <t>32-416</t>
  </si>
  <si>
    <t>Riverside School District</t>
  </si>
  <si>
    <t>34-401</t>
  </si>
  <si>
    <t>Rochester School District</t>
  </si>
  <si>
    <t>05-323</t>
  </si>
  <si>
    <t>Sequim School District</t>
  </si>
  <si>
    <t>31-201</t>
  </si>
  <si>
    <t>Snohomish School District</t>
  </si>
  <si>
    <t>17-410</t>
  </si>
  <si>
    <t>Snoqualmie Valley School District</t>
  </si>
  <si>
    <t>15-206</t>
  </si>
  <si>
    <t>South Whidbey School District</t>
  </si>
  <si>
    <t>23-042</t>
  </si>
  <si>
    <t>Southside School District</t>
  </si>
  <si>
    <t>27-001</t>
  </si>
  <si>
    <t>Steilacoom Historical School District</t>
  </si>
  <si>
    <t>31-311</t>
  </si>
  <si>
    <t>Sultan School District</t>
  </si>
  <si>
    <t>17-905</t>
  </si>
  <si>
    <t>27-905</t>
  </si>
  <si>
    <t>17-902</t>
  </si>
  <si>
    <t>21-237</t>
  </si>
  <si>
    <t>Toledo School District</t>
  </si>
  <si>
    <t>24-404</t>
  </si>
  <si>
    <t>Tonasket School District</t>
  </si>
  <si>
    <t>17-406</t>
  </si>
  <si>
    <t>Tukwila School District</t>
  </si>
  <si>
    <t>39-002</t>
  </si>
  <si>
    <t>Union Gap School District</t>
  </si>
  <si>
    <t>27-416</t>
  </si>
  <si>
    <t>White River School District</t>
  </si>
  <si>
    <t>21-232</t>
  </si>
  <si>
    <t>Winlock School District</t>
  </si>
  <si>
    <t>08-404</t>
  </si>
  <si>
    <t>Woodland School District</t>
  </si>
  <si>
    <t>County-Dist #</t>
  </si>
  <si>
    <t>School District</t>
  </si>
  <si>
    <t>21-303</t>
  </si>
  <si>
    <t>White Pass School District</t>
  </si>
  <si>
    <t>cnsfiscalservices@k12.wa.us</t>
  </si>
  <si>
    <t>Public Schools</t>
  </si>
  <si>
    <t>With Food Service Management Companies</t>
  </si>
  <si>
    <t>Financial Information</t>
  </si>
  <si>
    <t>FORM 1505</t>
  </si>
  <si>
    <r>
      <t>expenditures reported in Object Code 7 of Program 98, School Food Services, on the</t>
    </r>
    <r>
      <rPr>
        <b/>
        <sz val="11"/>
        <color theme="1"/>
        <rFont val="Arial"/>
        <family val="2"/>
      </rPr>
      <t xml:space="preserve"> F-196</t>
    </r>
    <r>
      <rPr>
        <sz val="11"/>
        <color theme="1"/>
        <rFont val="Arial"/>
        <family val="2"/>
      </rPr>
      <t>.</t>
    </r>
  </si>
  <si>
    <t>Benton/Franklin Juvenile Justice Center</t>
  </si>
  <si>
    <t>Cowlitz County Jail</t>
  </si>
  <si>
    <t>Granger School District</t>
  </si>
  <si>
    <t>Mabton School District</t>
  </si>
  <si>
    <t>Lincoln County - 9 County Consortium for Martin Hall</t>
  </si>
  <si>
    <t>Mount Adams School District</t>
  </si>
  <si>
    <t>Pierce County Juvenile Court</t>
  </si>
  <si>
    <t>Wahluke School District</t>
  </si>
  <si>
    <t>Whatcom County Juvenile Detention</t>
  </si>
  <si>
    <t>Yakima County Juvenile Detention</t>
  </si>
  <si>
    <t>Aramark</t>
  </si>
  <si>
    <t>Chartwells</t>
  </si>
  <si>
    <t>Summit Food Service LLC</t>
  </si>
  <si>
    <t>Fresh n' Local Foods, Inc</t>
  </si>
  <si>
    <t>Community Counseling and Correctional Services Inc.</t>
  </si>
  <si>
    <t>Southwest Foods Excellence</t>
  </si>
  <si>
    <t>Trinity Services Group, Inc.</t>
  </si>
  <si>
    <t xml:space="preserve">25 - Pupil Mgmt. </t>
  </si>
  <si>
    <t>35 - Pupil Safety</t>
  </si>
  <si>
    <t>Sponsor ID</t>
  </si>
  <si>
    <t>Sponsor Name</t>
  </si>
  <si>
    <t>Aberdeen School District</t>
  </si>
  <si>
    <t>Adna School District</t>
  </si>
  <si>
    <t>Almira School District</t>
  </si>
  <si>
    <t>Anacortes School District</t>
  </si>
  <si>
    <t>Arlington School District</t>
  </si>
  <si>
    <t>Asotin-Anatone School District</t>
  </si>
  <si>
    <t>Assumption Catholic School</t>
  </si>
  <si>
    <t>Assumption Parish School</t>
  </si>
  <si>
    <t>Auburn School District</t>
  </si>
  <si>
    <t>Bainbridge Island School District</t>
  </si>
  <si>
    <t>Bellevue School District</t>
  </si>
  <si>
    <t>Bellingham School District</t>
  </si>
  <si>
    <t>Bethel School District</t>
  </si>
  <si>
    <t>Blaine School District</t>
  </si>
  <si>
    <t>Boistfort School District</t>
  </si>
  <si>
    <t>Bremerton School District</t>
  </si>
  <si>
    <t>Brewster School District</t>
  </si>
  <si>
    <t>Brinnon School District</t>
  </si>
  <si>
    <t>Burlington - Edison School District</t>
  </si>
  <si>
    <t>Cape Flattery School District</t>
  </si>
  <si>
    <t>Carbonado School District</t>
  </si>
  <si>
    <t>Cascade Public School</t>
  </si>
  <si>
    <t>Cascade School District</t>
  </si>
  <si>
    <t>Cashmere School District</t>
  </si>
  <si>
    <t>Castle Rock School District</t>
  </si>
  <si>
    <t>Catalyst Public Schools</t>
  </si>
  <si>
    <t>Centerville School District</t>
  </si>
  <si>
    <t>Central Kitsap School District</t>
  </si>
  <si>
    <t>Central Valley School District</t>
  </si>
  <si>
    <t>Cheney School District</t>
  </si>
  <si>
    <t>Chewelah School District</t>
  </si>
  <si>
    <t>Chief Leschi School</t>
  </si>
  <si>
    <t>Chimacum School District</t>
  </si>
  <si>
    <t>Clarkston School District</t>
  </si>
  <si>
    <t>Cle Elum-Roslyn School District</t>
  </si>
  <si>
    <t>Colfax School District</t>
  </si>
  <si>
    <t>College Place School District</t>
  </si>
  <si>
    <t>Colton School District</t>
  </si>
  <si>
    <t>Columbia School District-Stevens</t>
  </si>
  <si>
    <t>Columbia School District-Walla Walla</t>
  </si>
  <si>
    <t>Colville School District</t>
  </si>
  <si>
    <t>Concrete School District</t>
  </si>
  <si>
    <t>Conway School District</t>
  </si>
  <si>
    <t>Cosmopolis School District</t>
  </si>
  <si>
    <t>Coulee-Hartline School District</t>
  </si>
  <si>
    <t>Coupeville School District</t>
  </si>
  <si>
    <t>Crescent School District</t>
  </si>
  <si>
    <t>Creston School District</t>
  </si>
  <si>
    <t>Curlew School District</t>
  </si>
  <si>
    <t>Cusick School District</t>
  </si>
  <si>
    <t>Darrington School District</t>
  </si>
  <si>
    <t>Davenport School District</t>
  </si>
  <si>
    <t>Dayton School District</t>
  </si>
  <si>
    <t>Deer Park School District</t>
  </si>
  <si>
    <t>Dieringer School District</t>
  </si>
  <si>
    <t>Dixie School District</t>
  </si>
  <si>
    <t>East Valley School District - Spokane</t>
  </si>
  <si>
    <t>East Valley School District - Yakima</t>
  </si>
  <si>
    <t>Easton School District</t>
  </si>
  <si>
    <t>Eatonville School District</t>
  </si>
  <si>
    <t>Ebenezer Christian School</t>
  </si>
  <si>
    <t>Edmonds School District</t>
  </si>
  <si>
    <t>Ellensburg School District</t>
  </si>
  <si>
    <t>Elma School District</t>
  </si>
  <si>
    <t>Endicott School District</t>
  </si>
  <si>
    <t>Entiat School District</t>
  </si>
  <si>
    <t>Enumclaw School District</t>
  </si>
  <si>
    <t>Ephrata School District</t>
  </si>
  <si>
    <t>Everett School  District</t>
  </si>
  <si>
    <t>Evergreen School District - Stevens</t>
  </si>
  <si>
    <t>Federal Way School District</t>
  </si>
  <si>
    <t>Ferndale School District</t>
  </si>
  <si>
    <t>Fife School District</t>
  </si>
  <si>
    <t>Finley School District</t>
  </si>
  <si>
    <t>Franklin Pierce School District</t>
  </si>
  <si>
    <t>Freeman School District</t>
  </si>
  <si>
    <t>Garfield School District</t>
  </si>
  <si>
    <t>Glenwood School District</t>
  </si>
  <si>
    <t>Goldendale School District</t>
  </si>
  <si>
    <t>Grandview School District</t>
  </si>
  <si>
    <t>Granite Falls School District</t>
  </si>
  <si>
    <t>Grapeview School District</t>
  </si>
  <si>
    <t>Great Northern School District 312</t>
  </si>
  <si>
    <t>Green Mountain School District</t>
  </si>
  <si>
    <t>Griffin School District</t>
  </si>
  <si>
    <t>Guardian Angel/St. Boniface</t>
  </si>
  <si>
    <t>Harrington School District</t>
  </si>
  <si>
    <t>Highland School District</t>
  </si>
  <si>
    <t>Highline School District</t>
  </si>
  <si>
    <t>Holy Family School - Auburn</t>
  </si>
  <si>
    <t>Holy Family School - Clarkston</t>
  </si>
  <si>
    <t>Holy Family School - Lacey</t>
  </si>
  <si>
    <t>Holy Rosary Parish</t>
  </si>
  <si>
    <t>Hood Canal School District</t>
  </si>
  <si>
    <t>Hope Lutheran School</t>
  </si>
  <si>
    <t>Hoquiam School District</t>
  </si>
  <si>
    <t>Immaculate Conception Regional School</t>
  </si>
  <si>
    <t>Impact | Black River Elementary</t>
  </si>
  <si>
    <t>Impact | Commencement Bay Elementary</t>
  </si>
  <si>
    <t>Impact | Salish Sea Elementary</t>
  </si>
  <si>
    <t>Impact Public Schools</t>
  </si>
  <si>
    <t>Inchelium School District</t>
  </si>
  <si>
    <t>Index School District</t>
  </si>
  <si>
    <t>Issaquah School District</t>
  </si>
  <si>
    <t>Kahlotus School District</t>
  </si>
  <si>
    <t>Keller School District</t>
  </si>
  <si>
    <t>Kelso School District</t>
  </si>
  <si>
    <t>Kent School District</t>
  </si>
  <si>
    <t>Kettle Falls School District</t>
  </si>
  <si>
    <t>Kiona-Benton City School District</t>
  </si>
  <si>
    <t>Kittitas School District</t>
  </si>
  <si>
    <t>Klickitat School District</t>
  </si>
  <si>
    <t>La Center School District</t>
  </si>
  <si>
    <t>La Conner School District</t>
  </si>
  <si>
    <t>Lake Chelan School District</t>
  </si>
  <si>
    <t>Lake Quinault School District</t>
  </si>
  <si>
    <t>Lake Stevens School District</t>
  </si>
  <si>
    <t>Lakewood School District</t>
  </si>
  <si>
    <t>Lamont School District</t>
  </si>
  <si>
    <t>Liberty School District</t>
  </si>
  <si>
    <t>Lind School District</t>
  </si>
  <si>
    <t>Longview School District</t>
  </si>
  <si>
    <t>Loon Lake School District</t>
  </si>
  <si>
    <t>Lopez Island School District</t>
  </si>
  <si>
    <t>Lumen Public School</t>
  </si>
  <si>
    <t>Lyle School District</t>
  </si>
  <si>
    <t>Lynden School District</t>
  </si>
  <si>
    <t>Mansfield School District</t>
  </si>
  <si>
    <t>Manson School District</t>
  </si>
  <si>
    <t>Mary M Knight School District</t>
  </si>
  <si>
    <t>Mary Walker School District</t>
  </si>
  <si>
    <t>McCleary School District</t>
  </si>
  <si>
    <t>Mead School District</t>
  </si>
  <si>
    <t>Medical Lake School District</t>
  </si>
  <si>
    <t>Meridian School District</t>
  </si>
  <si>
    <t>Methow Valley School District</t>
  </si>
  <si>
    <t>Mill A School District</t>
  </si>
  <si>
    <t>Monroe Public Schools</t>
  </si>
  <si>
    <t>Morton School District</t>
  </si>
  <si>
    <t>Mossyrock School District</t>
  </si>
  <si>
    <t>Mount Baker School District</t>
  </si>
  <si>
    <t>Mount Pleasant School District</t>
  </si>
  <si>
    <t>Mount Vernon Christian School</t>
  </si>
  <si>
    <t>Mount Vernon School District</t>
  </si>
  <si>
    <t>Naches Valley School District</t>
  </si>
  <si>
    <t>Naselle-Grays River Valley School District</t>
  </si>
  <si>
    <t>Nespelem School District</t>
  </si>
  <si>
    <t>Newport School District</t>
  </si>
  <si>
    <t>Nine Mile Falls School District</t>
  </si>
  <si>
    <t>Nooksack Valley School District</t>
  </si>
  <si>
    <t>North Beach School District</t>
  </si>
  <si>
    <t>North Franklin School District</t>
  </si>
  <si>
    <t>North Kitsap School District</t>
  </si>
  <si>
    <t>North Mason School District</t>
  </si>
  <si>
    <t>North River School District</t>
  </si>
  <si>
    <t>North Thurston School District</t>
  </si>
  <si>
    <t>Northport School District</t>
  </si>
  <si>
    <t>Northshore School District</t>
  </si>
  <si>
    <t>Oakesdale School District</t>
  </si>
  <si>
    <t>Oakville School District</t>
  </si>
  <si>
    <t>Ocean Beach School District</t>
  </si>
  <si>
    <t>Ocosta School District</t>
  </si>
  <si>
    <t>Odessa School District</t>
  </si>
  <si>
    <t>Olympia School District</t>
  </si>
  <si>
    <t>Onalaska School District</t>
  </si>
  <si>
    <t>Onion Creek School District</t>
  </si>
  <si>
    <t>Orcas Island School District</t>
  </si>
  <si>
    <t>Orient School District</t>
  </si>
  <si>
    <t>Orondo School District</t>
  </si>
  <si>
    <t>Orting School District</t>
  </si>
  <si>
    <t>Othello School District</t>
  </si>
  <si>
    <t>Palisades School District</t>
  </si>
  <si>
    <t>Palouse School District</t>
  </si>
  <si>
    <t>Paschal Sherman Indian School</t>
  </si>
  <si>
    <t>Pasco School District</t>
  </si>
  <si>
    <t>Pateros School District</t>
  </si>
  <si>
    <t>Paterson School District</t>
  </si>
  <si>
    <t>Pe Ell School District</t>
  </si>
  <si>
    <t>Pinnacles Prep Charter School</t>
  </si>
  <si>
    <t>Pioneer School District</t>
  </si>
  <si>
    <t>Pomeroy School District</t>
  </si>
  <si>
    <t>Port Townsend School District</t>
  </si>
  <si>
    <t>Prescott School District</t>
  </si>
  <si>
    <t>PRIDE Prep Schools</t>
  </si>
  <si>
    <t>Prosser School District</t>
  </si>
  <si>
    <t>Pullman School District</t>
  </si>
  <si>
    <t>Puyallup School District</t>
  </si>
  <si>
    <t>Queets Clearwater School District</t>
  </si>
  <si>
    <t>Quilcene School District</t>
  </si>
  <si>
    <t>Quileute Tribal School</t>
  </si>
  <si>
    <t>Quillayute Valley School District</t>
  </si>
  <si>
    <t>Rainier School District</t>
  </si>
  <si>
    <t>Rainier Valley Leadership Academy (formerly Green Dot Public Schools Rainier Valley)</t>
  </si>
  <si>
    <t>Raymond School District</t>
  </si>
  <si>
    <t>Reardan-Edwall School District</t>
  </si>
  <si>
    <t>Renton School District</t>
  </si>
  <si>
    <t>Republic School District</t>
  </si>
  <si>
    <t>Ritzville School District</t>
  </si>
  <si>
    <t>Riverview School District</t>
  </si>
  <si>
    <t>Rooted School Vancouver</t>
  </si>
  <si>
    <t>Rosalia School District</t>
  </si>
  <si>
    <t>Royal School District</t>
  </si>
  <si>
    <t>Sacred Heart School</t>
  </si>
  <si>
    <t>Saint Anne School</t>
  </si>
  <si>
    <t>Saint John School District</t>
  </si>
  <si>
    <t>San Juan Island School District</t>
  </si>
  <si>
    <t>Satsop School District</t>
  </si>
  <si>
    <t>Seattle School District</t>
  </si>
  <si>
    <t>Sedro-Woolley School District</t>
  </si>
  <si>
    <t>Selah School District</t>
  </si>
  <si>
    <t>Selkirk School District</t>
  </si>
  <si>
    <t>Shelton School District</t>
  </si>
  <si>
    <t>Shoreline School District</t>
  </si>
  <si>
    <t>Skamania School District</t>
  </si>
  <si>
    <t>Skykomish School District</t>
  </si>
  <si>
    <t>Soap Lake School District</t>
  </si>
  <si>
    <t>South Bend School District</t>
  </si>
  <si>
    <t>South Kitsap School District</t>
  </si>
  <si>
    <t>Spokane International Academy</t>
  </si>
  <si>
    <t>Spokane School District</t>
  </si>
  <si>
    <t>Sprague School District</t>
  </si>
  <si>
    <t>St. Anthony School</t>
  </si>
  <si>
    <t>St. Bernadette School</t>
  </si>
  <si>
    <t>St. Brendan School</t>
  </si>
  <si>
    <t>St. Charles Borromeo</t>
  </si>
  <si>
    <t>St. Francis of Assisi School</t>
  </si>
  <si>
    <t>St. John Vianney School</t>
  </si>
  <si>
    <t>St. Joseph Parish School</t>
  </si>
  <si>
    <t>St. Joseph's School</t>
  </si>
  <si>
    <t>St. Joseph/Marquette School</t>
  </si>
  <si>
    <t>St. Luke School</t>
  </si>
  <si>
    <t>St. Philomena School</t>
  </si>
  <si>
    <t>St. Rose of Lima Catholic School</t>
  </si>
  <si>
    <t>St. Rose School</t>
  </si>
  <si>
    <t>St. Thomas More School</t>
  </si>
  <si>
    <t>Stanwood School District</t>
  </si>
  <si>
    <t>Starbuck School District #35</t>
  </si>
  <si>
    <t>Stevenson Carson School District</t>
  </si>
  <si>
    <t>Summit Public Schools - Atlas</t>
  </si>
  <si>
    <t>Summit Public Schools - Olympus</t>
  </si>
  <si>
    <t>Summit Public Schools - Sierra</t>
  </si>
  <si>
    <t>Summit Valley School District</t>
  </si>
  <si>
    <t>Sumner-Bonney Lake  School District</t>
  </si>
  <si>
    <t>Sunnyside Christian School</t>
  </si>
  <si>
    <t>Sunnyside School District</t>
  </si>
  <si>
    <t>Tacoma School District</t>
  </si>
  <si>
    <t>Taholah School District</t>
  </si>
  <si>
    <t>Tahoma School District</t>
  </si>
  <si>
    <t>Tekoa School District</t>
  </si>
  <si>
    <t>Tenino School District</t>
  </si>
  <si>
    <t>Thorp School District</t>
  </si>
  <si>
    <t>Toppenish School District</t>
  </si>
  <si>
    <t>Touchet School District</t>
  </si>
  <si>
    <t>Toutle Lake School District</t>
  </si>
  <si>
    <t>Trinity Catholic School</t>
  </si>
  <si>
    <t>Tumwater School District</t>
  </si>
  <si>
    <t>University Place School District</t>
  </si>
  <si>
    <t>Valley School District</t>
  </si>
  <si>
    <t>Vancouver School District</t>
  </si>
  <si>
    <t>Vashon Island School District</t>
  </si>
  <si>
    <t>Visitation Catholic School</t>
  </si>
  <si>
    <t>WA HE LUT Indian School Agency</t>
  </si>
  <si>
    <t>Wahkiakum School District</t>
  </si>
  <si>
    <t>Waitsburg School District</t>
  </si>
  <si>
    <t>Walla Walla School District</t>
  </si>
  <si>
    <t>Wapato School District</t>
  </si>
  <si>
    <t>Warden School District</t>
  </si>
  <si>
    <t>Washington Conference of Seventh-day Adventists-Orcas Island Christian School</t>
  </si>
  <si>
    <t>Washougal School District</t>
  </si>
  <si>
    <t>Washtucna School District</t>
  </si>
  <si>
    <t>Waterville School District</t>
  </si>
  <si>
    <t>Wellpinit School District</t>
  </si>
  <si>
    <t>Wenatchee School District</t>
  </si>
  <si>
    <t>West Valley School District-Spokane</t>
  </si>
  <si>
    <t>West Valley School District-Yakima</t>
  </si>
  <si>
    <t>Whatcom Intergenerational High School</t>
  </si>
  <si>
    <t>White Salmon Valley School District</t>
  </si>
  <si>
    <t>Wilbur School District</t>
  </si>
  <si>
    <t>Willapa Valley School District</t>
  </si>
  <si>
    <t>Wilson Creek School District</t>
  </si>
  <si>
    <t>Wishkah Valley School District</t>
  </si>
  <si>
    <t>Wishram School District</t>
  </si>
  <si>
    <t>Yakima School District</t>
  </si>
  <si>
    <t>Yelm School District</t>
  </si>
  <si>
    <t>Zillah School District</t>
  </si>
  <si>
    <t>County District Number</t>
  </si>
  <si>
    <t>14-005</t>
  </si>
  <si>
    <t>21-226</t>
  </si>
  <si>
    <t>22-017</t>
  </si>
  <si>
    <t>29-103</t>
  </si>
  <si>
    <t>31-016</t>
  </si>
  <si>
    <t>02-420</t>
  </si>
  <si>
    <t>17-408</t>
  </si>
  <si>
    <t>18-303</t>
  </si>
  <si>
    <t>17-405</t>
  </si>
  <si>
    <t>37-501</t>
  </si>
  <si>
    <t>27-403</t>
  </si>
  <si>
    <t>37-503</t>
  </si>
  <si>
    <t>21-234</t>
  </si>
  <si>
    <t>18-100</t>
  </si>
  <si>
    <t>16-046</t>
  </si>
  <si>
    <t>29-100</t>
  </si>
  <si>
    <t>05-401</t>
  </si>
  <si>
    <t>17-917</t>
  </si>
  <si>
    <t>04-228</t>
  </si>
  <si>
    <t>04-222</t>
  </si>
  <si>
    <t>08-401</t>
  </si>
  <si>
    <t>20-215</t>
  </si>
  <si>
    <t>18-401</t>
  </si>
  <si>
    <t>32-356</t>
  </si>
  <si>
    <t>32-360</t>
  </si>
  <si>
    <t>33-036</t>
  </si>
  <si>
    <t>27-901</t>
  </si>
  <si>
    <t>16-049</t>
  </si>
  <si>
    <t>02-250</t>
  </si>
  <si>
    <t>19-404</t>
  </si>
  <si>
    <t>38-300</t>
  </si>
  <si>
    <t>36-250</t>
  </si>
  <si>
    <t>38-306</t>
  </si>
  <si>
    <t>33-206</t>
  </si>
  <si>
    <t>33-115</t>
  </si>
  <si>
    <t>29-011</t>
  </si>
  <si>
    <t>29-317</t>
  </si>
  <si>
    <t>14-099</t>
  </si>
  <si>
    <t>13-151</t>
  </si>
  <si>
    <t>15-204</t>
  </si>
  <si>
    <t>05-313</t>
  </si>
  <si>
    <t>22-073</t>
  </si>
  <si>
    <t>10-050</t>
  </si>
  <si>
    <t>26-059</t>
  </si>
  <si>
    <t>31-330</t>
  </si>
  <si>
    <t>22-207</t>
  </si>
  <si>
    <t>07-002</t>
  </si>
  <si>
    <t>27-343</t>
  </si>
  <si>
    <t>36-101</t>
  </si>
  <si>
    <t>32-361</t>
  </si>
  <si>
    <t>39-090</t>
  </si>
  <si>
    <t>19-028</t>
  </si>
  <si>
    <t>27-404</t>
  </si>
  <si>
    <t>31-015</t>
  </si>
  <si>
    <t>19-401</t>
  </si>
  <si>
    <t>14-068</t>
  </si>
  <si>
    <t>38-308</t>
  </si>
  <si>
    <t>04-127</t>
  </si>
  <si>
    <t>17-216</t>
  </si>
  <si>
    <t>31-002</t>
  </si>
  <si>
    <t>33-205</t>
  </si>
  <si>
    <t>17-210</t>
  </si>
  <si>
    <t>37-502</t>
  </si>
  <si>
    <t>27-417</t>
  </si>
  <si>
    <t>03-053</t>
  </si>
  <si>
    <t>27-402</t>
  </si>
  <si>
    <t>32-358</t>
  </si>
  <si>
    <t>38-302</t>
  </si>
  <si>
    <t>20-401</t>
  </si>
  <si>
    <t>20-404</t>
  </si>
  <si>
    <t>39-200</t>
  </si>
  <si>
    <t>39-204</t>
  </si>
  <si>
    <t>31-332</t>
  </si>
  <si>
    <t>23-054</t>
  </si>
  <si>
    <t>32-312</t>
  </si>
  <si>
    <t>06-103</t>
  </si>
  <si>
    <t>34-324</t>
  </si>
  <si>
    <t>22-204</t>
  </si>
  <si>
    <t>39-203</t>
  </si>
  <si>
    <t>17-401</t>
  </si>
  <si>
    <t>23-404</t>
  </si>
  <si>
    <t>14-028</t>
  </si>
  <si>
    <t>17-919</t>
  </si>
  <si>
    <t>10-070</t>
  </si>
  <si>
    <t>31-063</t>
  </si>
  <si>
    <t>17-411</t>
  </si>
  <si>
    <t>11-056</t>
  </si>
  <si>
    <t>10-003</t>
  </si>
  <si>
    <t>08-458</t>
  </si>
  <si>
    <t>17-415</t>
  </si>
  <si>
    <t>33-212</t>
  </si>
  <si>
    <t>03-052</t>
  </si>
  <si>
    <t>19-403</t>
  </si>
  <si>
    <t>20-402</t>
  </si>
  <si>
    <t>06-101</t>
  </si>
  <si>
    <t>29-311</t>
  </si>
  <si>
    <t>04-129</t>
  </si>
  <si>
    <t>14-097</t>
  </si>
  <si>
    <t>31-004</t>
  </si>
  <si>
    <t>38-264</t>
  </si>
  <si>
    <t>32-362</t>
  </si>
  <si>
    <t>01-158</t>
  </si>
  <si>
    <t>08-122</t>
  </si>
  <si>
    <t>33-183</t>
  </si>
  <si>
    <t>28-144</t>
  </si>
  <si>
    <t>32-903</t>
  </si>
  <si>
    <t>20-406</t>
  </si>
  <si>
    <t>37-504</t>
  </si>
  <si>
    <t>39-120</t>
  </si>
  <si>
    <t>09-207</t>
  </si>
  <si>
    <t>04-019</t>
  </si>
  <si>
    <t>23-311</t>
  </si>
  <si>
    <t>33-207</t>
  </si>
  <si>
    <t>14-065</t>
  </si>
  <si>
    <t>32-354</t>
  </si>
  <si>
    <t>32-326</t>
  </si>
  <si>
    <t>37-505</t>
  </si>
  <si>
    <t>24-350</t>
  </si>
  <si>
    <t>30-031</t>
  </si>
  <si>
    <t>21-214</t>
  </si>
  <si>
    <t>21-206</t>
  </si>
  <si>
    <t>39-209</t>
  </si>
  <si>
    <t>37-507</t>
  </si>
  <si>
    <t>30-029</t>
  </si>
  <si>
    <t>29-320</t>
  </si>
  <si>
    <t>39-003</t>
  </si>
  <si>
    <t>25-155</t>
  </si>
  <si>
    <t>24-014</t>
  </si>
  <si>
    <t>26-056</t>
  </si>
  <si>
    <t>32-325</t>
  </si>
  <si>
    <t>37-506</t>
  </si>
  <si>
    <t>14-064</t>
  </si>
  <si>
    <t>11-051</t>
  </si>
  <si>
    <t>18-400</t>
  </si>
  <si>
    <t>23-403</t>
  </si>
  <si>
    <t>25-200</t>
  </si>
  <si>
    <t>34-003</t>
  </si>
  <si>
    <t>33-211</t>
  </si>
  <si>
    <t>17-417</t>
  </si>
  <si>
    <t>38-324</t>
  </si>
  <si>
    <t>14-400</t>
  </si>
  <si>
    <t>25-101</t>
  </si>
  <si>
    <t>14-172</t>
  </si>
  <si>
    <t>22-105</t>
  </si>
  <si>
    <t>34-111</t>
  </si>
  <si>
    <t>21-300</t>
  </si>
  <si>
    <t>33-030</t>
  </si>
  <si>
    <t>28-137</t>
  </si>
  <si>
    <t>10-065</t>
  </si>
  <si>
    <t>09-013</t>
  </si>
  <si>
    <t>27-344</t>
  </si>
  <si>
    <t>01-147</t>
  </si>
  <si>
    <t>38-301</t>
  </si>
  <si>
    <t>24-915</t>
  </si>
  <si>
    <t>11-001</t>
  </si>
  <si>
    <t>24-122</t>
  </si>
  <si>
    <t>03-050</t>
  </si>
  <si>
    <t>21-301</t>
  </si>
  <si>
    <t>04-901</t>
  </si>
  <si>
    <t>23-402</t>
  </si>
  <si>
    <t>12-110</t>
  </si>
  <si>
    <t>16-050</t>
  </si>
  <si>
    <t>36-402</t>
  </si>
  <si>
    <t>32-907</t>
  </si>
  <si>
    <t>03-116</t>
  </si>
  <si>
    <t>38-267</t>
  </si>
  <si>
    <t>27-003</t>
  </si>
  <si>
    <t>16-020</t>
  </si>
  <si>
    <t>16-048</t>
  </si>
  <si>
    <t>05-903</t>
  </si>
  <si>
    <t>05-402</t>
  </si>
  <si>
    <t>34-307</t>
  </si>
  <si>
    <t>25-116</t>
  </si>
  <si>
    <t>22-009</t>
  </si>
  <si>
    <t>17-403</t>
  </si>
  <si>
    <t>10-309</t>
  </si>
  <si>
    <t>01-160</t>
  </si>
  <si>
    <t>17-407</t>
  </si>
  <si>
    <t>06-901</t>
  </si>
  <si>
    <t>38-320</t>
  </si>
  <si>
    <t>13-160</t>
  </si>
  <si>
    <t>38-322</t>
  </si>
  <si>
    <t>28-149</t>
  </si>
  <si>
    <t>14-104</t>
  </si>
  <si>
    <t>17-001</t>
  </si>
  <si>
    <t>29-101</t>
  </si>
  <si>
    <t>39-119</t>
  </si>
  <si>
    <t>26-070</t>
  </si>
  <si>
    <t>23-309</t>
  </si>
  <si>
    <t>17-412</t>
  </si>
  <si>
    <t>30-002</t>
  </si>
  <si>
    <t>17-404</t>
  </si>
  <si>
    <t>13-156</t>
  </si>
  <si>
    <t>25-118</t>
  </si>
  <si>
    <t>18-402</t>
  </si>
  <si>
    <t>32-901</t>
  </si>
  <si>
    <t>32-081</t>
  </si>
  <si>
    <t>22-008</t>
  </si>
  <si>
    <t>31-401</t>
  </si>
  <si>
    <t>07-035</t>
  </si>
  <si>
    <t>30-303</t>
  </si>
  <si>
    <t>33-202</t>
  </si>
  <si>
    <t>27-320</t>
  </si>
  <si>
    <t>39-201</t>
  </si>
  <si>
    <t>27-010</t>
  </si>
  <si>
    <t>14-077</t>
  </si>
  <si>
    <t>17-409</t>
  </si>
  <si>
    <t>38-265</t>
  </si>
  <si>
    <t>34-402</t>
  </si>
  <si>
    <t>19-400</t>
  </si>
  <si>
    <t>39-202</t>
  </si>
  <si>
    <t>36-300</t>
  </si>
  <si>
    <t>08-130</t>
  </si>
  <si>
    <t>34-033</t>
  </si>
  <si>
    <t>27-083</t>
  </si>
  <si>
    <t>33-070</t>
  </si>
  <si>
    <t>06-037</t>
  </si>
  <si>
    <t>17-402</t>
  </si>
  <si>
    <t>34-901</t>
  </si>
  <si>
    <t>35-200</t>
  </si>
  <si>
    <t>13-073</t>
  </si>
  <si>
    <t>36-401</t>
  </si>
  <si>
    <t>36-140</t>
  </si>
  <si>
    <t>39-207</t>
  </si>
  <si>
    <t>13-146</t>
  </si>
  <si>
    <t>06-112</t>
  </si>
  <si>
    <t>01-109</t>
  </si>
  <si>
    <t>09-209</t>
  </si>
  <si>
    <t>33-049</t>
  </si>
  <si>
    <t>04-246</t>
  </si>
  <si>
    <t>32-363</t>
  </si>
  <si>
    <t>39-208</t>
  </si>
  <si>
    <t>37-902</t>
  </si>
  <si>
    <t>20-405</t>
  </si>
  <si>
    <t>22-200</t>
  </si>
  <si>
    <t>25-160</t>
  </si>
  <si>
    <t>13-167</t>
  </si>
  <si>
    <t>14-117</t>
  </si>
  <si>
    <t>20-094</t>
  </si>
  <si>
    <t>39-007</t>
  </si>
  <si>
    <t>34-002</t>
  </si>
  <si>
    <t>39-205</t>
  </si>
  <si>
    <t>2023-24 WINS Payment Summary - Claim Amounts</t>
  </si>
  <si>
    <t>FSMC and Interdistrict Contracts 2024-25</t>
  </si>
  <si>
    <t>SPONSOR NAME</t>
  </si>
  <si>
    <t>August 2024</t>
  </si>
  <si>
    <t>Blank</t>
  </si>
  <si>
    <t>2023-24 F196     Program 98 Object Code 7</t>
  </si>
  <si>
    <t>06119</t>
  </si>
  <si>
    <t>24111</t>
  </si>
  <si>
    <t>09075</t>
  </si>
  <si>
    <t>06117</t>
  </si>
  <si>
    <t>17917</t>
  </si>
  <si>
    <t>21401</t>
  </si>
  <si>
    <t>21302</t>
  </si>
  <si>
    <t>27400</t>
  </si>
  <si>
    <t>36400</t>
  </si>
  <si>
    <t>32414</t>
  </si>
  <si>
    <t>09206</t>
  </si>
  <si>
    <t>13165</t>
  </si>
  <si>
    <t>06114</t>
  </si>
  <si>
    <t>39204</t>
  </si>
  <si>
    <t>13301</t>
  </si>
  <si>
    <t>06098</t>
  </si>
  <si>
    <t>31201</t>
  </si>
  <si>
    <t>17410</t>
  </si>
  <si>
    <t>15206</t>
  </si>
  <si>
    <t>27001</t>
  </si>
  <si>
    <t>31311</t>
  </si>
  <si>
    <t>17905</t>
  </si>
  <si>
    <t>27905</t>
  </si>
  <si>
    <t>17902</t>
  </si>
  <si>
    <t>21237</t>
  </si>
  <si>
    <t>24404</t>
  </si>
  <si>
    <t>17406</t>
  </si>
  <si>
    <t>39002</t>
  </si>
  <si>
    <t>13073</t>
  </si>
  <si>
    <t>27416</t>
  </si>
  <si>
    <t>21232</t>
  </si>
  <si>
    <t>08404</t>
  </si>
  <si>
    <t>17911</t>
  </si>
  <si>
    <t>27902</t>
  </si>
  <si>
    <t>17919</t>
  </si>
  <si>
    <t>17916</t>
  </si>
  <si>
    <t>03017</t>
  </si>
  <si>
    <t>08402</t>
  </si>
  <si>
    <t>17414</t>
  </si>
  <si>
    <t>31306</t>
  </si>
  <si>
    <t>39120</t>
  </si>
  <si>
    <t>31025</t>
  </si>
  <si>
    <t>13161</t>
  </si>
  <si>
    <t>17400</t>
  </si>
  <si>
    <t>31103</t>
  </si>
  <si>
    <t>14066</t>
  </si>
  <si>
    <t>39209</t>
  </si>
  <si>
    <t>31006</t>
  </si>
  <si>
    <t>15201</t>
  </si>
  <si>
    <t>21014</t>
  </si>
  <si>
    <t>24105</t>
  </si>
  <si>
    <t>27401</t>
  </si>
  <si>
    <t>24019</t>
  </si>
  <si>
    <t>24410</t>
  </si>
  <si>
    <t>13144</t>
  </si>
  <si>
    <t>05121</t>
  </si>
  <si>
    <t>17908</t>
  </si>
  <si>
    <t>17910</t>
  </si>
  <si>
    <t>03400</t>
  </si>
  <si>
    <t>06122</t>
  </si>
  <si>
    <t>32416</t>
  </si>
  <si>
    <t>34401</t>
  </si>
  <si>
    <t>06901</t>
  </si>
  <si>
    <t>05323</t>
  </si>
  <si>
    <t>For School Fiscal Year Ending: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</si>
</sst>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4"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Geneva"/>
    </font>
    <font>
      <sz val="11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40403D"/>
      <name val="Arial"/>
      <family val="2"/>
    </font>
    <font>
      <b/>
      <sz val="11"/>
      <color rgb="FF40403D"/>
      <name val="Arial"/>
      <family val="2"/>
    </font>
    <font>
      <sz val="11"/>
      <color rgb="FF40403D"/>
      <name val="Arial"/>
      <family val="2"/>
    </font>
    <font>
      <b/>
      <sz val="12"/>
      <color rgb="FF000000"/>
      <name val="Times New Roman"/>
    </font>
    <font>
      <sz val="10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rgb="FF000000"/>
      </patternFill>
    </fill>
    <fill>
      <patternFill patternType="solid">
        <fgColor rgb="FF8CB5AB"/>
        <bgColor indexed="64"/>
      </patternFill>
    </fill>
    <fill>
      <patternFill patternType="solid">
        <fgColor rgb="FFFBC63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EEEE"/>
        <bgColor rgb="FFAFEEEE"/>
      </patternFill>
    </fill>
    <fill>
      <patternFill patternType="solid">
        <fgColor rgb="FF8CB5AB"/>
        <bgColor rgb="FF000000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7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24" applyNumberFormat="0" applyAlignment="0" applyProtection="0"/>
    <xf numFmtId="0" fontId="14" fillId="28" borderId="25" applyNumberFormat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1" fillId="30" borderId="24" applyNumberFormat="0" applyAlignment="0" applyProtection="0"/>
    <xf numFmtId="0" fontId="22" fillId="0" borderId="29" applyNumberFormat="0" applyFill="0" applyAlignment="0" applyProtection="0"/>
    <xf numFmtId="0" fontId="23" fillId="31" borderId="0" applyNumberFormat="0" applyBorder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9" fillId="0" borderId="0"/>
    <xf numFmtId="0" fontId="10" fillId="32" borderId="30" applyNumberFormat="0" applyFont="0" applyAlignment="0" applyProtection="0"/>
    <xf numFmtId="0" fontId="10" fillId="32" borderId="30" applyNumberFormat="0" applyFont="0" applyAlignment="0" applyProtection="0"/>
    <xf numFmtId="0" fontId="24" fillId="27" borderId="31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114">
    <xf numFmtId="0" fontId="0" fillId="0" borderId="0" xfId="0"/>
    <xf numFmtId="0" fontId="28" fillId="33" borderId="0" xfId="0" applyFont="1" applyFill="1"/>
    <xf numFmtId="0" fontId="29" fillId="33" borderId="1" xfId="0" applyFont="1" applyFill="1" applyBorder="1"/>
    <xf numFmtId="0" fontId="28" fillId="33" borderId="2" xfId="0" applyFont="1" applyFill="1" applyBorder="1"/>
    <xf numFmtId="0" fontId="28" fillId="33" borderId="1" xfId="0" applyFont="1" applyFill="1" applyBorder="1"/>
    <xf numFmtId="0" fontId="30" fillId="33" borderId="1" xfId="0" applyFont="1" applyFill="1" applyBorder="1"/>
    <xf numFmtId="0" fontId="28" fillId="0" borderId="0" xfId="0" applyFont="1"/>
    <xf numFmtId="0" fontId="28" fillId="33" borderId="20" xfId="0" applyFont="1" applyFill="1" applyBorder="1"/>
    <xf numFmtId="0" fontId="20" fillId="33" borderId="10" xfId="44" applyFill="1" applyBorder="1" applyAlignment="1" applyProtection="1"/>
    <xf numFmtId="0" fontId="29" fillId="33" borderId="9" xfId="0" applyFont="1" applyFill="1" applyBorder="1"/>
    <xf numFmtId="0" fontId="28" fillId="33" borderId="10" xfId="0" applyFont="1" applyFill="1" applyBorder="1"/>
    <xf numFmtId="0" fontId="28" fillId="33" borderId="36" xfId="0" applyFont="1" applyFill="1" applyBorder="1"/>
    <xf numFmtId="0" fontId="28" fillId="33" borderId="37" xfId="0" applyFont="1" applyFill="1" applyBorder="1"/>
    <xf numFmtId="0" fontId="28" fillId="33" borderId="38" xfId="0" applyFont="1" applyFill="1" applyBorder="1"/>
    <xf numFmtId="0" fontId="28" fillId="35" borderId="0" xfId="0" applyFont="1" applyFill="1"/>
    <xf numFmtId="0" fontId="28" fillId="35" borderId="20" xfId="0" applyFont="1" applyFill="1" applyBorder="1"/>
    <xf numFmtId="0" fontId="29" fillId="35" borderId="0" xfId="0" applyFont="1" applyFill="1"/>
    <xf numFmtId="49" fontId="28" fillId="35" borderId="0" xfId="0" applyNumberFormat="1" applyFont="1" applyFill="1" applyAlignment="1">
      <alignment horizontal="right"/>
    </xf>
    <xf numFmtId="0" fontId="28" fillId="35" borderId="0" xfId="0" applyFont="1" applyFill="1" applyAlignment="1">
      <alignment horizontal="left"/>
    </xf>
    <xf numFmtId="0" fontId="34" fillId="0" borderId="0" xfId="0" applyFont="1"/>
    <xf numFmtId="0" fontId="3" fillId="0" borderId="11" xfId="0" applyFont="1" applyBorder="1" applyAlignment="1">
      <alignment horizontal="left"/>
    </xf>
    <xf numFmtId="44" fontId="28" fillId="33" borderId="0" xfId="34" applyFont="1" applyFill="1"/>
    <xf numFmtId="44" fontId="35" fillId="33" borderId="11" xfId="34" applyFont="1" applyFill="1" applyBorder="1" applyAlignment="1">
      <alignment horizontal="center" wrapText="1"/>
    </xf>
    <xf numFmtId="44" fontId="35" fillId="34" borderId="11" xfId="34" applyFont="1" applyFill="1" applyBorder="1" applyAlignment="1">
      <alignment horizontal="center" wrapText="1"/>
    </xf>
    <xf numFmtId="0" fontId="3" fillId="0" borderId="11" xfId="0" applyFont="1" applyBorder="1"/>
    <xf numFmtId="0" fontId="31" fillId="34" borderId="11" xfId="0" applyFont="1" applyFill="1" applyBorder="1" applyAlignment="1">
      <alignment horizontal="center"/>
    </xf>
    <xf numFmtId="0" fontId="36" fillId="38" borderId="1" xfId="0" applyFont="1" applyFill="1" applyBorder="1" applyAlignment="1">
      <alignment horizontal="center"/>
    </xf>
    <xf numFmtId="0" fontId="36" fillId="38" borderId="0" xfId="0" applyFont="1" applyFill="1" applyAlignment="1">
      <alignment horizontal="center"/>
    </xf>
    <xf numFmtId="0" fontId="36" fillId="38" borderId="2" xfId="0" applyFont="1" applyFill="1" applyBorder="1" applyAlignment="1">
      <alignment horizontal="center"/>
    </xf>
    <xf numFmtId="0" fontId="37" fillId="38" borderId="8" xfId="0" applyFont="1" applyFill="1" applyBorder="1"/>
    <xf numFmtId="0" fontId="37" fillId="38" borderId="11" xfId="0" applyFont="1" applyFill="1" applyBorder="1"/>
    <xf numFmtId="0" fontId="37" fillId="38" borderId="3" xfId="0" applyFont="1" applyFill="1" applyBorder="1"/>
    <xf numFmtId="0" fontId="38" fillId="38" borderId="4" xfId="0" applyFont="1" applyFill="1" applyBorder="1"/>
    <xf numFmtId="0" fontId="38" fillId="38" borderId="5" xfId="0" applyFont="1" applyFill="1" applyBorder="1"/>
    <xf numFmtId="0" fontId="38" fillId="33" borderId="11" xfId="0" applyFont="1" applyFill="1" applyBorder="1" applyAlignment="1" applyProtection="1">
      <alignment horizontal="center"/>
      <protection locked="0"/>
    </xf>
    <xf numFmtId="0" fontId="37" fillId="38" borderId="0" xfId="0" applyFont="1" applyFill="1"/>
    <xf numFmtId="0" fontId="38" fillId="38" borderId="0" xfId="0" applyFont="1" applyFill="1"/>
    <xf numFmtId="0" fontId="38" fillId="38" borderId="2" xfId="0" applyFont="1" applyFill="1" applyBorder="1"/>
    <xf numFmtId="0" fontId="37" fillId="38" borderId="6" xfId="0" applyFont="1" applyFill="1" applyBorder="1"/>
    <xf numFmtId="0" fontId="38" fillId="38" borderId="7" xfId="0" applyFont="1" applyFill="1" applyBorder="1"/>
    <xf numFmtId="0" fontId="37" fillId="34" borderId="8" xfId="0" applyFont="1" applyFill="1" applyBorder="1" applyAlignment="1">
      <alignment horizontal="left"/>
    </xf>
    <xf numFmtId="0" fontId="37" fillId="33" borderId="8" xfId="0" applyFont="1" applyFill="1" applyBorder="1"/>
    <xf numFmtId="44" fontId="38" fillId="33" borderId="11" xfId="34" applyFont="1" applyFill="1" applyBorder="1" applyProtection="1">
      <protection locked="0"/>
    </xf>
    <xf numFmtId="44" fontId="38" fillId="34" borderId="14" xfId="34" applyFont="1" applyFill="1" applyBorder="1"/>
    <xf numFmtId="44" fontId="38" fillId="40" borderId="11" xfId="34" applyFont="1" applyFill="1" applyBorder="1"/>
    <xf numFmtId="44" fontId="38" fillId="40" borderId="14" xfId="34" applyFont="1" applyFill="1" applyBorder="1"/>
    <xf numFmtId="44" fontId="37" fillId="39" borderId="14" xfId="34" applyFont="1" applyFill="1" applyBorder="1" applyAlignment="1" applyProtection="1">
      <alignment horizontal="center"/>
    </xf>
    <xf numFmtId="0" fontId="34" fillId="0" borderId="11" xfId="0" applyFont="1" applyBorder="1"/>
    <xf numFmtId="0" fontId="34" fillId="33" borderId="11" xfId="0" applyFont="1" applyFill="1" applyBorder="1"/>
    <xf numFmtId="0" fontId="34" fillId="0" borderId="11" xfId="0" applyFont="1" applyBorder="1" applyAlignment="1">
      <alignment wrapText="1"/>
    </xf>
    <xf numFmtId="0" fontId="34" fillId="33" borderId="11" xfId="0" applyFont="1" applyFill="1" applyBorder="1" applyAlignment="1">
      <alignment horizontal="left"/>
    </xf>
    <xf numFmtId="0" fontId="34" fillId="0" borderId="11" xfId="0" applyFont="1" applyBorder="1" applyAlignment="1">
      <alignment wrapText="1" readingOrder="1"/>
    </xf>
    <xf numFmtId="0" fontId="39" fillId="41" borderId="42" xfId="0" applyFont="1" applyFill="1" applyBorder="1" applyAlignment="1">
      <alignment vertical="top" wrapText="1" readingOrder="1"/>
    </xf>
    <xf numFmtId="0" fontId="40" fillId="0" borderId="42" xfId="0" applyFont="1" applyBorder="1" applyAlignment="1">
      <alignment vertical="top" wrapText="1" readingOrder="1"/>
    </xf>
    <xf numFmtId="0" fontId="41" fillId="0" borderId="0" xfId="0" applyFont="1"/>
    <xf numFmtId="0" fontId="42" fillId="41" borderId="42" xfId="0" applyFont="1" applyFill="1" applyBorder="1" applyAlignment="1">
      <alignment vertical="top" wrapText="1" readingOrder="1"/>
    </xf>
    <xf numFmtId="0" fontId="31" fillId="34" borderId="11" xfId="0" applyFont="1" applyFill="1" applyBorder="1" applyAlignment="1">
      <alignment horizontal="left" wrapText="1"/>
    </xf>
    <xf numFmtId="0" fontId="28" fillId="0" borderId="0" xfId="0" applyFont="1" applyAlignment="1">
      <alignment horizontal="left"/>
    </xf>
    <xf numFmtId="49" fontId="43" fillId="33" borderId="11" xfId="0" applyNumberFormat="1" applyFont="1" applyFill="1" applyBorder="1" applyAlignment="1">
      <alignment horizontal="left"/>
    </xf>
    <xf numFmtId="49" fontId="43" fillId="36" borderId="11" xfId="0" applyNumberFormat="1" applyFont="1" applyFill="1" applyBorder="1" applyAlignment="1">
      <alignment horizontal="left"/>
    </xf>
    <xf numFmtId="0" fontId="6" fillId="42" borderId="11" xfId="0" applyFont="1" applyFill="1" applyBorder="1" applyAlignment="1">
      <alignment horizontal="center"/>
    </xf>
    <xf numFmtId="40" fontId="6" fillId="42" borderId="11" xfId="76" applyNumberFormat="1" applyFont="1" applyFill="1" applyBorder="1" applyAlignment="1">
      <alignment horizontal="center" wrapText="1"/>
    </xf>
    <xf numFmtId="0" fontId="6" fillId="38" borderId="11" xfId="0" applyFont="1" applyFill="1" applyBorder="1" applyAlignment="1">
      <alignment horizontal="left"/>
    </xf>
    <xf numFmtId="49" fontId="43" fillId="33" borderId="11" xfId="0" quotePrefix="1" applyNumberFormat="1" applyFont="1" applyFill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0" fillId="0" borderId="0" xfId="0" applyAlignment="1">
      <alignment horizontal="left"/>
    </xf>
    <xf numFmtId="44" fontId="6" fillId="37" borderId="11" xfId="76" applyNumberFormat="1" applyFont="1" applyFill="1" applyBorder="1" applyAlignment="1">
      <alignment horizontal="center" wrapText="1"/>
    </xf>
    <xf numFmtId="2" fontId="38" fillId="33" borderId="18" xfId="0" applyNumberFormat="1" applyFont="1" applyFill="1" applyBorder="1" applyAlignment="1" applyProtection="1">
      <alignment horizontal="left"/>
      <protection locked="0"/>
    </xf>
    <xf numFmtId="0" fontId="37" fillId="33" borderId="3" xfId="0" applyFont="1" applyFill="1" applyBorder="1" applyProtection="1">
      <protection locked="0"/>
    </xf>
    <xf numFmtId="0" fontId="38" fillId="33" borderId="4" xfId="0" applyFont="1" applyFill="1" applyBorder="1" applyProtection="1">
      <protection locked="0"/>
    </xf>
    <xf numFmtId="0" fontId="38" fillId="33" borderId="5" xfId="0" applyFont="1" applyFill="1" applyBorder="1" applyProtection="1">
      <protection locked="0"/>
    </xf>
    <xf numFmtId="44" fontId="38" fillId="34" borderId="11" xfId="34" applyFont="1" applyFill="1" applyBorder="1" applyProtection="1">
      <protection locked="0"/>
    </xf>
    <xf numFmtId="0" fontId="37" fillId="34" borderId="12" xfId="0" applyFont="1" applyFill="1" applyBorder="1" applyAlignment="1">
      <alignment horizontal="center"/>
    </xf>
    <xf numFmtId="0" fontId="37" fillId="34" borderId="13" xfId="0" applyFont="1" applyFill="1" applyBorder="1" applyAlignment="1">
      <alignment horizontal="center"/>
    </xf>
    <xf numFmtId="0" fontId="37" fillId="38" borderId="16" xfId="0" applyFont="1" applyFill="1" applyBorder="1" applyAlignment="1">
      <alignment horizontal="center"/>
    </xf>
    <xf numFmtId="0" fontId="37" fillId="38" borderId="13" xfId="0" applyFont="1" applyFill="1" applyBorder="1" applyAlignment="1">
      <alignment horizontal="center"/>
    </xf>
    <xf numFmtId="0" fontId="37" fillId="38" borderId="17" xfId="0" applyFont="1" applyFill="1" applyBorder="1" applyAlignment="1">
      <alignment horizontal="center"/>
    </xf>
    <xf numFmtId="0" fontId="37" fillId="38" borderId="18" xfId="0" applyFont="1" applyFill="1" applyBorder="1" applyAlignment="1">
      <alignment horizontal="center"/>
    </xf>
    <xf numFmtId="0" fontId="28" fillId="33" borderId="0" xfId="0" applyFont="1" applyFill="1" applyAlignment="1">
      <alignment horizontal="right"/>
    </xf>
    <xf numFmtId="0" fontId="38" fillId="33" borderId="9" xfId="0" applyFont="1" applyFill="1" applyBorder="1" applyAlignment="1" applyProtection="1">
      <alignment horizontal="left"/>
      <protection locked="0"/>
    </xf>
    <xf numFmtId="0" fontId="38" fillId="33" borderId="39" xfId="0" applyFont="1" applyFill="1" applyBorder="1" applyAlignment="1" applyProtection="1">
      <alignment horizontal="left"/>
      <protection locked="0"/>
    </xf>
    <xf numFmtId="0" fontId="38" fillId="33" borderId="40" xfId="0" applyFont="1" applyFill="1" applyBorder="1" applyAlignment="1" applyProtection="1">
      <alignment horizontal="left"/>
      <protection locked="0"/>
    </xf>
    <xf numFmtId="0" fontId="38" fillId="33" borderId="19" xfId="0" applyFont="1" applyFill="1" applyBorder="1" applyAlignment="1" applyProtection="1">
      <alignment horizontal="left"/>
      <protection locked="0"/>
    </xf>
    <xf numFmtId="0" fontId="38" fillId="33" borderId="20" xfId="0" applyFont="1" applyFill="1" applyBorder="1" applyAlignment="1" applyProtection="1">
      <alignment horizontal="left"/>
      <protection locked="0"/>
    </xf>
    <xf numFmtId="0" fontId="38" fillId="33" borderId="21" xfId="0" applyFont="1" applyFill="1" applyBorder="1" applyAlignment="1" applyProtection="1">
      <alignment horizontal="left"/>
      <protection locked="0"/>
    </xf>
    <xf numFmtId="0" fontId="37" fillId="38" borderId="15" xfId="0" applyFont="1" applyFill="1" applyBorder="1" applyAlignment="1">
      <alignment horizontal="center"/>
    </xf>
    <xf numFmtId="0" fontId="37" fillId="38" borderId="12" xfId="0" applyFont="1" applyFill="1" applyBorder="1" applyAlignment="1">
      <alignment horizontal="center"/>
    </xf>
    <xf numFmtId="0" fontId="38" fillId="33" borderId="41" xfId="0" applyFont="1" applyFill="1" applyBorder="1" applyAlignment="1" applyProtection="1">
      <alignment horizontal="left" vertical="top"/>
      <protection locked="0"/>
    </xf>
    <xf numFmtId="0" fontId="38" fillId="33" borderId="10" xfId="0" applyFont="1" applyFill="1" applyBorder="1" applyAlignment="1" applyProtection="1">
      <alignment horizontal="left" vertical="top"/>
      <protection locked="0"/>
    </xf>
    <xf numFmtId="0" fontId="38" fillId="33" borderId="6" xfId="0" applyFont="1" applyFill="1" applyBorder="1" applyAlignment="1" applyProtection="1">
      <alignment horizontal="left" vertical="top"/>
      <protection locked="0"/>
    </xf>
    <xf numFmtId="0" fontId="38" fillId="33" borderId="7" xfId="0" applyFont="1" applyFill="1" applyBorder="1" applyAlignment="1" applyProtection="1">
      <alignment horizontal="left" vertical="top"/>
      <protection locked="0"/>
    </xf>
    <xf numFmtId="0" fontId="38" fillId="33" borderId="1" xfId="0" applyFont="1" applyFill="1" applyBorder="1" applyAlignment="1" applyProtection="1">
      <alignment horizontal="left" vertical="top"/>
      <protection locked="0"/>
    </xf>
    <xf numFmtId="0" fontId="38" fillId="33" borderId="23" xfId="0" applyFont="1" applyFill="1" applyBorder="1" applyAlignment="1" applyProtection="1">
      <alignment horizontal="left" vertical="top"/>
      <protection locked="0"/>
    </xf>
    <xf numFmtId="0" fontId="38" fillId="33" borderId="3" xfId="0" applyFont="1" applyFill="1" applyBorder="1" applyAlignment="1" applyProtection="1">
      <alignment horizontal="left"/>
      <protection locked="0"/>
    </xf>
    <xf numFmtId="0" fontId="38" fillId="33" borderId="4" xfId="0" applyFont="1" applyFill="1" applyBorder="1" applyAlignment="1" applyProtection="1">
      <alignment horizontal="left"/>
      <protection locked="0"/>
    </xf>
    <xf numFmtId="0" fontId="38" fillId="33" borderId="5" xfId="0" applyFont="1" applyFill="1" applyBorder="1" applyAlignment="1" applyProtection="1">
      <alignment horizontal="left"/>
      <protection locked="0"/>
    </xf>
    <xf numFmtId="0" fontId="28" fillId="38" borderId="33" xfId="0" applyFont="1" applyFill="1" applyBorder="1" applyAlignment="1">
      <alignment horizontal="center"/>
    </xf>
    <xf numFmtId="0" fontId="28" fillId="38" borderId="34" xfId="0" applyFont="1" applyFill="1" applyBorder="1" applyAlignment="1">
      <alignment horizontal="center"/>
    </xf>
    <xf numFmtId="0" fontId="28" fillId="38" borderId="35" xfId="0" applyFont="1" applyFill="1" applyBorder="1" applyAlignment="1">
      <alignment horizontal="center"/>
    </xf>
    <xf numFmtId="0" fontId="32" fillId="38" borderId="0" xfId="0" applyFont="1" applyFill="1" applyAlignment="1">
      <alignment horizontal="center"/>
    </xf>
    <xf numFmtId="0" fontId="32" fillId="38" borderId="2" xfId="0" applyFont="1" applyFill="1" applyBorder="1" applyAlignment="1">
      <alignment horizontal="center"/>
    </xf>
    <xf numFmtId="0" fontId="32" fillId="38" borderId="1" xfId="0" applyFont="1" applyFill="1" applyBorder="1" applyAlignment="1">
      <alignment horizontal="center"/>
    </xf>
    <xf numFmtId="0" fontId="37" fillId="38" borderId="6" xfId="0" applyFont="1" applyFill="1" applyBorder="1" applyAlignment="1">
      <alignment horizontal="left" vertical="top"/>
    </xf>
    <xf numFmtId="0" fontId="37" fillId="38" borderId="7" xfId="0" applyFont="1" applyFill="1" applyBorder="1" applyAlignment="1">
      <alignment horizontal="left" vertical="top"/>
    </xf>
    <xf numFmtId="0" fontId="36" fillId="38" borderId="1" xfId="0" applyFont="1" applyFill="1" applyBorder="1" applyAlignment="1">
      <alignment horizontal="center"/>
    </xf>
    <xf numFmtId="0" fontId="36" fillId="38" borderId="0" xfId="0" applyFont="1" applyFill="1" applyAlignment="1">
      <alignment horizontal="center"/>
    </xf>
    <xf numFmtId="0" fontId="36" fillId="38" borderId="2" xfId="0" applyFont="1" applyFill="1" applyBorder="1" applyAlignment="1">
      <alignment horizontal="center"/>
    </xf>
    <xf numFmtId="49" fontId="29" fillId="39" borderId="22" xfId="0" applyNumberFormat="1" applyFont="1" applyFill="1" applyBorder="1" applyAlignment="1">
      <alignment horizontal="center" vertical="center"/>
    </xf>
    <xf numFmtId="49" fontId="29" fillId="39" borderId="20" xfId="0" applyNumberFormat="1" applyFont="1" applyFill="1" applyBorder="1" applyAlignment="1">
      <alignment horizontal="center" vertical="center"/>
    </xf>
    <xf numFmtId="49" fontId="29" fillId="39" borderId="21" xfId="0" applyNumberFormat="1" applyFont="1" applyFill="1" applyBorder="1" applyAlignment="1">
      <alignment horizontal="center" vertical="center"/>
    </xf>
    <xf numFmtId="0" fontId="33" fillId="36" borderId="0" xfId="0" applyFont="1" applyFill="1" applyAlignment="1">
      <alignment horizontal="center" vertical="center"/>
    </xf>
    <xf numFmtId="0" fontId="33" fillId="36" borderId="20" xfId="0" applyFont="1" applyFill="1" applyBorder="1" applyAlignment="1">
      <alignment horizontal="center" vertical="center"/>
    </xf>
    <xf numFmtId="44" fontId="35" fillId="43" borderId="11" xfId="34" applyFont="1" applyFill="1" applyBorder="1" applyAlignment="1">
      <alignment horizontal="center" wrapText="1"/>
    </xf>
    <xf numFmtId="0" fontId="31" fillId="34" borderId="11" xfId="0" applyFont="1" applyFill="1" applyBorder="1" applyAlignment="1">
      <alignment horizontal="left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76" builtinId="3"/>
    <cellStyle name="Comma 2" xfId="28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 6" xfId="32" xr:uid="{00000000-0005-0000-0000-000020000000}"/>
    <cellStyle name="Comma 7" xfId="33" xr:uid="{00000000-0005-0000-0000-000021000000}"/>
    <cellStyle name="Currency" xfId="34" builtinId="4"/>
    <cellStyle name="Currency 2" xfId="35" xr:uid="{00000000-0005-0000-0000-000023000000}"/>
    <cellStyle name="Currency 3" xfId="36" xr:uid="{00000000-0005-0000-0000-000024000000}"/>
    <cellStyle name="Currency 4" xfId="37" xr:uid="{00000000-0005-0000-0000-000025000000}"/>
    <cellStyle name="Explanatory Text" xfId="38" builtinId="53" customBuiltin="1"/>
    <cellStyle name="Good" xfId="39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yperlink" xfId="44" builtinId="8"/>
    <cellStyle name="Hyperlink 2" xfId="45" xr:uid="{00000000-0005-0000-0000-00002D000000}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2" xfId="49" xr:uid="{00000000-0005-0000-0000-000032000000}"/>
    <cellStyle name="Normal 2 2" xfId="50" xr:uid="{00000000-0005-0000-0000-000033000000}"/>
    <cellStyle name="Normal 2 2 2" xfId="51" xr:uid="{00000000-0005-0000-0000-000034000000}"/>
    <cellStyle name="Normal 2 3" xfId="52" xr:uid="{00000000-0005-0000-0000-000035000000}"/>
    <cellStyle name="Normal 2 3 2" xfId="53" xr:uid="{00000000-0005-0000-0000-000036000000}"/>
    <cellStyle name="Normal 2 4" xfId="54" xr:uid="{00000000-0005-0000-0000-000037000000}"/>
    <cellStyle name="Normal 2 4 2" xfId="55" xr:uid="{00000000-0005-0000-0000-000038000000}"/>
    <cellStyle name="Normal 2 5" xfId="56" xr:uid="{00000000-0005-0000-0000-000039000000}"/>
    <cellStyle name="Normal 2 6" xfId="57" xr:uid="{00000000-0005-0000-0000-00003A000000}"/>
    <cellStyle name="Normal 3" xfId="58" xr:uid="{00000000-0005-0000-0000-00003B000000}"/>
    <cellStyle name="Normal 3 2" xfId="59" xr:uid="{00000000-0005-0000-0000-00003C000000}"/>
    <cellStyle name="Normal 4" xfId="60" xr:uid="{00000000-0005-0000-0000-00003D000000}"/>
    <cellStyle name="Normal 5" xfId="61" xr:uid="{00000000-0005-0000-0000-00003E000000}"/>
    <cellStyle name="Normal 6" xfId="62" xr:uid="{00000000-0005-0000-0000-00003F000000}"/>
    <cellStyle name="Normal 7" xfId="63" xr:uid="{00000000-0005-0000-0000-000040000000}"/>
    <cellStyle name="Normal 8" xfId="64" xr:uid="{00000000-0005-0000-0000-000041000000}"/>
    <cellStyle name="Note 2" xfId="65" xr:uid="{00000000-0005-0000-0000-000042000000}"/>
    <cellStyle name="Note 3" xfId="66" xr:uid="{00000000-0005-0000-0000-000043000000}"/>
    <cellStyle name="Output" xfId="67" builtinId="21" customBuiltin="1"/>
    <cellStyle name="Percent 2" xfId="68" xr:uid="{00000000-0005-0000-0000-000045000000}"/>
    <cellStyle name="Percent 3" xfId="69" xr:uid="{00000000-0005-0000-0000-000046000000}"/>
    <cellStyle name="Percent 4" xfId="70" xr:uid="{00000000-0005-0000-0000-000047000000}"/>
    <cellStyle name="Percent 5" xfId="71" xr:uid="{00000000-0005-0000-0000-000048000000}"/>
    <cellStyle name="Percent 6" xfId="72" xr:uid="{00000000-0005-0000-0000-000049000000}"/>
    <cellStyle name="Title" xfId="73" builtinId="15" customBuiltin="1"/>
    <cellStyle name="Total" xfId="74" builtinId="25" customBuiltin="1"/>
    <cellStyle name="Warning Text" xfId="75" builtinId="11" customBuiltin="1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9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CB5AB"/>
      <color rgb="FF0D5761"/>
      <color rgb="FFFBC639"/>
      <color rgb="FF40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81492</xdr:rowOff>
    </xdr:from>
    <xdr:to>
      <xdr:col>1</xdr:col>
      <xdr:colOff>48048</xdr:colOff>
      <xdr:row>3</xdr:row>
      <xdr:rowOff>18997</xdr:rowOff>
    </xdr:to>
    <xdr:pic>
      <xdr:nvPicPr>
        <xdr:cNvPr id="3" name="Picture 2" descr="OSPI">
          <a:extLst>
            <a:ext uri="{FF2B5EF4-FFF2-40B4-BE49-F238E27FC236}">
              <a16:creationId xmlns:a16="http://schemas.microsoft.com/office/drawing/2014/main" id="{4288BC19-B8AA-4780-9FFB-E903734036B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81492"/>
          <a:ext cx="2550583" cy="526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scal\Reports\1800%20Report\2025\1505%20Report\2023-24%20Payment%20Summary%20-%20Sept%202023-August%202024%20Claims.xlsx" TargetMode="External"/><Relationship Id="rId1" Type="http://schemas.openxmlformats.org/officeDocument/2006/relationships/externalLinkPath" Target="/Fiscal/Reports/1800%20Report/2025/1505%20Report/2023-24%20Payment%20Summary%20-%20Sept%202023-August%202024%20Claim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scal\Reports\1800%20Report\2025\1505%20Report\Food%20Services%20Report%2023-24%20-%20Object%207.xlsx" TargetMode="External"/><Relationship Id="rId1" Type="http://schemas.openxmlformats.org/officeDocument/2006/relationships/externalLinkPath" Target="/Fiscal/Reports/1800%20Report/2025/1505%20Report/Food%20Services%20Report%2023-24%20-%20Object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ment Summary"/>
      <sheetName val="Sheet1"/>
      <sheetName val="2023-24 Payment Analysis"/>
    </sheetNames>
    <sheetDataSet>
      <sheetData sheetId="0">
        <row r="5">
          <cell r="A5" t="str">
            <v>Aberdeen School District</v>
          </cell>
          <cell r="B5">
            <v>2341961.7000000002</v>
          </cell>
        </row>
        <row r="6">
          <cell r="A6" t="str">
            <v>CEP - Breakfast - Regular</v>
          </cell>
          <cell r="B6">
            <v>5087.75</v>
          </cell>
        </row>
        <row r="7">
          <cell r="A7" t="str">
            <v>CEP - Breakfast - Severe Need</v>
          </cell>
          <cell r="B7">
            <v>43258.8</v>
          </cell>
        </row>
        <row r="8">
          <cell r="A8" t="str">
            <v>CEP - Lunch - High</v>
          </cell>
          <cell r="B8">
            <v>140505.74999999997</v>
          </cell>
        </row>
        <row r="9">
          <cell r="A9" t="str">
            <v>Fresh Fruit and Vegetable</v>
          </cell>
          <cell r="B9">
            <v>71698.81</v>
          </cell>
        </row>
        <row r="10">
          <cell r="A10" t="str">
            <v>NSLP Free and Reduced State Breakfast</v>
          </cell>
          <cell r="B10">
            <v>10036.4</v>
          </cell>
        </row>
        <row r="11">
          <cell r="A11" t="str">
            <v>NSLP Public ASC-High</v>
          </cell>
          <cell r="B11">
            <v>5611.32</v>
          </cell>
        </row>
        <row r="12">
          <cell r="A12" t="str">
            <v>NSLP Public Lunch Meal Pattern Certification Reimbursement</v>
          </cell>
          <cell r="B12">
            <v>28974.719999999998</v>
          </cell>
        </row>
        <row r="13">
          <cell r="A13" t="str">
            <v>NSLP Public Section4</v>
          </cell>
          <cell r="B13">
            <v>1406019.9300000002</v>
          </cell>
        </row>
        <row r="14">
          <cell r="A14" t="str">
            <v>NSLP Public Severe Need Breakfast</v>
          </cell>
          <cell r="B14">
            <v>555805.18000000005</v>
          </cell>
        </row>
        <row r="15">
          <cell r="A15" t="str">
            <v>SFSP SFSP Sfsp-AD</v>
          </cell>
          <cell r="B15">
            <v>7060.88</v>
          </cell>
        </row>
        <row r="16">
          <cell r="A16" t="str">
            <v>SFSP SFSP Sfsp-GO</v>
          </cell>
          <cell r="B16">
            <v>67902.16</v>
          </cell>
        </row>
        <row r="17">
          <cell r="A17" t="str">
            <v>Adna School District</v>
          </cell>
          <cell r="B17">
            <v>122473.49</v>
          </cell>
        </row>
        <row r="18">
          <cell r="A18" t="str">
            <v>NSLP Free and Reduced State Breakfast</v>
          </cell>
          <cell r="B18">
            <v>610.19999999999993</v>
          </cell>
        </row>
        <row r="19">
          <cell r="A19" t="str">
            <v>NSLP Public Lunch Meal Pattern Certification Reimbursement</v>
          </cell>
          <cell r="B19">
            <v>3756</v>
          </cell>
        </row>
        <row r="20">
          <cell r="A20" t="str">
            <v>NSLP Public School Breakfast</v>
          </cell>
          <cell r="B20">
            <v>33972.840000000004</v>
          </cell>
        </row>
        <row r="21">
          <cell r="A21" t="str">
            <v>NSLP Public School Lunch</v>
          </cell>
          <cell r="B21">
            <v>80814.149999999994</v>
          </cell>
        </row>
        <row r="22">
          <cell r="A22" t="str">
            <v>NSLP Reduced State Breakfast</v>
          </cell>
          <cell r="B22">
            <v>1140.3000000000002</v>
          </cell>
        </row>
        <row r="23">
          <cell r="A23" t="str">
            <v>NSLP Reduced State Lunch</v>
          </cell>
          <cell r="B23">
            <v>2180</v>
          </cell>
        </row>
        <row r="24">
          <cell r="A24" t="str">
            <v>Almira School District</v>
          </cell>
          <cell r="B24">
            <v>95095.51</v>
          </cell>
        </row>
        <row r="25">
          <cell r="A25" t="str">
            <v>Meals for Kids - Breakfast - Severe Need</v>
          </cell>
          <cell r="B25">
            <v>9143.85</v>
          </cell>
        </row>
        <row r="26">
          <cell r="A26" t="str">
            <v>Meals for Kids - Lunch - Low</v>
          </cell>
          <cell r="B26">
            <v>35866.6</v>
          </cell>
        </row>
        <row r="27">
          <cell r="A27" t="str">
            <v>NSLP Free and Reduced State Breakfast</v>
          </cell>
          <cell r="B27">
            <v>220.3</v>
          </cell>
        </row>
        <row r="28">
          <cell r="A28" t="str">
            <v>NSLP Public Lunch Meal Pattern Certification Reimbursement</v>
          </cell>
          <cell r="B28">
            <v>1334.4000000000003</v>
          </cell>
        </row>
        <row r="29">
          <cell r="A29" t="str">
            <v>NSLP Public School Lunch</v>
          </cell>
          <cell r="B29">
            <v>34591.4</v>
          </cell>
        </row>
        <row r="30">
          <cell r="A30" t="str">
            <v>NSLP Public Severe Need Breakfast</v>
          </cell>
          <cell r="B30">
            <v>13255.56</v>
          </cell>
        </row>
        <row r="31">
          <cell r="A31" t="str">
            <v>NSLP Reduced State Breakfast</v>
          </cell>
          <cell r="B31">
            <v>251.39999999999998</v>
          </cell>
        </row>
        <row r="32">
          <cell r="A32" t="str">
            <v>NSLP Reduced State Lunch</v>
          </cell>
          <cell r="B32">
            <v>432</v>
          </cell>
        </row>
        <row r="33">
          <cell r="A33" t="str">
            <v>Anacortes School District</v>
          </cell>
          <cell r="B33">
            <v>451782.49000000005</v>
          </cell>
        </row>
        <row r="34">
          <cell r="A34" t="str">
            <v>CEP - Breakfast - Regular</v>
          </cell>
          <cell r="B34">
            <v>4.7</v>
          </cell>
        </row>
        <row r="35">
          <cell r="A35" t="str">
            <v>CEP - Breakfast - Severe Need</v>
          </cell>
          <cell r="B35">
            <v>105.75000000000001</v>
          </cell>
        </row>
        <row r="36">
          <cell r="A36" t="str">
            <v>CEP - Lunch - Low</v>
          </cell>
          <cell r="B36">
            <v>889.35</v>
          </cell>
        </row>
        <row r="37">
          <cell r="A37" t="str">
            <v>NSLP Free and Reduced State Breakfast</v>
          </cell>
          <cell r="B37">
            <v>1315.7</v>
          </cell>
        </row>
        <row r="38">
          <cell r="A38" t="str">
            <v>NSLP Public Lunch Meal Pattern Certification Reimbursement</v>
          </cell>
          <cell r="B38">
            <v>13475.520000000002</v>
          </cell>
        </row>
        <row r="39">
          <cell r="A39" t="str">
            <v>NSLP Public School Breakfast</v>
          </cell>
          <cell r="B39">
            <v>22515.159999999996</v>
          </cell>
        </row>
        <row r="40">
          <cell r="A40" t="str">
            <v>NSLP Public School Lunch</v>
          </cell>
          <cell r="B40">
            <v>354651.75000000006</v>
          </cell>
        </row>
        <row r="41">
          <cell r="A41" t="str">
            <v>NSLP Public Severe Need Breakfast</v>
          </cell>
          <cell r="B41">
            <v>50868.56</v>
          </cell>
        </row>
        <row r="42">
          <cell r="A42" t="str">
            <v>NSLP Reduced State Breakfast</v>
          </cell>
          <cell r="B42">
            <v>1617.6000000000001</v>
          </cell>
        </row>
        <row r="43">
          <cell r="A43" t="str">
            <v>NSLP Reduced State Lunch</v>
          </cell>
          <cell r="B43">
            <v>6338.4</v>
          </cell>
        </row>
        <row r="44">
          <cell r="A44" t="str">
            <v>Arlington School District</v>
          </cell>
          <cell r="B44">
            <v>1366132.45</v>
          </cell>
        </row>
        <row r="45">
          <cell r="A45" t="str">
            <v>CEP - Breakfast - Regular</v>
          </cell>
          <cell r="B45">
            <v>596.9</v>
          </cell>
        </row>
        <row r="46">
          <cell r="A46" t="str">
            <v>CEP - Breakfast - Severe Need</v>
          </cell>
          <cell r="B46">
            <v>5350.9500000000007</v>
          </cell>
        </row>
        <row r="47">
          <cell r="A47" t="str">
            <v>CEP - Lunch - Low</v>
          </cell>
          <cell r="B47">
            <v>18379.899999999998</v>
          </cell>
        </row>
        <row r="48">
          <cell r="A48" t="str">
            <v>Meals for Kids - Breakfast - Severe Need</v>
          </cell>
          <cell r="B48">
            <v>31548.749999999996</v>
          </cell>
        </row>
        <row r="49">
          <cell r="A49" t="str">
            <v>Meals for Kids - Lunch - Low</v>
          </cell>
          <cell r="B49">
            <v>118483.75</v>
          </cell>
        </row>
        <row r="50">
          <cell r="A50" t="str">
            <v>NSLP Free and Reduced State Breakfast</v>
          </cell>
          <cell r="B50">
            <v>3844.45</v>
          </cell>
        </row>
        <row r="51">
          <cell r="A51" t="str">
            <v>NSLP Public Lunch Meal Pattern Certification Reimbursement</v>
          </cell>
          <cell r="B51">
            <v>29339.760000000002</v>
          </cell>
        </row>
        <row r="52">
          <cell r="A52" t="str">
            <v>NSLP Public School Lunch</v>
          </cell>
          <cell r="B52">
            <v>921094.4</v>
          </cell>
        </row>
        <row r="53">
          <cell r="A53" t="str">
            <v>NSLP Public Severe Need Breakfast</v>
          </cell>
          <cell r="B53">
            <v>221449.68999999997</v>
          </cell>
        </row>
        <row r="54">
          <cell r="A54" t="str">
            <v>NSLP Reduced State Breakfast</v>
          </cell>
          <cell r="B54">
            <v>3037.5</v>
          </cell>
        </row>
        <row r="55">
          <cell r="A55" t="str">
            <v>NSLP Reduced State Lunch</v>
          </cell>
          <cell r="B55">
            <v>13006.400000000001</v>
          </cell>
        </row>
        <row r="56">
          <cell r="A56" t="str">
            <v>Asotin-Anatone School District</v>
          </cell>
          <cell r="B56">
            <v>137090.65</v>
          </cell>
        </row>
        <row r="57">
          <cell r="A57" t="str">
            <v>NSLP Free and Reduced State Breakfast</v>
          </cell>
          <cell r="B57">
            <v>677.34999999999991</v>
          </cell>
        </row>
        <row r="58">
          <cell r="A58" t="str">
            <v>NSLP Public Lunch Meal Pattern Certification Reimbursement</v>
          </cell>
          <cell r="B58">
            <v>3077.0400000000004</v>
          </cell>
        </row>
        <row r="59">
          <cell r="A59" t="str">
            <v>NSLP Public School Lunch</v>
          </cell>
          <cell r="B59">
            <v>90370.55</v>
          </cell>
        </row>
        <row r="60">
          <cell r="A60" t="str">
            <v>NSLP Public Severe Need Breakfast</v>
          </cell>
          <cell r="B60">
            <v>40549.71</v>
          </cell>
        </row>
        <row r="61">
          <cell r="A61" t="str">
            <v>NSLP Reduced State Breakfast</v>
          </cell>
          <cell r="B61">
            <v>651.6</v>
          </cell>
        </row>
        <row r="62">
          <cell r="A62" t="str">
            <v>NSLP Reduced State Lunch</v>
          </cell>
          <cell r="B62">
            <v>1764.3999999999999</v>
          </cell>
        </row>
        <row r="63">
          <cell r="A63" t="str">
            <v>Assumption Catholic School</v>
          </cell>
          <cell r="B63">
            <v>3455.07</v>
          </cell>
        </row>
        <row r="64">
          <cell r="A64" t="str">
            <v>SMP Private Special Milk</v>
          </cell>
          <cell r="B64">
            <v>3455.07</v>
          </cell>
        </row>
        <row r="65">
          <cell r="A65" t="str">
            <v>Assumption Parish School</v>
          </cell>
          <cell r="B65">
            <v>1340.08</v>
          </cell>
        </row>
        <row r="66">
          <cell r="A66" t="str">
            <v>SMP Private Special Milk</v>
          </cell>
          <cell r="B66">
            <v>1340.08</v>
          </cell>
        </row>
        <row r="67">
          <cell r="A67" t="str">
            <v>Auburn School District</v>
          </cell>
          <cell r="B67">
            <v>11793324.890000001</v>
          </cell>
        </row>
        <row r="68">
          <cell r="A68" t="str">
            <v>CEP - Breakfast - Regular</v>
          </cell>
          <cell r="B68">
            <v>174974</v>
          </cell>
        </row>
        <row r="69">
          <cell r="A69" t="str">
            <v>CEP - Breakfast - Severe Need</v>
          </cell>
          <cell r="B69">
            <v>548177.44999999995</v>
          </cell>
        </row>
        <row r="70">
          <cell r="A70" t="str">
            <v>CEP - Lunch - High</v>
          </cell>
          <cell r="B70">
            <v>2093079.4500000004</v>
          </cell>
        </row>
        <row r="71">
          <cell r="A71" t="str">
            <v>Fresh Fruit and Vegetable</v>
          </cell>
          <cell r="B71">
            <v>233257.60000000001</v>
          </cell>
        </row>
        <row r="72">
          <cell r="A72" t="str">
            <v>NSLP Free and Reduced State Breakfast</v>
          </cell>
          <cell r="B72">
            <v>38799.449999999997</v>
          </cell>
        </row>
        <row r="73">
          <cell r="A73" t="str">
            <v>NSLP Public ASC-High</v>
          </cell>
          <cell r="B73">
            <v>18344.429999999997</v>
          </cell>
        </row>
        <row r="74">
          <cell r="A74" t="str">
            <v>NSLP Public ASC-Low</v>
          </cell>
          <cell r="B74">
            <v>537.38</v>
          </cell>
        </row>
        <row r="75">
          <cell r="A75" t="str">
            <v>NSLP Public Lunch Meal Pattern Certification Reimbursement</v>
          </cell>
          <cell r="B75">
            <v>152393.84</v>
          </cell>
        </row>
        <row r="76">
          <cell r="A76" t="str">
            <v>NSLP Public School Breakfast</v>
          </cell>
          <cell r="B76">
            <v>69419.160000000018</v>
          </cell>
        </row>
        <row r="77">
          <cell r="A77" t="str">
            <v>NSLP Public Section4</v>
          </cell>
          <cell r="B77">
            <v>6040945.6099999994</v>
          </cell>
        </row>
        <row r="78">
          <cell r="A78" t="str">
            <v>NSLP Public Severe Need Breakfast</v>
          </cell>
          <cell r="B78">
            <v>2153891.9900000002</v>
          </cell>
        </row>
        <row r="79">
          <cell r="A79" t="str">
            <v>SFSP SFSP Sfsp-AD</v>
          </cell>
          <cell r="B79">
            <v>25347.62</v>
          </cell>
        </row>
        <row r="80">
          <cell r="A80" t="str">
            <v>SFSP SFSP Sfsp-GO</v>
          </cell>
          <cell r="B80">
            <v>244156.91</v>
          </cell>
        </row>
        <row r="81">
          <cell r="A81" t="str">
            <v>Bainbridge Island School District</v>
          </cell>
          <cell r="B81">
            <v>217822.05</v>
          </cell>
        </row>
        <row r="82">
          <cell r="A82" t="str">
            <v>NSLP Free and Reduced State Breakfast</v>
          </cell>
          <cell r="B82">
            <v>227.85</v>
          </cell>
        </row>
        <row r="83">
          <cell r="A83" t="str">
            <v>NSLP Public Lunch Meal Pattern Certification Reimbursement</v>
          </cell>
          <cell r="B83">
            <v>16177.04</v>
          </cell>
        </row>
        <row r="84">
          <cell r="A84" t="str">
            <v>NSLP Public School Breakfast</v>
          </cell>
          <cell r="B84">
            <v>18129.159999999996</v>
          </cell>
        </row>
        <row r="85">
          <cell r="A85" t="str">
            <v>NSLP Public School Lunch</v>
          </cell>
          <cell r="B85">
            <v>179450.80000000002</v>
          </cell>
        </row>
        <row r="86">
          <cell r="A86" t="str">
            <v>NSLP Reduced State Breakfast</v>
          </cell>
          <cell r="B86">
            <v>362.40000000000003</v>
          </cell>
        </row>
        <row r="87">
          <cell r="A87" t="str">
            <v>NSLP Reduced State Lunch</v>
          </cell>
          <cell r="B87">
            <v>3474.8</v>
          </cell>
        </row>
        <row r="88">
          <cell r="A88" t="str">
            <v>Battle Ground School District</v>
          </cell>
          <cell r="B88">
            <v>2663760.6599999997</v>
          </cell>
        </row>
        <row r="89">
          <cell r="A89" t="str">
            <v>Meals for Kids - Breakfast - Severe Need</v>
          </cell>
          <cell r="B89">
            <v>75404.450000000012</v>
          </cell>
        </row>
        <row r="90">
          <cell r="A90" t="str">
            <v>Meals for Kids - Lunch - Low</v>
          </cell>
          <cell r="B90">
            <v>314225.44999999995</v>
          </cell>
        </row>
        <row r="91">
          <cell r="A91" t="str">
            <v>NSLP Free and Reduced State Breakfast</v>
          </cell>
          <cell r="B91">
            <v>6846.0499999999993</v>
          </cell>
        </row>
        <row r="92">
          <cell r="A92" t="str">
            <v>NSLP Public Lunch Meal Pattern Certification Reimbursement</v>
          </cell>
          <cell r="B92">
            <v>58303.600000000006</v>
          </cell>
        </row>
        <row r="93">
          <cell r="A93" t="str">
            <v>NSLP Public School Lunch</v>
          </cell>
          <cell r="B93">
            <v>1746871.65</v>
          </cell>
        </row>
        <row r="94">
          <cell r="A94" t="str">
            <v>NSLP Public Severe Need Breakfast</v>
          </cell>
          <cell r="B94">
            <v>404890.23</v>
          </cell>
        </row>
        <row r="95">
          <cell r="A95" t="str">
            <v>NSLP Reduced State Breakfast</v>
          </cell>
          <cell r="B95">
            <v>8388</v>
          </cell>
        </row>
        <row r="96">
          <cell r="A96" t="str">
            <v>NSLP Reduced State Lunch</v>
          </cell>
          <cell r="B96">
            <v>35077.599999999999</v>
          </cell>
        </row>
        <row r="97">
          <cell r="A97" t="str">
            <v>SFSP SFSP Sfsp-AD</v>
          </cell>
          <cell r="B97">
            <v>1085.6100000000001</v>
          </cell>
        </row>
        <row r="98">
          <cell r="A98" t="str">
            <v>SFSP SFSP Sfsp-GO</v>
          </cell>
          <cell r="B98">
            <v>12668.02</v>
          </cell>
        </row>
        <row r="99">
          <cell r="A99" t="str">
            <v>Bellevue School District</v>
          </cell>
          <cell r="B99">
            <v>2883948.48</v>
          </cell>
        </row>
        <row r="100">
          <cell r="A100" t="str">
            <v>CEP - Breakfast - Regular</v>
          </cell>
          <cell r="B100">
            <v>4624.8</v>
          </cell>
        </row>
        <row r="101">
          <cell r="A101" t="str">
            <v>CEP - Breakfast - Severe Need</v>
          </cell>
          <cell r="B101">
            <v>42502.1</v>
          </cell>
        </row>
        <row r="102">
          <cell r="A102" t="str">
            <v>CEP - Lunch - Low</v>
          </cell>
          <cell r="B102">
            <v>216162.10000000003</v>
          </cell>
        </row>
        <row r="103">
          <cell r="A103" t="str">
            <v>NSLP Free and Reduced State Breakfast</v>
          </cell>
          <cell r="B103">
            <v>5684.4000000000005</v>
          </cell>
        </row>
        <row r="104">
          <cell r="A104" t="str">
            <v>NSLP Public Lunch Meal Pattern Certification Reimbursement</v>
          </cell>
          <cell r="B104">
            <v>107859.36</v>
          </cell>
        </row>
        <row r="105">
          <cell r="A105" t="str">
            <v>NSLP Public School Breakfast</v>
          </cell>
          <cell r="B105">
            <v>102158.18</v>
          </cell>
        </row>
        <row r="106">
          <cell r="A106" t="str">
            <v>NSLP Public School Lunch</v>
          </cell>
          <cell r="B106">
            <v>2133809.6</v>
          </cell>
        </row>
        <row r="107">
          <cell r="A107" t="str">
            <v>NSLP Public Severe Need Breakfast</v>
          </cell>
          <cell r="B107">
            <v>210330.05</v>
          </cell>
        </row>
        <row r="108">
          <cell r="A108" t="str">
            <v>NSLP Reduced State Breakfast</v>
          </cell>
          <cell r="B108">
            <v>3233.1000000000004</v>
          </cell>
        </row>
        <row r="109">
          <cell r="A109" t="str">
            <v>NSLP Reduced State Lunch</v>
          </cell>
          <cell r="B109">
            <v>23072.399999999998</v>
          </cell>
        </row>
        <row r="110">
          <cell r="A110" t="str">
            <v>SFSP SFSP Sfsp-AD</v>
          </cell>
          <cell r="B110">
            <v>3237.39</v>
          </cell>
        </row>
        <row r="111">
          <cell r="A111" t="str">
            <v>SFSP SFSP Sfsp-GO</v>
          </cell>
          <cell r="B111">
            <v>31275</v>
          </cell>
        </row>
        <row r="112">
          <cell r="A112" t="str">
            <v>Bellingham School District</v>
          </cell>
          <cell r="B112">
            <v>3589289.22</v>
          </cell>
        </row>
        <row r="113">
          <cell r="A113" t="str">
            <v>CEP - Breakfast - Regular</v>
          </cell>
          <cell r="B113">
            <v>16713.2</v>
          </cell>
        </row>
        <row r="114">
          <cell r="A114" t="str">
            <v>CEP - Breakfast - Severe Need</v>
          </cell>
          <cell r="B114">
            <v>165884.15</v>
          </cell>
        </row>
        <row r="115">
          <cell r="A115" t="str">
            <v>CEP - Lunch - Low</v>
          </cell>
          <cell r="B115">
            <v>732462.5</v>
          </cell>
        </row>
        <row r="116">
          <cell r="A116" t="str">
            <v>NSLP Free and Reduced State Breakfast</v>
          </cell>
          <cell r="B116">
            <v>8382.0999999999985</v>
          </cell>
        </row>
        <row r="117">
          <cell r="A117" t="str">
            <v>NSLP Public ASC-High</v>
          </cell>
          <cell r="B117">
            <v>40462.11</v>
          </cell>
        </row>
        <row r="118">
          <cell r="A118" t="str">
            <v>NSLP Public Lunch Meal Pattern Certification Reimbursement</v>
          </cell>
          <cell r="B118">
            <v>64400.560000000005</v>
          </cell>
        </row>
        <row r="119">
          <cell r="A119" t="str">
            <v>NSLP Public School Breakfast</v>
          </cell>
          <cell r="B119">
            <v>26824.960000000003</v>
          </cell>
        </row>
        <row r="120">
          <cell r="A120" t="str">
            <v>NSLP Public School Lunch</v>
          </cell>
          <cell r="B120">
            <v>2056463.85</v>
          </cell>
        </row>
        <row r="121">
          <cell r="A121" t="str">
            <v>NSLP Public Severe Need Breakfast</v>
          </cell>
          <cell r="B121">
            <v>459899.63</v>
          </cell>
        </row>
        <row r="122">
          <cell r="A122" t="str">
            <v>NSLP Reduced State Breakfast</v>
          </cell>
          <cell r="B122">
            <v>955.2</v>
          </cell>
        </row>
        <row r="123">
          <cell r="A123" t="str">
            <v>NSLP Reduced State Lunch</v>
          </cell>
          <cell r="B123">
            <v>7344.4000000000005</v>
          </cell>
        </row>
        <row r="124">
          <cell r="A124" t="str">
            <v>SFSP SSW  Public Seamless Summer Waiver - Breakfast</v>
          </cell>
          <cell r="B124">
            <v>3245.4</v>
          </cell>
        </row>
        <row r="125">
          <cell r="A125" t="str">
            <v>SFSP SSW  Public Seamless Summer Waiver - Lunch</v>
          </cell>
          <cell r="B125">
            <v>6126.69</v>
          </cell>
        </row>
        <row r="126">
          <cell r="A126" t="str">
            <v>SFSP SSW Public Lunch Meal Pattern Certification Reimbursement</v>
          </cell>
          <cell r="B126">
            <v>124.47</v>
          </cell>
        </row>
        <row r="127">
          <cell r="A127" t="str">
            <v>Benton/Franklin Juvenile Justice Center</v>
          </cell>
          <cell r="B127">
            <v>52731.929999999993</v>
          </cell>
        </row>
        <row r="128">
          <cell r="A128" t="str">
            <v>NSLP Private ASC-High</v>
          </cell>
          <cell r="B128">
            <v>5253.5499999999993</v>
          </cell>
        </row>
        <row r="129">
          <cell r="A129" t="str">
            <v>NSLP Private Lunch Meal Pattern Certification Reimbursement</v>
          </cell>
          <cell r="B129">
            <v>550.5100000000001</v>
          </cell>
        </row>
        <row r="130">
          <cell r="A130" t="str">
            <v>NSLP Private Section4</v>
          </cell>
          <cell r="B130">
            <v>29167.329999999994</v>
          </cell>
        </row>
        <row r="131">
          <cell r="A131" t="str">
            <v>NSLP Private Severe Need Breakfast</v>
          </cell>
          <cell r="B131">
            <v>17760.54</v>
          </cell>
        </row>
        <row r="132">
          <cell r="A132" t="str">
            <v>Bethel School District</v>
          </cell>
          <cell r="B132">
            <v>10630786.350000001</v>
          </cell>
        </row>
        <row r="133">
          <cell r="A133" t="str">
            <v>CEP - Breakfast - Regular</v>
          </cell>
          <cell r="B133">
            <v>633501.15</v>
          </cell>
        </row>
        <row r="134">
          <cell r="A134" t="str">
            <v>CEP - Breakfast - Severe Need</v>
          </cell>
          <cell r="B134">
            <v>138901.45000000007</v>
          </cell>
        </row>
        <row r="135">
          <cell r="A135" t="str">
            <v>CEP - Lunch - High</v>
          </cell>
          <cell r="B135">
            <v>2196525.100000001</v>
          </cell>
        </row>
        <row r="136">
          <cell r="A136" t="str">
            <v>Meals for Kids - Breakfast - Severe Need</v>
          </cell>
          <cell r="B136">
            <v>58761.749999999993</v>
          </cell>
        </row>
        <row r="137">
          <cell r="A137" t="str">
            <v>Meals for Kids - Lunch - High</v>
          </cell>
          <cell r="B137">
            <v>124867.05</v>
          </cell>
        </row>
        <row r="138">
          <cell r="A138" t="str">
            <v>NSLP Free and Reduced State Breakfast</v>
          </cell>
          <cell r="B138">
            <v>34038.299999999988</v>
          </cell>
        </row>
        <row r="139">
          <cell r="A139" t="str">
            <v>NSLP Public ASC-High</v>
          </cell>
          <cell r="B139">
            <v>56714.580000000009</v>
          </cell>
        </row>
        <row r="140">
          <cell r="A140" t="str">
            <v>NSLP Public Lunch Meal Pattern Certification Reimbursement</v>
          </cell>
          <cell r="B140">
            <v>148327.6</v>
          </cell>
        </row>
        <row r="141">
          <cell r="A141" t="str">
            <v>NSLP Public School Breakfast</v>
          </cell>
          <cell r="B141">
            <v>44151.819999999992</v>
          </cell>
        </row>
        <row r="142">
          <cell r="A142" t="str">
            <v>NSLP Public Section4</v>
          </cell>
          <cell r="B142">
            <v>5184876.8999999994</v>
          </cell>
        </row>
        <row r="143">
          <cell r="A143" t="str">
            <v>NSLP Public Severe Need Breakfast</v>
          </cell>
          <cell r="B143">
            <v>1918808.2800000003</v>
          </cell>
        </row>
        <row r="144">
          <cell r="A144" t="str">
            <v>NSLP Reduced State Breakfast</v>
          </cell>
          <cell r="B144">
            <v>4310.3999999999996</v>
          </cell>
        </row>
        <row r="145">
          <cell r="A145" t="str">
            <v>NSLP Reduced State Lunch</v>
          </cell>
          <cell r="B145">
            <v>10824.8</v>
          </cell>
        </row>
        <row r="146">
          <cell r="A146" t="str">
            <v>SFSP SFSP Sfsp-AD</v>
          </cell>
          <cell r="B146">
            <v>7113.63</v>
          </cell>
        </row>
        <row r="147">
          <cell r="A147" t="str">
            <v>SFSP SFSP Sfsp-GO</v>
          </cell>
          <cell r="B147">
            <v>69063.540000000008</v>
          </cell>
        </row>
        <row r="148">
          <cell r="A148" t="str">
            <v>Blaine School District</v>
          </cell>
          <cell r="B148">
            <v>710449.38000000012</v>
          </cell>
        </row>
        <row r="149">
          <cell r="A149" t="str">
            <v>Meals for Kids - Breakfast - Severe Need</v>
          </cell>
          <cell r="B149">
            <v>52755.15</v>
          </cell>
        </row>
        <row r="150">
          <cell r="A150" t="str">
            <v>Meals for Kids - Lunch - High</v>
          </cell>
          <cell r="B150">
            <v>171171</v>
          </cell>
        </row>
        <row r="151">
          <cell r="A151" t="str">
            <v>NSLP Free and Reduced State Breakfast</v>
          </cell>
          <cell r="B151">
            <v>1797.8999999999999</v>
          </cell>
        </row>
        <row r="152">
          <cell r="A152" t="str">
            <v>NSLP Public Lunch Meal Pattern Certification Reimbursement</v>
          </cell>
          <cell r="B152">
            <v>11615.04</v>
          </cell>
        </row>
        <row r="153">
          <cell r="A153" t="str">
            <v>NSLP Public Section4</v>
          </cell>
          <cell r="B153">
            <v>358515.11000000004</v>
          </cell>
        </row>
        <row r="154">
          <cell r="A154" t="str">
            <v>NSLP Public Severe Need Breakfast</v>
          </cell>
          <cell r="B154">
            <v>106080.18000000001</v>
          </cell>
        </row>
        <row r="155">
          <cell r="A155" t="str">
            <v>NSLP Reduced State Breakfast</v>
          </cell>
          <cell r="B155">
            <v>2089.8000000000002</v>
          </cell>
        </row>
        <row r="156">
          <cell r="A156" t="str">
            <v>NSLP Reduced State Lunch</v>
          </cell>
          <cell r="B156">
            <v>6425.2</v>
          </cell>
        </row>
        <row r="157">
          <cell r="A157" t="str">
            <v>Boistfort School District</v>
          </cell>
          <cell r="B157">
            <v>71237.67</v>
          </cell>
        </row>
        <row r="158">
          <cell r="A158" t="str">
            <v>Meals for Kids - Breakfast - Severe Need</v>
          </cell>
          <cell r="B158">
            <v>12511.4</v>
          </cell>
        </row>
        <row r="159">
          <cell r="A159" t="str">
            <v>Meals for Kids - Lunch - Low</v>
          </cell>
          <cell r="B159">
            <v>29571.850000000002</v>
          </cell>
        </row>
        <row r="160">
          <cell r="A160" t="str">
            <v>NSLP Free and Reduced State Breakfast</v>
          </cell>
          <cell r="B160">
            <v>126.34999999999998</v>
          </cell>
        </row>
        <row r="161">
          <cell r="A161" t="str">
            <v>NSLP Public Lunch Meal Pattern Certification Reimbursement</v>
          </cell>
          <cell r="B161">
            <v>917.83999999999992</v>
          </cell>
        </row>
        <row r="162">
          <cell r="A162" t="str">
            <v>NSLP Public School Lunch</v>
          </cell>
          <cell r="B162">
            <v>18967.2</v>
          </cell>
        </row>
        <row r="163">
          <cell r="A163" t="str">
            <v>NSLP Public Severe Need Breakfast</v>
          </cell>
          <cell r="B163">
            <v>8785.6299999999992</v>
          </cell>
        </row>
        <row r="164">
          <cell r="A164" t="str">
            <v>NSLP Reduced State Breakfast</v>
          </cell>
          <cell r="B164">
            <v>136.20000000000002</v>
          </cell>
        </row>
        <row r="165">
          <cell r="A165" t="str">
            <v>NSLP Reduced State Lunch</v>
          </cell>
          <cell r="B165">
            <v>221.20000000000002</v>
          </cell>
        </row>
        <row r="166">
          <cell r="A166" t="str">
            <v>Boys &amp; Girls Club of King County</v>
          </cell>
          <cell r="B166">
            <v>3523.05</v>
          </cell>
        </row>
        <row r="167">
          <cell r="A167" t="str">
            <v>SFSP SFSP Sfsp-AD</v>
          </cell>
          <cell r="B167">
            <v>357.24</v>
          </cell>
        </row>
        <row r="168">
          <cell r="A168" t="str">
            <v>SFSP SFSP Sfsp-GO</v>
          </cell>
          <cell r="B168">
            <v>3165.81</v>
          </cell>
        </row>
        <row r="169">
          <cell r="A169" t="str">
            <v>Boys &amp; Girls Club of Snohomish County</v>
          </cell>
          <cell r="B169">
            <v>31940.73</v>
          </cell>
        </row>
        <row r="170">
          <cell r="A170" t="str">
            <v>SFSP SFSP Sfsp-AD</v>
          </cell>
          <cell r="B170">
            <v>2989.05</v>
          </cell>
        </row>
        <row r="171">
          <cell r="A171" t="str">
            <v>SFSP SFSP Sfsp-GO</v>
          </cell>
          <cell r="B171">
            <v>28951.68</v>
          </cell>
        </row>
        <row r="172">
          <cell r="A172" t="str">
            <v>Boys &amp; Girls Club of the Columbia Basin</v>
          </cell>
          <cell r="B172">
            <v>24547.260000000002</v>
          </cell>
        </row>
        <row r="173">
          <cell r="A173" t="str">
            <v>SFSP SFSP Sfsp-AD</v>
          </cell>
          <cell r="B173">
            <v>2301.33</v>
          </cell>
        </row>
        <row r="174">
          <cell r="A174" t="str">
            <v>SFSP SFSP Sfsp-GO</v>
          </cell>
          <cell r="B174">
            <v>22245.93</v>
          </cell>
        </row>
        <row r="175">
          <cell r="A175" t="str">
            <v>Boys &amp; Girls Clubs of Bellevue</v>
          </cell>
          <cell r="B175">
            <v>11449.91</v>
          </cell>
        </row>
        <row r="176">
          <cell r="A176" t="str">
            <v>SFSP SFSP Sfsp-AD</v>
          </cell>
          <cell r="B176">
            <v>1010.4099999999999</v>
          </cell>
        </row>
        <row r="177">
          <cell r="A177" t="str">
            <v>SFSP SFSP Sfsp-GO</v>
          </cell>
          <cell r="B177">
            <v>10439.5</v>
          </cell>
        </row>
        <row r="178">
          <cell r="A178" t="str">
            <v>Boys &amp; Girls Clubs of Benton and Franklin Counties</v>
          </cell>
          <cell r="B178">
            <v>61946.229999999996</v>
          </cell>
        </row>
        <row r="179">
          <cell r="A179" t="str">
            <v>SFSP SFSP Sfsp-AD</v>
          </cell>
          <cell r="B179">
            <v>6045.0499999999993</v>
          </cell>
        </row>
        <row r="180">
          <cell r="A180" t="str">
            <v>SFSP SFSP Sfsp-GO</v>
          </cell>
          <cell r="B180">
            <v>55901.18</v>
          </cell>
        </row>
        <row r="181">
          <cell r="A181" t="str">
            <v>Boys &amp; Girls Clubs of Skagit County</v>
          </cell>
          <cell r="B181">
            <v>24605.260000000002</v>
          </cell>
        </row>
        <row r="182">
          <cell r="A182" t="str">
            <v>SFSP SFSP Sfsp-AD</v>
          </cell>
          <cell r="B182">
            <v>2378.9700000000003</v>
          </cell>
        </row>
        <row r="183">
          <cell r="A183" t="str">
            <v>SFSP SFSP Sfsp-GO</v>
          </cell>
          <cell r="B183">
            <v>22226.29</v>
          </cell>
        </row>
        <row r="184">
          <cell r="A184" t="str">
            <v>Boys &amp; Girls Clubs of South Puget Sound</v>
          </cell>
          <cell r="B184">
            <v>91014.720000000001</v>
          </cell>
        </row>
        <row r="185">
          <cell r="A185" t="str">
            <v>SFSP SFSP Sfsp-AD</v>
          </cell>
          <cell r="B185">
            <v>8493.07</v>
          </cell>
        </row>
        <row r="186">
          <cell r="A186" t="str">
            <v>SFSP SFSP Sfsp-GO</v>
          </cell>
          <cell r="B186">
            <v>82521.649999999994</v>
          </cell>
        </row>
        <row r="187">
          <cell r="A187" t="str">
            <v>Boys &amp; Girls Clubs of South West Washington</v>
          </cell>
          <cell r="B187">
            <v>99395.900000000009</v>
          </cell>
        </row>
        <row r="188">
          <cell r="A188" t="str">
            <v>SFSP SFSP Sfsp-AD</v>
          </cell>
          <cell r="B188">
            <v>9456.9600000000009</v>
          </cell>
        </row>
        <row r="189">
          <cell r="A189" t="str">
            <v>SFSP SFSP Sfsp-GO</v>
          </cell>
          <cell r="B189">
            <v>89938.94</v>
          </cell>
        </row>
        <row r="190">
          <cell r="A190" t="str">
            <v>Boys &amp; Girls Clubs of Spokane County</v>
          </cell>
          <cell r="B190">
            <v>87398.88</v>
          </cell>
        </row>
        <row r="191">
          <cell r="A191" t="str">
            <v>SFSP SFSP Sfsp-AD</v>
          </cell>
          <cell r="B191">
            <v>8358.7900000000009</v>
          </cell>
        </row>
        <row r="192">
          <cell r="A192" t="str">
            <v>SFSP SFSP Sfsp-GO</v>
          </cell>
          <cell r="B192">
            <v>79040.09</v>
          </cell>
        </row>
        <row r="193">
          <cell r="A193" t="str">
            <v>Boys &amp; Girls Clubs of the Lewis Clark Valley</v>
          </cell>
          <cell r="B193">
            <v>39745.200000000004</v>
          </cell>
        </row>
        <row r="194">
          <cell r="A194" t="str">
            <v>SFSP SFSP Sfsp-AD</v>
          </cell>
          <cell r="B194">
            <v>3214.44</v>
          </cell>
        </row>
        <row r="195">
          <cell r="A195" t="str">
            <v>SFSP SFSP Sfsp-GO</v>
          </cell>
          <cell r="B195">
            <v>36530.76</v>
          </cell>
        </row>
        <row r="196">
          <cell r="A196" t="str">
            <v>Boys &amp; Girls Clubs of the Olympic Peninsula</v>
          </cell>
          <cell r="B196">
            <v>84147.739999999991</v>
          </cell>
        </row>
        <row r="197">
          <cell r="A197" t="str">
            <v>SFSP SFSP Sfsp-AD</v>
          </cell>
          <cell r="B197">
            <v>7912.9599999999991</v>
          </cell>
        </row>
        <row r="198">
          <cell r="A198" t="str">
            <v>SFSP SFSP Sfsp-GO</v>
          </cell>
          <cell r="B198">
            <v>76234.78</v>
          </cell>
        </row>
        <row r="199">
          <cell r="A199" t="str">
            <v>Boys &amp; Girls Clubs of Whatcom County</v>
          </cell>
          <cell r="B199">
            <v>32187.020000000004</v>
          </cell>
        </row>
        <row r="200">
          <cell r="A200" t="str">
            <v>SFSP SFSP Sfsp-AD</v>
          </cell>
          <cell r="B200">
            <v>2990.54</v>
          </cell>
        </row>
        <row r="201">
          <cell r="A201" t="str">
            <v>SFSP SFSP Sfsp-GO</v>
          </cell>
          <cell r="B201">
            <v>29196.480000000003</v>
          </cell>
        </row>
        <row r="202">
          <cell r="A202" t="str">
            <v>Bremerton School District</v>
          </cell>
          <cell r="B202">
            <v>3101654.4200000004</v>
          </cell>
        </row>
        <row r="203">
          <cell r="A203" t="str">
            <v>CEP - Breakfast - Regular</v>
          </cell>
          <cell r="B203">
            <v>2251.3000000000002</v>
          </cell>
        </row>
        <row r="204">
          <cell r="A204" t="str">
            <v>CEP - Breakfast - Severe Need</v>
          </cell>
          <cell r="B204">
            <v>22332.050000000003</v>
          </cell>
        </row>
        <row r="205">
          <cell r="A205" t="str">
            <v>CEP - Lunch - High</v>
          </cell>
          <cell r="B205">
            <v>59166.799999999996</v>
          </cell>
        </row>
        <row r="206">
          <cell r="A206" t="str">
            <v>NSLP Free and Reduced State Breakfast</v>
          </cell>
          <cell r="B206">
            <v>15461.95</v>
          </cell>
        </row>
        <row r="207">
          <cell r="A207" t="str">
            <v>NSLP Public ASC-High</v>
          </cell>
          <cell r="B207">
            <v>5448.69</v>
          </cell>
        </row>
        <row r="208">
          <cell r="A208" t="str">
            <v>NSLP Public Lunch Meal Pattern Certification Reimbursement</v>
          </cell>
          <cell r="B208">
            <v>39182.800000000003</v>
          </cell>
        </row>
        <row r="209">
          <cell r="A209" t="str">
            <v>NSLP Public Section4</v>
          </cell>
          <cell r="B209">
            <v>2032215.1500000001</v>
          </cell>
        </row>
        <row r="210">
          <cell r="A210" t="str">
            <v>NSLP Public Severe Need Breakfast</v>
          </cell>
          <cell r="B210">
            <v>848197.65000000014</v>
          </cell>
        </row>
        <row r="211">
          <cell r="A211" t="str">
            <v>SFSP SFSP Sfsp-AD</v>
          </cell>
          <cell r="B211">
            <v>7363.9600000000009</v>
          </cell>
        </row>
        <row r="212">
          <cell r="A212" t="str">
            <v>SFSP SFSP Sfsp-GO</v>
          </cell>
          <cell r="B212">
            <v>70034.069999999992</v>
          </cell>
        </row>
        <row r="213">
          <cell r="A213" t="str">
            <v>Brewster School District</v>
          </cell>
          <cell r="B213">
            <v>667972.37000000011</v>
          </cell>
        </row>
        <row r="214">
          <cell r="A214" t="str">
            <v>CEP - Breakfast - Regular</v>
          </cell>
          <cell r="B214">
            <v>1905.85</v>
          </cell>
        </row>
        <row r="215">
          <cell r="A215" t="str">
            <v>CEP - Breakfast - Severe Need</v>
          </cell>
          <cell r="B215">
            <v>12701.750000000004</v>
          </cell>
        </row>
        <row r="216">
          <cell r="A216" t="str">
            <v>CEP - Lunch - High</v>
          </cell>
          <cell r="B216">
            <v>62362.3</v>
          </cell>
        </row>
        <row r="217">
          <cell r="A217" t="str">
            <v>Fresh Fruit and Vegetable</v>
          </cell>
          <cell r="B217">
            <v>16331.890000000001</v>
          </cell>
        </row>
        <row r="218">
          <cell r="A218" t="str">
            <v>NSLP Free and Reduced State Breakfast</v>
          </cell>
          <cell r="B218">
            <v>2060.7999999999997</v>
          </cell>
        </row>
        <row r="219">
          <cell r="A219" t="str">
            <v>NSLP Public ASC-High</v>
          </cell>
          <cell r="B219">
            <v>13432.77</v>
          </cell>
        </row>
        <row r="220">
          <cell r="A220" t="str">
            <v>NSLP Public Lunch Meal Pattern Certification Reimbursement</v>
          </cell>
          <cell r="B220">
            <v>9317.84</v>
          </cell>
        </row>
        <row r="221">
          <cell r="A221" t="str">
            <v>NSLP Public Section4</v>
          </cell>
          <cell r="B221">
            <v>434977.41000000003</v>
          </cell>
        </row>
        <row r="222">
          <cell r="A222" t="str">
            <v>NSLP Public Severe Need Breakfast</v>
          </cell>
          <cell r="B222">
            <v>114881.76000000002</v>
          </cell>
        </row>
        <row r="223">
          <cell r="A223" t="str">
            <v>Bridgeport School District</v>
          </cell>
          <cell r="B223">
            <v>617513.09</v>
          </cell>
        </row>
        <row r="224">
          <cell r="A224" t="str">
            <v>CEP - Breakfast - Regular</v>
          </cell>
          <cell r="B224">
            <v>1692</v>
          </cell>
        </row>
        <row r="225">
          <cell r="A225" t="str">
            <v>CEP - Breakfast - Severe Need</v>
          </cell>
          <cell r="B225">
            <v>17171.450000000004</v>
          </cell>
        </row>
        <row r="226">
          <cell r="A226" t="str">
            <v>CEP - Lunch - High</v>
          </cell>
          <cell r="B226">
            <v>74516.75</v>
          </cell>
        </row>
        <row r="227">
          <cell r="A227" t="str">
            <v>Fresh Fruit and Vegetable</v>
          </cell>
          <cell r="B227">
            <v>21922.350000000002</v>
          </cell>
        </row>
        <row r="228">
          <cell r="A228" t="str">
            <v>NSLP Free and Reduced State Breakfast</v>
          </cell>
          <cell r="B228">
            <v>1786.1499999999999</v>
          </cell>
        </row>
        <row r="229">
          <cell r="A229" t="str">
            <v>NSLP Public Lunch Meal Pattern Certification Reimbursement</v>
          </cell>
          <cell r="B229">
            <v>8437.9199999999983</v>
          </cell>
        </row>
        <row r="230">
          <cell r="A230" t="str">
            <v>NSLP Public Section4</v>
          </cell>
          <cell r="B230">
            <v>375857.23</v>
          </cell>
        </row>
        <row r="231">
          <cell r="A231" t="str">
            <v>NSLP Public Severe Need Breakfast</v>
          </cell>
          <cell r="B231">
            <v>100574.04999999999</v>
          </cell>
        </row>
        <row r="232">
          <cell r="A232" t="str">
            <v>SFSP SFSP Sfsp-AD</v>
          </cell>
          <cell r="B232">
            <v>1454.93</v>
          </cell>
        </row>
        <row r="233">
          <cell r="A233" t="str">
            <v>SFSP SFSP Sfsp-GO</v>
          </cell>
          <cell r="B233">
            <v>14100.259999999998</v>
          </cell>
        </row>
        <row r="234">
          <cell r="A234" t="str">
            <v>Brinnon School District</v>
          </cell>
          <cell r="B234">
            <v>62363.35</v>
          </cell>
        </row>
        <row r="235">
          <cell r="A235" t="str">
            <v>CEP - Breakfast - Regular</v>
          </cell>
          <cell r="B235">
            <v>237.35</v>
          </cell>
        </row>
        <row r="236">
          <cell r="A236" t="str">
            <v>CEP - Breakfast - Severe Need</v>
          </cell>
          <cell r="B236">
            <v>2718.95</v>
          </cell>
        </row>
        <row r="237">
          <cell r="A237" t="str">
            <v>CEP - Lunch - High</v>
          </cell>
          <cell r="B237">
            <v>6406.4000000000005</v>
          </cell>
        </row>
        <row r="238">
          <cell r="A238" t="str">
            <v>Fresh Fruit and Vegetable</v>
          </cell>
          <cell r="B238">
            <v>4439.1099999999997</v>
          </cell>
        </row>
        <row r="239">
          <cell r="A239" t="str">
            <v>NSLP Free and Reduced State Breakfast</v>
          </cell>
          <cell r="B239">
            <v>268.35000000000008</v>
          </cell>
        </row>
        <row r="240">
          <cell r="A240" t="str">
            <v>NSLP Public ASC-High</v>
          </cell>
          <cell r="B240">
            <v>1494.09</v>
          </cell>
        </row>
        <row r="241">
          <cell r="A241" t="str">
            <v>NSLP Public Lunch Meal Pattern Certification Reimbursement</v>
          </cell>
          <cell r="B241">
            <v>700.24</v>
          </cell>
        </row>
        <row r="242">
          <cell r="A242" t="str">
            <v>NSLP Public Section4</v>
          </cell>
          <cell r="B242">
            <v>30968.91</v>
          </cell>
        </row>
        <row r="243">
          <cell r="A243" t="str">
            <v>NSLP Public Severe Need Breakfast</v>
          </cell>
          <cell r="B243">
            <v>15129.949999999999</v>
          </cell>
        </row>
        <row r="244">
          <cell r="A244" t="str">
            <v>Burlington - Edison School District</v>
          </cell>
          <cell r="B244">
            <v>2619405.58</v>
          </cell>
        </row>
        <row r="245">
          <cell r="A245" t="str">
            <v>CEP - Breakfast - Regular</v>
          </cell>
          <cell r="B245">
            <v>52400.299999999996</v>
          </cell>
        </row>
        <row r="246">
          <cell r="A246" t="str">
            <v>CEP - Breakfast - Severe Need</v>
          </cell>
          <cell r="B246">
            <v>187168.10000000003</v>
          </cell>
        </row>
        <row r="247">
          <cell r="A247" t="str">
            <v>CEP - Lunch - High</v>
          </cell>
          <cell r="B247">
            <v>401924.6</v>
          </cell>
        </row>
        <row r="248">
          <cell r="A248" t="str">
            <v>Fresh Fruit and Vegetable</v>
          </cell>
          <cell r="B248">
            <v>64303.99</v>
          </cell>
        </row>
        <row r="249">
          <cell r="A249" t="str">
            <v>NSLP Free and Reduced State Breakfast</v>
          </cell>
          <cell r="B249">
            <v>12641.699999999999</v>
          </cell>
        </row>
        <row r="250">
          <cell r="A250" t="str">
            <v>NSLP Public ASC-High</v>
          </cell>
          <cell r="B250">
            <v>4289.22</v>
          </cell>
        </row>
        <row r="251">
          <cell r="A251" t="str">
            <v>NSLP Public Lunch Meal Pattern Certification Reimbursement</v>
          </cell>
          <cell r="B251">
            <v>28425.440000000006</v>
          </cell>
        </row>
        <row r="252">
          <cell r="A252" t="str">
            <v>NSLP Public School Breakfast</v>
          </cell>
          <cell r="B252">
            <v>99168.599999999991</v>
          </cell>
        </row>
        <row r="253">
          <cell r="A253" t="str">
            <v>NSLP Public Section4</v>
          </cell>
          <cell r="B253">
            <v>1115283.26</v>
          </cell>
        </row>
        <row r="254">
          <cell r="A254" t="str">
            <v>NSLP Public Severe Need Breakfast</v>
          </cell>
          <cell r="B254">
            <v>612734.39</v>
          </cell>
        </row>
        <row r="255">
          <cell r="A255" t="str">
            <v>SFSP SFSP Sfsp-AD</v>
          </cell>
          <cell r="B255">
            <v>3818.1</v>
          </cell>
        </row>
        <row r="256">
          <cell r="A256" t="str">
            <v>SFSP SFSP Sfsp-GO</v>
          </cell>
          <cell r="B256">
            <v>37247.879999999997</v>
          </cell>
        </row>
        <row r="257">
          <cell r="A257" t="str">
            <v>Camas School District</v>
          </cell>
          <cell r="B257">
            <v>792270.06</v>
          </cell>
        </row>
        <row r="258">
          <cell r="A258" t="str">
            <v>NSLP Free and Reduced State Breakfast</v>
          </cell>
          <cell r="B258">
            <v>1774.29</v>
          </cell>
        </row>
        <row r="259">
          <cell r="A259" t="str">
            <v>NSLP Public Lunch Meal Pattern Certification Reimbursement</v>
          </cell>
          <cell r="B259">
            <v>37904.020000000004</v>
          </cell>
        </row>
        <row r="260">
          <cell r="A260" t="str">
            <v>NSLP Public School Breakfast</v>
          </cell>
          <cell r="B260">
            <v>96769.670000000013</v>
          </cell>
        </row>
        <row r="261">
          <cell r="A261" t="str">
            <v>NSLP Public School Lunch</v>
          </cell>
          <cell r="B261">
            <v>641640.18000000005</v>
          </cell>
        </row>
        <row r="262">
          <cell r="A262" t="str">
            <v>NSLP Reduced State Breakfast</v>
          </cell>
          <cell r="B262">
            <v>2685.9</v>
          </cell>
        </row>
        <row r="263">
          <cell r="A263" t="str">
            <v>NSLP Reduced State Lunch</v>
          </cell>
          <cell r="B263">
            <v>11496</v>
          </cell>
        </row>
        <row r="264">
          <cell r="A264" t="str">
            <v>Cape Flattery School District</v>
          </cell>
          <cell r="B264">
            <v>313098.46999999997</v>
          </cell>
        </row>
        <row r="265">
          <cell r="A265" t="str">
            <v>CEP - Breakfast - Regular</v>
          </cell>
          <cell r="B265">
            <v>1656.75</v>
          </cell>
        </row>
        <row r="266">
          <cell r="A266" t="str">
            <v>CEP - Breakfast - Severe Need</v>
          </cell>
          <cell r="B266">
            <v>15223.3</v>
          </cell>
        </row>
        <row r="267">
          <cell r="A267" t="str">
            <v>CEP - Lunch - High</v>
          </cell>
          <cell r="B267">
            <v>49187.600000000006</v>
          </cell>
        </row>
        <row r="268">
          <cell r="A268" t="str">
            <v>Fresh Fruit and Vegetable</v>
          </cell>
          <cell r="B268">
            <v>8464.49</v>
          </cell>
        </row>
        <row r="269">
          <cell r="A269" t="str">
            <v>NSLP Free and Reduced State Breakfast</v>
          </cell>
          <cell r="B269">
            <v>1091.4000000000001</v>
          </cell>
        </row>
        <row r="270">
          <cell r="A270" t="str">
            <v>NSLP Public Lunch Meal Pattern Certification Reimbursement</v>
          </cell>
          <cell r="B270">
            <v>4125.84</v>
          </cell>
        </row>
        <row r="271">
          <cell r="A271" t="str">
            <v>NSLP Public Section4</v>
          </cell>
          <cell r="B271">
            <v>171029.11</v>
          </cell>
        </row>
        <row r="272">
          <cell r="A272" t="str">
            <v>NSLP Public Severe Need Breakfast</v>
          </cell>
          <cell r="B272">
            <v>62319.979999999996</v>
          </cell>
        </row>
        <row r="273">
          <cell r="A273" t="str">
            <v>Carbonado School District</v>
          </cell>
          <cell r="B273">
            <v>34769.700000000004</v>
          </cell>
        </row>
        <row r="274">
          <cell r="A274" t="str">
            <v>NSLP Free and Reduced State Breakfast</v>
          </cell>
          <cell r="B274">
            <v>120.69999999999999</v>
          </cell>
        </row>
        <row r="275">
          <cell r="A275" t="str">
            <v>NSLP Public Lunch Meal Pattern Certification Reimbursement</v>
          </cell>
          <cell r="B275">
            <v>954.4</v>
          </cell>
        </row>
        <row r="276">
          <cell r="A276" t="str">
            <v>NSLP Public School Lunch</v>
          </cell>
          <cell r="B276">
            <v>26316.000000000004</v>
          </cell>
        </row>
        <row r="277">
          <cell r="A277" t="str">
            <v>NSLP Public Severe Need Breakfast</v>
          </cell>
          <cell r="B277">
            <v>6884.3</v>
          </cell>
        </row>
        <row r="278">
          <cell r="A278" t="str">
            <v>NSLP Reduced State Breakfast</v>
          </cell>
          <cell r="B278">
            <v>139.5</v>
          </cell>
        </row>
        <row r="279">
          <cell r="A279" t="str">
            <v>NSLP Reduced State Lunch</v>
          </cell>
          <cell r="B279">
            <v>354.8</v>
          </cell>
        </row>
        <row r="280">
          <cell r="A280" t="str">
            <v>Cascade Public School</v>
          </cell>
          <cell r="B280">
            <v>13398.510000000002</v>
          </cell>
        </row>
        <row r="281">
          <cell r="A281" t="str">
            <v>CEP - Breakfast - Severe Need</v>
          </cell>
          <cell r="B281">
            <v>329</v>
          </cell>
        </row>
        <row r="282">
          <cell r="A282" t="str">
            <v>CEP - Lunch - High</v>
          </cell>
          <cell r="B282">
            <v>2421.65</v>
          </cell>
        </row>
        <row r="283">
          <cell r="A283" t="str">
            <v>NSLP Free and Reduced State Breakfast</v>
          </cell>
          <cell r="B283">
            <v>23.099999999999998</v>
          </cell>
        </row>
        <row r="284">
          <cell r="A284" t="str">
            <v>NSLP Public Lunch Meal Pattern Certification Reimbursement</v>
          </cell>
          <cell r="B284">
            <v>215.76000000000002</v>
          </cell>
        </row>
        <row r="285">
          <cell r="A285" t="str">
            <v>NSLP Public Section4</v>
          </cell>
          <cell r="B285">
            <v>9094.5400000000009</v>
          </cell>
        </row>
        <row r="286">
          <cell r="A286" t="str">
            <v>NSLP Public Severe Need Breakfast</v>
          </cell>
          <cell r="B286">
            <v>1314.4600000000003</v>
          </cell>
        </row>
        <row r="287">
          <cell r="A287" t="str">
            <v>Cascade School District</v>
          </cell>
          <cell r="B287">
            <v>257534.07</v>
          </cell>
        </row>
        <row r="288">
          <cell r="A288" t="str">
            <v>Meals for Kids - Breakfast - Severe Need</v>
          </cell>
          <cell r="B288">
            <v>5600.05</v>
          </cell>
        </row>
        <row r="289">
          <cell r="A289" t="str">
            <v>Meals for Kids - Lunch - High</v>
          </cell>
          <cell r="B289">
            <v>20535.899999999998</v>
          </cell>
        </row>
        <row r="290">
          <cell r="A290" t="str">
            <v>NSLP Free and Reduced State Breakfast</v>
          </cell>
          <cell r="B290">
            <v>933.54999999999984</v>
          </cell>
        </row>
        <row r="291">
          <cell r="A291" t="str">
            <v>NSLP Public Lunch Meal Pattern Certification Reimbursement</v>
          </cell>
          <cell r="B291">
            <v>4834.0000000000018</v>
          </cell>
        </row>
        <row r="292">
          <cell r="A292" t="str">
            <v>NSLP Public Section4</v>
          </cell>
          <cell r="B292">
            <v>168359.30000000002</v>
          </cell>
        </row>
        <row r="293">
          <cell r="A293" t="str">
            <v>NSLP Public Severe Need Breakfast</v>
          </cell>
          <cell r="B293">
            <v>53579.67</v>
          </cell>
        </row>
        <row r="294">
          <cell r="A294" t="str">
            <v>NSLP Reduced State Breakfast</v>
          </cell>
          <cell r="B294">
            <v>858.89999999999986</v>
          </cell>
        </row>
        <row r="295">
          <cell r="A295" t="str">
            <v>NSLP Reduced State Lunch</v>
          </cell>
          <cell r="B295">
            <v>2826.4</v>
          </cell>
        </row>
        <row r="296">
          <cell r="A296" t="str">
            <v>SMP Public Special Milk</v>
          </cell>
          <cell r="B296">
            <v>6.3000000000000007</v>
          </cell>
        </row>
        <row r="297">
          <cell r="A297" t="str">
            <v>Cashmere School District</v>
          </cell>
          <cell r="B297">
            <v>464002.45999999996</v>
          </cell>
        </row>
        <row r="298">
          <cell r="A298" t="str">
            <v>Meals for Kids - Breakfast - Severe Need</v>
          </cell>
          <cell r="B298">
            <v>18409.7</v>
          </cell>
        </row>
        <row r="299">
          <cell r="A299" t="str">
            <v>Meals for Kids - Lunch - Low</v>
          </cell>
          <cell r="B299">
            <v>110610.79</v>
          </cell>
        </row>
        <row r="300">
          <cell r="A300" t="str">
            <v>NSLP Free and Reduced State Breakfast</v>
          </cell>
          <cell r="B300">
            <v>612.37</v>
          </cell>
        </row>
        <row r="301">
          <cell r="A301" t="str">
            <v>NSLP Public Lunch Meal Pattern Certification Reimbursement</v>
          </cell>
          <cell r="B301">
            <v>9154.74</v>
          </cell>
        </row>
        <row r="302">
          <cell r="A302" t="str">
            <v>NSLP Public School Lunch</v>
          </cell>
          <cell r="B302">
            <v>283267.63</v>
          </cell>
        </row>
        <row r="303">
          <cell r="A303" t="str">
            <v>NSLP Public Severe Need Breakfast</v>
          </cell>
          <cell r="B303">
            <v>35999.730000000003</v>
          </cell>
        </row>
        <row r="304">
          <cell r="A304" t="str">
            <v>NSLP Reduced State Breakfast</v>
          </cell>
          <cell r="B304">
            <v>846.3</v>
          </cell>
        </row>
        <row r="305">
          <cell r="A305" t="str">
            <v>NSLP Reduced State Lunch</v>
          </cell>
          <cell r="B305">
            <v>5101.2</v>
          </cell>
        </row>
        <row r="306">
          <cell r="A306" t="str">
            <v>Castle Rock School District</v>
          </cell>
          <cell r="B306">
            <v>903495.32999999984</v>
          </cell>
        </row>
        <row r="307">
          <cell r="A307" t="str">
            <v>CEP - Breakfast - Regular</v>
          </cell>
          <cell r="B307">
            <v>7132.25</v>
          </cell>
        </row>
        <row r="308">
          <cell r="A308" t="str">
            <v>CEP - Breakfast - Severe Need</v>
          </cell>
          <cell r="B308">
            <v>62566.400000000001</v>
          </cell>
        </row>
        <row r="309">
          <cell r="A309" t="str">
            <v>CEP - Lunch - High</v>
          </cell>
          <cell r="B309">
            <v>197181.6</v>
          </cell>
        </row>
        <row r="310">
          <cell r="A310" t="str">
            <v>NSLP Free and Reduced State Breakfast</v>
          </cell>
          <cell r="B310">
            <v>2913.6</v>
          </cell>
        </row>
        <row r="311">
          <cell r="A311" t="str">
            <v>NSLP Public Lunch Meal Pattern Certification Reimbursement</v>
          </cell>
          <cell r="B311">
            <v>12147.679999999998</v>
          </cell>
        </row>
        <row r="312">
          <cell r="A312" t="str">
            <v>NSLP Public Section4</v>
          </cell>
          <cell r="B312">
            <v>451200.81999999995</v>
          </cell>
        </row>
        <row r="313">
          <cell r="A313" t="str">
            <v>NSLP Public Severe Need Breakfast</v>
          </cell>
          <cell r="B313">
            <v>170352.97999999998</v>
          </cell>
        </row>
        <row r="314">
          <cell r="A314" t="str">
            <v>Catalyst Public Schools</v>
          </cell>
          <cell r="B314">
            <v>190739.14</v>
          </cell>
        </row>
        <row r="315">
          <cell r="A315" t="str">
            <v>Meals for Kids - Breakfast - Severe Need</v>
          </cell>
          <cell r="B315">
            <v>24193.249999999996</v>
          </cell>
        </row>
        <row r="316">
          <cell r="A316" t="str">
            <v>Meals for Kids - Lunch - High</v>
          </cell>
          <cell r="B316">
            <v>67505.899999999994</v>
          </cell>
        </row>
        <row r="317">
          <cell r="A317" t="str">
            <v>NSLP Free and Reduced State Breakfast</v>
          </cell>
          <cell r="B317">
            <v>469.9</v>
          </cell>
        </row>
        <row r="318">
          <cell r="A318" t="str">
            <v>NSLP Public Lunch Meal Pattern Certification Reimbursement</v>
          </cell>
          <cell r="B318">
            <v>2510.48</v>
          </cell>
        </row>
        <row r="319">
          <cell r="A319" t="str">
            <v>NSLP Public Section4</v>
          </cell>
          <cell r="B319">
            <v>65169.77</v>
          </cell>
        </row>
        <row r="320">
          <cell r="A320" t="str">
            <v>NSLP Public Severe Need Breakfast</v>
          </cell>
          <cell r="B320">
            <v>28987.54</v>
          </cell>
        </row>
        <row r="321">
          <cell r="A321" t="str">
            <v>NSLP Reduced State Breakfast</v>
          </cell>
          <cell r="B321">
            <v>581.1</v>
          </cell>
        </row>
        <row r="322">
          <cell r="A322" t="str">
            <v>NSLP Reduced State Lunch</v>
          </cell>
          <cell r="B322">
            <v>1321.1999999999998</v>
          </cell>
        </row>
        <row r="323">
          <cell r="A323" t="str">
            <v>Centerville School District</v>
          </cell>
          <cell r="B323">
            <v>17371.080000000002</v>
          </cell>
        </row>
        <row r="324">
          <cell r="A324" t="str">
            <v>NSLP Free and Reduced State Breakfast</v>
          </cell>
          <cell r="B324">
            <v>30</v>
          </cell>
        </row>
        <row r="325">
          <cell r="A325" t="str">
            <v>NSLP Public Lunch Meal Pattern Certification Reimbursement</v>
          </cell>
          <cell r="B325">
            <v>727.52</v>
          </cell>
        </row>
        <row r="326">
          <cell r="A326" t="str">
            <v>NSLP Public School Lunch</v>
          </cell>
          <cell r="B326">
            <v>14115.900000000001</v>
          </cell>
        </row>
        <row r="327">
          <cell r="A327" t="str">
            <v>NSLP Public Severe Need Breakfast</v>
          </cell>
          <cell r="B327">
            <v>1782.3600000000001</v>
          </cell>
        </row>
        <row r="328">
          <cell r="A328" t="str">
            <v>NSLP Reduced State Breakfast</v>
          </cell>
          <cell r="B328">
            <v>82.5</v>
          </cell>
        </row>
        <row r="329">
          <cell r="A329" t="str">
            <v>NSLP Reduced State Lunch</v>
          </cell>
          <cell r="B329">
            <v>632.79999999999995</v>
          </cell>
        </row>
        <row r="330">
          <cell r="A330" t="str">
            <v>Central Kitsap School District</v>
          </cell>
          <cell r="B330">
            <v>2829664.34</v>
          </cell>
        </row>
        <row r="331">
          <cell r="A331" t="str">
            <v>CEP - Breakfast - Regular</v>
          </cell>
          <cell r="B331">
            <v>7198.05</v>
          </cell>
        </row>
        <row r="332">
          <cell r="A332" t="str">
            <v>CEP - Breakfast - Severe Need</v>
          </cell>
          <cell r="B332">
            <v>62636.899999999994</v>
          </cell>
        </row>
        <row r="333">
          <cell r="A333" t="str">
            <v>CEP - Lunch - Low</v>
          </cell>
          <cell r="B333">
            <v>222364.45</v>
          </cell>
        </row>
        <row r="334">
          <cell r="A334" t="str">
            <v>Meals for Kids - Breakfast - Severe Need</v>
          </cell>
          <cell r="B334">
            <v>55420.05</v>
          </cell>
        </row>
        <row r="335">
          <cell r="A335" t="str">
            <v>Meals for Kids - Lunch - Low</v>
          </cell>
          <cell r="B335">
            <v>170427.94999999998</v>
          </cell>
        </row>
        <row r="336">
          <cell r="A336" t="str">
            <v>NSLP Free and Reduced State Breakfast</v>
          </cell>
          <cell r="B336">
            <v>7894.5</v>
          </cell>
        </row>
        <row r="337">
          <cell r="A337" t="str">
            <v>NSLP Public Lunch Meal Pattern Certification Reimbursement</v>
          </cell>
          <cell r="B337">
            <v>60035.119999999995</v>
          </cell>
        </row>
        <row r="338">
          <cell r="A338" t="str">
            <v>NSLP Public School Lunch</v>
          </cell>
          <cell r="B338">
            <v>1735631.5</v>
          </cell>
        </row>
        <row r="339">
          <cell r="A339" t="str">
            <v>NSLP Public Severe Need Breakfast</v>
          </cell>
          <cell r="B339">
            <v>461928.32</v>
          </cell>
        </row>
        <row r="340">
          <cell r="A340" t="str">
            <v>NSLP Reduced State Breakfast</v>
          </cell>
          <cell r="B340">
            <v>9936.2999999999993</v>
          </cell>
        </row>
        <row r="341">
          <cell r="A341" t="str">
            <v>NSLP Reduced State Lunch</v>
          </cell>
          <cell r="B341">
            <v>36191.200000000004</v>
          </cell>
        </row>
        <row r="342">
          <cell r="A342" t="str">
            <v>Central Valley School District</v>
          </cell>
          <cell r="B342">
            <v>5007369.8199999994</v>
          </cell>
        </row>
        <row r="343">
          <cell r="A343" t="str">
            <v>CEP - Breakfast - Regular</v>
          </cell>
          <cell r="B343">
            <v>30180.799999999999</v>
          </cell>
        </row>
        <row r="344">
          <cell r="A344" t="str">
            <v>CEP - Breakfast - Severe Need</v>
          </cell>
          <cell r="B344">
            <v>182790.05</v>
          </cell>
        </row>
        <row r="345">
          <cell r="A345" t="str">
            <v>CEP - Lunch - Low</v>
          </cell>
          <cell r="B345">
            <v>764009.4</v>
          </cell>
        </row>
        <row r="346">
          <cell r="A346" t="str">
            <v>Fresh Fruit and Vegetable</v>
          </cell>
          <cell r="B346">
            <v>73820.639999999999</v>
          </cell>
        </row>
        <row r="347">
          <cell r="A347" t="str">
            <v>NSLP Free and Reduced State Breakfast</v>
          </cell>
          <cell r="B347">
            <v>13245.75</v>
          </cell>
        </row>
        <row r="348">
          <cell r="A348" t="str">
            <v>NSLP Public Lunch Meal Pattern Certification Reimbursement</v>
          </cell>
          <cell r="B348">
            <v>95845.84</v>
          </cell>
        </row>
        <row r="349">
          <cell r="A349" t="str">
            <v>NSLP Public School Breakfast</v>
          </cell>
          <cell r="B349">
            <v>78647.820000000007</v>
          </cell>
        </row>
        <row r="350">
          <cell r="A350" t="str">
            <v>NSLP Public School Lunch</v>
          </cell>
          <cell r="B350">
            <v>3061219.25</v>
          </cell>
        </row>
        <row r="351">
          <cell r="A351" t="str">
            <v>NSLP Public Severe Need Breakfast</v>
          </cell>
          <cell r="B351">
            <v>674835.1</v>
          </cell>
        </row>
        <row r="352">
          <cell r="A352" t="str">
            <v>NSLP Reduced State Breakfast</v>
          </cell>
          <cell r="B352">
            <v>3634.5</v>
          </cell>
        </row>
        <row r="353">
          <cell r="A353" t="str">
            <v>NSLP Reduced State Lunch</v>
          </cell>
          <cell r="B353">
            <v>21460.799999999999</v>
          </cell>
        </row>
        <row r="354">
          <cell r="A354" t="str">
            <v>SFSP SFSP Sfsp-AD</v>
          </cell>
          <cell r="B354">
            <v>720.71</v>
          </cell>
        </row>
        <row r="355">
          <cell r="A355" t="str">
            <v>SFSP SFSP Sfsp-GO</v>
          </cell>
          <cell r="B355">
            <v>6959.16</v>
          </cell>
        </row>
        <row r="356">
          <cell r="A356" t="str">
            <v>Centralia School District</v>
          </cell>
          <cell r="B356">
            <v>2121654.25</v>
          </cell>
        </row>
        <row r="357">
          <cell r="A357" t="str">
            <v>CEP - Breakfast - Regular</v>
          </cell>
          <cell r="B357">
            <v>883.6</v>
          </cell>
        </row>
        <row r="358">
          <cell r="A358" t="str">
            <v>CEP - Breakfast - Severe Need</v>
          </cell>
          <cell r="B358">
            <v>9794.7999999999993</v>
          </cell>
        </row>
        <row r="359">
          <cell r="A359" t="str">
            <v>CEP - Lunch - High</v>
          </cell>
          <cell r="B359">
            <v>30595.95</v>
          </cell>
        </row>
        <row r="360">
          <cell r="A360" t="str">
            <v>NSLP Free and Reduced State Breakfast</v>
          </cell>
          <cell r="B360">
            <v>9925.3000000000011</v>
          </cell>
        </row>
        <row r="361">
          <cell r="A361" t="str">
            <v>NSLP Public Lunch Meal Pattern Certification Reimbursement</v>
          </cell>
          <cell r="B361">
            <v>28381.679999999997</v>
          </cell>
        </row>
        <row r="362">
          <cell r="A362" t="str">
            <v>NSLP Public Section4</v>
          </cell>
          <cell r="B362">
            <v>1484276.2199999997</v>
          </cell>
        </row>
        <row r="363">
          <cell r="A363" t="str">
            <v>NSLP Public Severe Need Breakfast</v>
          </cell>
          <cell r="B363">
            <v>543648.1</v>
          </cell>
        </row>
        <row r="364">
          <cell r="A364" t="str">
            <v>SFSP SFSP Sfsp-AD</v>
          </cell>
          <cell r="B364">
            <v>1322.4</v>
          </cell>
        </row>
        <row r="365">
          <cell r="A365" t="str">
            <v>SFSP SFSP Sfsp-GO</v>
          </cell>
          <cell r="B365">
            <v>12826.2</v>
          </cell>
        </row>
        <row r="366">
          <cell r="A366" t="str">
            <v>Chehalis School District</v>
          </cell>
          <cell r="B366">
            <v>1265656.6100000001</v>
          </cell>
        </row>
        <row r="367">
          <cell r="A367" t="str">
            <v>CEP - Breakfast - Regular</v>
          </cell>
          <cell r="B367">
            <v>6885.5</v>
          </cell>
        </row>
        <row r="368">
          <cell r="A368" t="str">
            <v>CEP - Breakfast - Severe Need</v>
          </cell>
          <cell r="B368">
            <v>62820.200000000012</v>
          </cell>
        </row>
        <row r="369">
          <cell r="A369" t="str">
            <v>CEP - Lunch - High</v>
          </cell>
          <cell r="B369">
            <v>263112.84999999998</v>
          </cell>
        </row>
        <row r="370">
          <cell r="A370" t="str">
            <v>NSLP Free and Reduced State Breakfast</v>
          </cell>
          <cell r="B370">
            <v>3334.5</v>
          </cell>
        </row>
        <row r="371">
          <cell r="A371" t="str">
            <v>NSLP Public Lunch Meal Pattern Certification Reimbursement</v>
          </cell>
          <cell r="B371">
            <v>19496.480000000003</v>
          </cell>
        </row>
        <row r="372">
          <cell r="A372" t="str">
            <v>NSLP Public Section4</v>
          </cell>
          <cell r="B372">
            <v>707545.22</v>
          </cell>
        </row>
        <row r="373">
          <cell r="A373" t="str">
            <v>NSLP Public Severe Need Breakfast</v>
          </cell>
          <cell r="B373">
            <v>194294.5</v>
          </cell>
        </row>
        <row r="374">
          <cell r="A374" t="str">
            <v>NSLP Reduced State Breakfast</v>
          </cell>
          <cell r="B374">
            <v>408.00000000000006</v>
          </cell>
        </row>
        <row r="375">
          <cell r="A375" t="str">
            <v>NSLP Reduced State Lunch</v>
          </cell>
          <cell r="B375">
            <v>2025.5999999999997</v>
          </cell>
        </row>
        <row r="376">
          <cell r="A376" t="str">
            <v>SFSP SFSP Sfsp-AD</v>
          </cell>
          <cell r="B376">
            <v>541.76</v>
          </cell>
        </row>
        <row r="377">
          <cell r="A377" t="str">
            <v>SFSP SFSP Sfsp-GO</v>
          </cell>
          <cell r="B377">
            <v>5192</v>
          </cell>
        </row>
        <row r="378">
          <cell r="A378" t="str">
            <v>Chelan County Juvenile Justice Center</v>
          </cell>
          <cell r="B378">
            <v>32277.079999999994</v>
          </cell>
        </row>
        <row r="379">
          <cell r="A379" t="str">
            <v>NSLP Private ASC-High</v>
          </cell>
          <cell r="B379">
            <v>3273.0799999999995</v>
          </cell>
        </row>
        <row r="380">
          <cell r="A380" t="str">
            <v>NSLP Private Lunch Meal Pattern Certification Reimbursement</v>
          </cell>
          <cell r="B380">
            <v>350.67</v>
          </cell>
        </row>
        <row r="381">
          <cell r="A381" t="str">
            <v>NSLP Private Section4</v>
          </cell>
          <cell r="B381">
            <v>18444.269999999997</v>
          </cell>
        </row>
        <row r="382">
          <cell r="A382" t="str">
            <v>NSLP Private Severe Need Breakfast</v>
          </cell>
          <cell r="B382">
            <v>10209.06</v>
          </cell>
        </row>
        <row r="383">
          <cell r="A383" t="str">
            <v>Cheney School District</v>
          </cell>
          <cell r="B383">
            <v>2683697.2399999998</v>
          </cell>
        </row>
        <row r="384">
          <cell r="A384" t="str">
            <v>CEP - Breakfast - Regular</v>
          </cell>
          <cell r="B384">
            <v>35374.550000000003</v>
          </cell>
        </row>
        <row r="385">
          <cell r="A385" t="str">
            <v>CEP - Breakfast - Severe Need</v>
          </cell>
          <cell r="B385">
            <v>140203.35</v>
          </cell>
        </row>
        <row r="386">
          <cell r="A386" t="str">
            <v>CEP - Lunch - High</v>
          </cell>
          <cell r="B386">
            <v>525089.94999999995</v>
          </cell>
        </row>
        <row r="387">
          <cell r="A387" t="str">
            <v>NSLP Free and Reduced State Breakfast</v>
          </cell>
          <cell r="B387">
            <v>8364.6</v>
          </cell>
        </row>
        <row r="388">
          <cell r="A388" t="str">
            <v>NSLP Public ASC-High</v>
          </cell>
          <cell r="B388">
            <v>2115.36</v>
          </cell>
        </row>
        <row r="389">
          <cell r="A389" t="str">
            <v>NSLP Public Lunch Meal Pattern Certification Reimbursement</v>
          </cell>
          <cell r="B389">
            <v>38820.560000000005</v>
          </cell>
        </row>
        <row r="390">
          <cell r="A390" t="str">
            <v>NSLP Public Section4</v>
          </cell>
          <cell r="B390">
            <v>1418875.9400000002</v>
          </cell>
        </row>
        <row r="391">
          <cell r="A391" t="str">
            <v>NSLP Public Severe Need Breakfast</v>
          </cell>
          <cell r="B391">
            <v>486994.4</v>
          </cell>
        </row>
        <row r="392">
          <cell r="A392" t="str">
            <v>NSLP Reduced State Breakfast</v>
          </cell>
          <cell r="B392">
            <v>1170.3</v>
          </cell>
        </row>
        <row r="393">
          <cell r="A393" t="str">
            <v>NSLP Reduced State Lunch</v>
          </cell>
          <cell r="B393">
            <v>3903.6</v>
          </cell>
        </row>
        <row r="394">
          <cell r="A394" t="str">
            <v>SFSP SFSP Sfsp-AD</v>
          </cell>
          <cell r="B394">
            <v>2124.34</v>
          </cell>
        </row>
        <row r="395">
          <cell r="A395" t="str">
            <v>SFSP SFSP Sfsp-GO</v>
          </cell>
          <cell r="B395">
            <v>20660.29</v>
          </cell>
        </row>
        <row r="396">
          <cell r="A396" t="str">
            <v>Chewelah School District</v>
          </cell>
          <cell r="B396">
            <v>422940.49</v>
          </cell>
        </row>
        <row r="397">
          <cell r="A397" t="str">
            <v>CEP - Breakfast - Regular</v>
          </cell>
          <cell r="B397">
            <v>1941.1</v>
          </cell>
        </row>
        <row r="398">
          <cell r="A398" t="str">
            <v>CEP - Breakfast - Severe Need</v>
          </cell>
          <cell r="B398">
            <v>15928.299999999997</v>
          </cell>
        </row>
        <row r="399">
          <cell r="A399" t="str">
            <v>CEP - Lunch - High</v>
          </cell>
          <cell r="B399">
            <v>53153.1</v>
          </cell>
        </row>
        <row r="400">
          <cell r="A400" t="str">
            <v>Fresh Fruit and Vegetable</v>
          </cell>
          <cell r="B400">
            <v>16658.88</v>
          </cell>
        </row>
        <row r="401">
          <cell r="A401" t="str">
            <v>NSLP Free and Reduced State Breakfast</v>
          </cell>
          <cell r="B401">
            <v>1501.15</v>
          </cell>
        </row>
        <row r="402">
          <cell r="A402" t="str">
            <v>NSLP Public Lunch Meal Pattern Certification Reimbursement</v>
          </cell>
          <cell r="B402">
            <v>5465.4400000000005</v>
          </cell>
        </row>
        <row r="403">
          <cell r="A403" t="str">
            <v>NSLP Public Section4</v>
          </cell>
          <cell r="B403">
            <v>238564.76</v>
          </cell>
        </row>
        <row r="404">
          <cell r="A404" t="str">
            <v>NSLP Public Severe Need Breakfast</v>
          </cell>
          <cell r="B404">
            <v>84852.31</v>
          </cell>
        </row>
        <row r="405">
          <cell r="A405" t="str">
            <v>SFSP SFSP Sfsp-AD</v>
          </cell>
          <cell r="B405">
            <v>454.57</v>
          </cell>
        </row>
        <row r="406">
          <cell r="A406" t="str">
            <v>SFSP SFSP Sfsp-GO</v>
          </cell>
          <cell r="B406">
            <v>4420.88</v>
          </cell>
        </row>
        <row r="407">
          <cell r="A407" t="str">
            <v>Chief Leschi School</v>
          </cell>
          <cell r="B407">
            <v>488875.15</v>
          </cell>
        </row>
        <row r="408">
          <cell r="A408" t="str">
            <v>CEP - Breakfast - Regular</v>
          </cell>
          <cell r="B408">
            <v>7364.9</v>
          </cell>
        </row>
        <row r="409">
          <cell r="A409" t="str">
            <v>CEP - Breakfast - Severe Need</v>
          </cell>
          <cell r="B409">
            <v>27464.450000000004</v>
          </cell>
        </row>
        <row r="410">
          <cell r="A410" t="str">
            <v>CEP - Lunch - High</v>
          </cell>
          <cell r="B410">
            <v>96096</v>
          </cell>
        </row>
        <row r="411">
          <cell r="A411" t="str">
            <v>NSLP Free and Reduced State Breakfast</v>
          </cell>
          <cell r="B411">
            <v>1681.4500000000003</v>
          </cell>
        </row>
        <row r="412">
          <cell r="A412" t="str">
            <v>NSLP Public Lunch Meal Pattern Certification Reimbursement</v>
          </cell>
          <cell r="B412">
            <v>6527.36</v>
          </cell>
        </row>
        <row r="413">
          <cell r="A413" t="str">
            <v>NSLP Public Section4</v>
          </cell>
          <cell r="B413">
            <v>252301.84000000003</v>
          </cell>
        </row>
        <row r="414">
          <cell r="A414" t="str">
            <v>NSLP Public Severe Need Breakfast</v>
          </cell>
          <cell r="B414">
            <v>97439.15</v>
          </cell>
        </row>
        <row r="415">
          <cell r="A415" t="str">
            <v>Chief Seattle Council, BSA</v>
          </cell>
          <cell r="B415">
            <v>15148.68</v>
          </cell>
        </row>
        <row r="416">
          <cell r="A416" t="str">
            <v>SMP Private Special Milk</v>
          </cell>
          <cell r="B416">
            <v>15148.68</v>
          </cell>
        </row>
        <row r="417">
          <cell r="A417" t="str">
            <v>Child Study &amp; Treatment Center</v>
          </cell>
          <cell r="B417">
            <v>129959.64</v>
          </cell>
        </row>
        <row r="418">
          <cell r="A418" t="str">
            <v>NSLP Private Lunch Meal Pattern Certification Reimbursement</v>
          </cell>
          <cell r="B418">
            <v>1511.9900000000002</v>
          </cell>
        </row>
        <row r="419">
          <cell r="A419" t="str">
            <v>NSLP Private Section4</v>
          </cell>
          <cell r="B419">
            <v>79596.289999999994</v>
          </cell>
        </row>
        <row r="420">
          <cell r="A420" t="str">
            <v>NSLP Private Severe Need Breakfast</v>
          </cell>
          <cell r="B420">
            <v>48851.360000000001</v>
          </cell>
        </row>
        <row r="421">
          <cell r="A421" t="str">
            <v>Chimacum School District</v>
          </cell>
          <cell r="B421">
            <v>323437.39</v>
          </cell>
        </row>
        <row r="422">
          <cell r="A422" t="str">
            <v>CEP - Breakfast - Regular</v>
          </cell>
          <cell r="B422">
            <v>2352.35</v>
          </cell>
        </row>
        <row r="423">
          <cell r="A423" t="str">
            <v>CEP - Breakfast - Severe Need</v>
          </cell>
          <cell r="B423">
            <v>19213.599999999999</v>
          </cell>
        </row>
        <row r="424">
          <cell r="A424" t="str">
            <v>CEP - Lunch - High</v>
          </cell>
          <cell r="B424">
            <v>54897.15</v>
          </cell>
        </row>
        <row r="425">
          <cell r="A425" t="str">
            <v>NSLP Free and Reduced State Breakfast</v>
          </cell>
          <cell r="B425">
            <v>1226.3</v>
          </cell>
        </row>
        <row r="426">
          <cell r="A426" t="str">
            <v>NSLP Public Lunch Meal Pattern Certification Reimbursement</v>
          </cell>
          <cell r="B426">
            <v>4190.4000000000005</v>
          </cell>
        </row>
        <row r="427">
          <cell r="A427" t="str">
            <v>NSLP Public Section4</v>
          </cell>
          <cell r="B427">
            <v>168765.45</v>
          </cell>
        </row>
        <row r="428">
          <cell r="A428" t="str">
            <v>NSLP Public Severe Need Breakfast</v>
          </cell>
          <cell r="B428">
            <v>70443.240000000005</v>
          </cell>
        </row>
        <row r="429">
          <cell r="A429" t="str">
            <v>SFSP SSW  Public Seamless Summer Waiver - Breakfast</v>
          </cell>
          <cell r="B429">
            <v>954.24</v>
          </cell>
        </row>
        <row r="430">
          <cell r="A430" t="str">
            <v>SFSP SSW  Public Seamless Summer Waiver - Lunch</v>
          </cell>
          <cell r="B430">
            <v>1317.2</v>
          </cell>
        </row>
        <row r="431">
          <cell r="A431" t="str">
            <v>SFSP SSW  Public Seamless Summer Waiver - Snack</v>
          </cell>
          <cell r="B431">
            <v>50.82</v>
          </cell>
        </row>
        <row r="432">
          <cell r="A432" t="str">
            <v>SFSP SSW Public Lunch Meal Pattern Certification Reimbursement</v>
          </cell>
          <cell r="B432">
            <v>26.64</v>
          </cell>
        </row>
        <row r="433">
          <cell r="A433" t="str">
            <v>Chinese Community Center</v>
          </cell>
          <cell r="B433">
            <v>11764.97</v>
          </cell>
        </row>
        <row r="434">
          <cell r="A434" t="str">
            <v>SFSP SFSP Sfsp-AD</v>
          </cell>
          <cell r="B434">
            <v>1096.94</v>
          </cell>
        </row>
        <row r="435">
          <cell r="A435" t="str">
            <v>SFSP SFSP Sfsp-GO</v>
          </cell>
          <cell r="B435">
            <v>10668.029999999999</v>
          </cell>
        </row>
        <row r="436">
          <cell r="A436" t="str">
            <v>Cispus Learning Center</v>
          </cell>
          <cell r="B436">
            <v>8685.93</v>
          </cell>
        </row>
        <row r="437">
          <cell r="A437" t="str">
            <v>SMP Private Special Milk</v>
          </cell>
          <cell r="B437">
            <v>8685.93</v>
          </cell>
        </row>
        <row r="438">
          <cell r="A438" t="str">
            <v>City of Seattle Child Nutrition Program</v>
          </cell>
          <cell r="B438">
            <v>113387.07</v>
          </cell>
        </row>
        <row r="439">
          <cell r="A439" t="str">
            <v>SFSP SFSP Sfsp-AD</v>
          </cell>
          <cell r="B439">
            <v>9107.119999999999</v>
          </cell>
        </row>
        <row r="440">
          <cell r="A440" t="str">
            <v>SFSP SFSP Sfsp-GO</v>
          </cell>
          <cell r="B440">
            <v>104279.95000000001</v>
          </cell>
        </row>
        <row r="441">
          <cell r="A441" t="str">
            <v>Clallam County Juvenile Services</v>
          </cell>
          <cell r="B441">
            <v>27936.42</v>
          </cell>
        </row>
        <row r="442">
          <cell r="A442" t="str">
            <v>NSLP Private ASC-High</v>
          </cell>
          <cell r="B442">
            <v>4879.28</v>
          </cell>
        </row>
        <row r="443">
          <cell r="A443" t="str">
            <v>NSLP Private Lunch Meal Pattern Certification Reimbursement</v>
          </cell>
          <cell r="B443">
            <v>262.39999999999998</v>
          </cell>
        </row>
        <row r="444">
          <cell r="A444" t="str">
            <v>NSLP Private Section4</v>
          </cell>
          <cell r="B444">
            <v>13835.8</v>
          </cell>
        </row>
        <row r="445">
          <cell r="A445" t="str">
            <v>NSLP Private Severe Need Breakfast</v>
          </cell>
          <cell r="B445">
            <v>8958.9399999999987</v>
          </cell>
        </row>
        <row r="446">
          <cell r="A446" t="str">
            <v>Clarkston School District</v>
          </cell>
          <cell r="B446">
            <v>1491362.39</v>
          </cell>
        </row>
        <row r="447">
          <cell r="A447" t="str">
            <v>CEP - Breakfast - Regular</v>
          </cell>
          <cell r="B447">
            <v>11540.85</v>
          </cell>
        </row>
        <row r="448">
          <cell r="A448" t="str">
            <v>CEP - Breakfast - Severe Need</v>
          </cell>
          <cell r="B448">
            <v>81422.8</v>
          </cell>
        </row>
        <row r="449">
          <cell r="A449" t="str">
            <v>CEP - Lunch - High</v>
          </cell>
          <cell r="B449">
            <v>305624.55000000005</v>
          </cell>
        </row>
        <row r="450">
          <cell r="A450" t="str">
            <v>Fresh Fruit and Vegetable</v>
          </cell>
          <cell r="B450">
            <v>39786.949999999997</v>
          </cell>
        </row>
        <row r="451">
          <cell r="A451" t="str">
            <v>NSLP Free and Reduced State Breakfast</v>
          </cell>
          <cell r="B451">
            <v>4184.45</v>
          </cell>
        </row>
        <row r="452">
          <cell r="A452" t="str">
            <v>NSLP Public ASC-High</v>
          </cell>
          <cell r="B452">
            <v>22729.59</v>
          </cell>
        </row>
        <row r="453">
          <cell r="A453" t="str">
            <v>NSLP Public Lunch Meal Pattern Certification Reimbursement</v>
          </cell>
          <cell r="B453">
            <v>19858.240000000005</v>
          </cell>
        </row>
        <row r="454">
          <cell r="A454" t="str">
            <v>NSLP Public Section4</v>
          </cell>
          <cell r="B454">
            <v>754309.01</v>
          </cell>
        </row>
        <row r="455">
          <cell r="A455" t="str">
            <v>NSLP Public Severe Need Breakfast</v>
          </cell>
          <cell r="B455">
            <v>243503.38999999996</v>
          </cell>
        </row>
        <row r="456">
          <cell r="A456" t="str">
            <v>SFSP SFSP Sfsp-AD</v>
          </cell>
          <cell r="B456">
            <v>793.92000000000007</v>
          </cell>
        </row>
        <row r="457">
          <cell r="A457" t="str">
            <v>SFSP SFSP Sfsp-GO</v>
          </cell>
          <cell r="B457">
            <v>7608.6399999999994</v>
          </cell>
        </row>
        <row r="458">
          <cell r="A458" t="str">
            <v>Cle Elum-Roslyn School District</v>
          </cell>
          <cell r="B458">
            <v>143857.02000000002</v>
          </cell>
        </row>
        <row r="459">
          <cell r="A459" t="str">
            <v>NSLP Free and Reduced State Breakfast</v>
          </cell>
          <cell r="B459">
            <v>491.30000000000007</v>
          </cell>
        </row>
        <row r="460">
          <cell r="A460" t="str">
            <v>NSLP Public Lunch Meal Pattern Certification Reimbursement</v>
          </cell>
          <cell r="B460">
            <v>3497.84</v>
          </cell>
        </row>
        <row r="461">
          <cell r="A461" t="str">
            <v>NSLP Public School Lunch</v>
          </cell>
          <cell r="B461">
            <v>109416.1</v>
          </cell>
        </row>
        <row r="462">
          <cell r="A462" t="str">
            <v>NSLP Public Severe Need Breakfast</v>
          </cell>
          <cell r="B462">
            <v>28548.18</v>
          </cell>
        </row>
        <row r="463">
          <cell r="A463" t="str">
            <v>NSLP Reduced State Breakfast</v>
          </cell>
          <cell r="B463">
            <v>283.2</v>
          </cell>
        </row>
        <row r="464">
          <cell r="A464" t="str">
            <v>NSLP Reduced State Lunch</v>
          </cell>
          <cell r="B464">
            <v>1620.3999999999999</v>
          </cell>
        </row>
        <row r="465">
          <cell r="A465" t="str">
            <v>Clover Park School District</v>
          </cell>
          <cell r="B465">
            <v>8354463.0999999996</v>
          </cell>
        </row>
        <row r="466">
          <cell r="A466" t="str">
            <v>CEP - Breakfast - Regular</v>
          </cell>
          <cell r="B466">
            <v>74460.95</v>
          </cell>
        </row>
        <row r="467">
          <cell r="A467" t="str">
            <v>CEP - Breakfast - Severe Need</v>
          </cell>
          <cell r="B467">
            <v>602500.05000000005</v>
          </cell>
        </row>
        <row r="468">
          <cell r="A468" t="str">
            <v>CEP - Lunch - High</v>
          </cell>
          <cell r="B468">
            <v>1837778.25</v>
          </cell>
        </row>
        <row r="469">
          <cell r="A469" t="str">
            <v>NSLP Free and Reduced State Breakfast</v>
          </cell>
          <cell r="B469">
            <v>27174.799999999999</v>
          </cell>
        </row>
        <row r="470">
          <cell r="A470" t="str">
            <v>NSLP Public Lunch Meal Pattern Certification Reimbursement</v>
          </cell>
          <cell r="B470">
            <v>109829.76000000001</v>
          </cell>
        </row>
        <row r="471">
          <cell r="A471" t="str">
            <v>NSLP Public School Breakfast</v>
          </cell>
          <cell r="B471">
            <v>33576.799999999996</v>
          </cell>
        </row>
        <row r="472">
          <cell r="A472" t="str">
            <v>NSLP Public Section4</v>
          </cell>
          <cell r="B472">
            <v>4025420.84</v>
          </cell>
        </row>
        <row r="473">
          <cell r="A473" t="str">
            <v>NSLP Public Severe Need Breakfast</v>
          </cell>
          <cell r="B473">
            <v>1552243.4900000002</v>
          </cell>
        </row>
        <row r="474">
          <cell r="A474" t="str">
            <v>SFSP SFSP Sfsp-AD</v>
          </cell>
          <cell r="B474">
            <v>7311.12</v>
          </cell>
        </row>
        <row r="475">
          <cell r="A475" t="str">
            <v>SFSP SFSP Sfsp-GO</v>
          </cell>
          <cell r="B475">
            <v>84167.040000000008</v>
          </cell>
        </row>
        <row r="476">
          <cell r="A476" t="str">
            <v>Colfax School District</v>
          </cell>
          <cell r="B476">
            <v>118720.83999999998</v>
          </cell>
        </row>
        <row r="477">
          <cell r="A477" t="str">
            <v>NSLP Free and Reduced State Breakfast</v>
          </cell>
          <cell r="B477">
            <v>409.8</v>
          </cell>
        </row>
        <row r="478">
          <cell r="A478" t="str">
            <v>NSLP Public Lunch Meal Pattern Certification Reimbursement</v>
          </cell>
          <cell r="B478">
            <v>4088.2400000000002</v>
          </cell>
        </row>
        <row r="479">
          <cell r="A479" t="str">
            <v>NSLP Public School Breakfast</v>
          </cell>
          <cell r="B479">
            <v>8211.86</v>
          </cell>
        </row>
        <row r="480">
          <cell r="A480" t="str">
            <v>NSLP Public School Lunch</v>
          </cell>
          <cell r="B480">
            <v>90049.9</v>
          </cell>
        </row>
        <row r="481">
          <cell r="A481" t="str">
            <v>NSLP Public Severe Need Breakfast</v>
          </cell>
          <cell r="B481">
            <v>14550.34</v>
          </cell>
        </row>
        <row r="482">
          <cell r="A482" t="str">
            <v>NSLP Reduced State Breakfast</v>
          </cell>
          <cell r="B482">
            <v>433.49999999999994</v>
          </cell>
        </row>
        <row r="483">
          <cell r="A483" t="str">
            <v>NSLP Reduced State Lunch</v>
          </cell>
          <cell r="B483">
            <v>977.2</v>
          </cell>
        </row>
        <row r="484">
          <cell r="A484" t="str">
            <v>College Place School District</v>
          </cell>
          <cell r="B484">
            <v>848021.61999999988</v>
          </cell>
        </row>
        <row r="485">
          <cell r="A485" t="str">
            <v>CEP - Breakfast - Regular</v>
          </cell>
          <cell r="B485">
            <v>0</v>
          </cell>
        </row>
        <row r="486">
          <cell r="A486" t="str">
            <v>CEP - Breakfast - Severe Need</v>
          </cell>
          <cell r="B486">
            <v>37562.399999999994</v>
          </cell>
        </row>
        <row r="487">
          <cell r="A487" t="str">
            <v>CEP - Lunch - High</v>
          </cell>
          <cell r="B487">
            <v>185339</v>
          </cell>
        </row>
        <row r="488">
          <cell r="A488" t="str">
            <v>NSLP Free and Reduced State Breakfast</v>
          </cell>
          <cell r="B488">
            <v>1815.95</v>
          </cell>
        </row>
        <row r="489">
          <cell r="A489" t="str">
            <v>NSLP Public ASC-High</v>
          </cell>
          <cell r="B489">
            <v>7979.4</v>
          </cell>
        </row>
        <row r="490">
          <cell r="A490" t="str">
            <v>NSLP Public Lunch Meal Pattern Certification Reimbursement</v>
          </cell>
          <cell r="B490">
            <v>12584.08</v>
          </cell>
        </row>
        <row r="491">
          <cell r="A491" t="str">
            <v>NSLP Public Section4</v>
          </cell>
          <cell r="B491">
            <v>486594.22</v>
          </cell>
        </row>
        <row r="492">
          <cell r="A492" t="str">
            <v>NSLP Public Severe Need Breakfast</v>
          </cell>
          <cell r="B492">
            <v>104935.45</v>
          </cell>
        </row>
        <row r="493">
          <cell r="A493" t="str">
            <v>SFSP SFSP Sfsp-AD</v>
          </cell>
          <cell r="B493">
            <v>1091.42</v>
          </cell>
        </row>
        <row r="494">
          <cell r="A494" t="str">
            <v>SFSP SFSP Sfsp-GO</v>
          </cell>
          <cell r="B494">
            <v>10119.700000000001</v>
          </cell>
        </row>
        <row r="495">
          <cell r="A495" t="str">
            <v>Colton School District</v>
          </cell>
          <cell r="B495">
            <v>26453.3</v>
          </cell>
        </row>
        <row r="496">
          <cell r="A496" t="str">
            <v>NSLP Free and Reduced State Breakfast</v>
          </cell>
          <cell r="B496">
            <v>64.150000000000006</v>
          </cell>
        </row>
        <row r="497">
          <cell r="A497" t="str">
            <v>NSLP Public Lunch Meal Pattern Certification Reimbursement</v>
          </cell>
          <cell r="B497">
            <v>794.88</v>
          </cell>
        </row>
        <row r="498">
          <cell r="A498" t="str">
            <v>NSLP Public School Lunch</v>
          </cell>
          <cell r="B498">
            <v>21176.2</v>
          </cell>
        </row>
        <row r="499">
          <cell r="A499" t="str">
            <v>NSLP Public Severe Need Breakfast</v>
          </cell>
          <cell r="B499">
            <v>3646.57</v>
          </cell>
        </row>
        <row r="500">
          <cell r="A500" t="str">
            <v>NSLP Reduced State Breakfast</v>
          </cell>
          <cell r="B500">
            <v>93.899999999999991</v>
          </cell>
        </row>
        <row r="501">
          <cell r="A501" t="str">
            <v>NSLP Reduced State Lunch</v>
          </cell>
          <cell r="B501">
            <v>677.6</v>
          </cell>
        </row>
        <row r="502">
          <cell r="A502" t="str">
            <v>Columbia School District-Stevens</v>
          </cell>
          <cell r="B502">
            <v>87673.26</v>
          </cell>
        </row>
        <row r="503">
          <cell r="A503" t="str">
            <v>CEP - Breakfast - Regular</v>
          </cell>
          <cell r="B503">
            <v>232.65</v>
          </cell>
        </row>
        <row r="504">
          <cell r="A504" t="str">
            <v>CEP - Breakfast - Severe Need</v>
          </cell>
          <cell r="B504">
            <v>2258.35</v>
          </cell>
        </row>
        <row r="505">
          <cell r="A505" t="str">
            <v>CEP - Lunch - High</v>
          </cell>
          <cell r="B505">
            <v>4754.75</v>
          </cell>
        </row>
        <row r="506">
          <cell r="A506" t="str">
            <v>Fresh Fruit and Vegetable</v>
          </cell>
          <cell r="B506">
            <v>3590.7400000000007</v>
          </cell>
        </row>
        <row r="507">
          <cell r="A507" t="str">
            <v>NSLP Free and Reduced State Breakfast</v>
          </cell>
          <cell r="B507">
            <v>483.19999999999993</v>
          </cell>
        </row>
        <row r="508">
          <cell r="A508" t="str">
            <v>NSLP Public Lunch Meal Pattern Certification Reimbursement</v>
          </cell>
          <cell r="B508">
            <v>999.04000000000008</v>
          </cell>
        </row>
        <row r="509">
          <cell r="A509" t="str">
            <v>NSLP Public Section4</v>
          </cell>
          <cell r="B509">
            <v>48569.009999999995</v>
          </cell>
        </row>
        <row r="510">
          <cell r="A510" t="str">
            <v>NSLP Public Severe Need Breakfast</v>
          </cell>
          <cell r="B510">
            <v>26785.52</v>
          </cell>
        </row>
        <row r="511">
          <cell r="A511" t="str">
            <v>Columbia School District-Walla Walla</v>
          </cell>
          <cell r="B511">
            <v>455766.57999999996</v>
          </cell>
        </row>
        <row r="512">
          <cell r="A512" t="str">
            <v>CEP - Breakfast - Regular</v>
          </cell>
          <cell r="B512">
            <v>0</v>
          </cell>
        </row>
        <row r="513">
          <cell r="A513" t="str">
            <v>CEP - Breakfast - Severe Need</v>
          </cell>
          <cell r="B513">
            <v>23544.649999999998</v>
          </cell>
        </row>
        <row r="514">
          <cell r="A514" t="str">
            <v>CEP - Lunch - High</v>
          </cell>
          <cell r="B514">
            <v>107492.00000000001</v>
          </cell>
        </row>
        <row r="515">
          <cell r="A515" t="str">
            <v>NSLP Free and Reduced State Breakfast</v>
          </cell>
          <cell r="B515">
            <v>1029.8499999999999</v>
          </cell>
        </row>
        <row r="516">
          <cell r="A516" t="str">
            <v>NSLP Public Lunch Meal Pattern Certification Reimbursement</v>
          </cell>
          <cell r="B516">
            <v>6825.84</v>
          </cell>
        </row>
        <row r="517">
          <cell r="A517" t="str">
            <v>NSLP Public Section4</v>
          </cell>
          <cell r="B517">
            <v>256837.20999999996</v>
          </cell>
        </row>
        <row r="518">
          <cell r="A518" t="str">
            <v>NSLP Public Severe Need Breakfast</v>
          </cell>
          <cell r="B518">
            <v>60037.03</v>
          </cell>
        </row>
        <row r="519">
          <cell r="A519" t="str">
            <v>Colville School District</v>
          </cell>
          <cell r="B519">
            <v>965707.04999999993</v>
          </cell>
        </row>
        <row r="520">
          <cell r="A520" t="str">
            <v>CEP - Breakfast - Regular</v>
          </cell>
          <cell r="B520">
            <v>7505.9</v>
          </cell>
        </row>
        <row r="521">
          <cell r="A521" t="str">
            <v>CEP - Breakfast - Severe Need</v>
          </cell>
          <cell r="B521">
            <v>65701.299999999988</v>
          </cell>
        </row>
        <row r="522">
          <cell r="A522" t="str">
            <v>CEP - Lunch - High</v>
          </cell>
          <cell r="B522">
            <v>154254.09999999998</v>
          </cell>
        </row>
        <row r="523">
          <cell r="A523" t="str">
            <v>Fresh Fruit and Vegetable</v>
          </cell>
          <cell r="B523">
            <v>50428.829999999994</v>
          </cell>
        </row>
        <row r="524">
          <cell r="A524" t="str">
            <v>NSLP Free and Reduced State Breakfast</v>
          </cell>
          <cell r="B524">
            <v>3393.2000000000003</v>
          </cell>
        </row>
        <row r="525">
          <cell r="A525" t="str">
            <v>NSLP Public Lunch Meal Pattern Certification Reimbursement</v>
          </cell>
          <cell r="B525">
            <v>10188.64</v>
          </cell>
        </row>
        <row r="526">
          <cell r="A526" t="str">
            <v>NSLP Public Section4</v>
          </cell>
          <cell r="B526">
            <v>389564.55999999994</v>
          </cell>
        </row>
        <row r="527">
          <cell r="A527" t="str">
            <v>NSLP Public Severe Need Breakfast</v>
          </cell>
          <cell r="B527">
            <v>197106.47999999998</v>
          </cell>
        </row>
        <row r="528">
          <cell r="A528" t="str">
            <v>SFSP SFSP Sfsp-AD</v>
          </cell>
          <cell r="B528">
            <v>8279.9</v>
          </cell>
        </row>
        <row r="529">
          <cell r="A529" t="str">
            <v>SFSP SFSP Sfsp-GO</v>
          </cell>
          <cell r="B529">
            <v>79284.14</v>
          </cell>
        </row>
        <row r="530">
          <cell r="A530" t="str">
            <v>Common Threads Farm</v>
          </cell>
          <cell r="B530">
            <v>101549.39</v>
          </cell>
        </row>
        <row r="531">
          <cell r="A531" t="str">
            <v>SFSP SFSP Sfsp-AD</v>
          </cell>
          <cell r="B531">
            <v>9433.48</v>
          </cell>
        </row>
        <row r="532">
          <cell r="A532" t="str">
            <v>SFSP SFSP Sfsp-GO</v>
          </cell>
          <cell r="B532">
            <v>92115.91</v>
          </cell>
        </row>
        <row r="533">
          <cell r="A533" t="str">
            <v>Concerned Citizens For Special Children</v>
          </cell>
          <cell r="B533">
            <v>64013.06</v>
          </cell>
        </row>
        <row r="534">
          <cell r="A534" t="str">
            <v>SFSP SFSP Sfsp-AD</v>
          </cell>
          <cell r="B534">
            <v>5940.18</v>
          </cell>
        </row>
        <row r="535">
          <cell r="A535" t="str">
            <v>SFSP SFSP Sfsp-GO</v>
          </cell>
          <cell r="B535">
            <v>58072.88</v>
          </cell>
        </row>
        <row r="536">
          <cell r="A536" t="str">
            <v>Concrete School District</v>
          </cell>
          <cell r="B536">
            <v>413700.77</v>
          </cell>
        </row>
        <row r="537">
          <cell r="A537" t="str">
            <v>CEP - Breakfast - Regular</v>
          </cell>
          <cell r="B537">
            <v>3597.85</v>
          </cell>
        </row>
        <row r="538">
          <cell r="A538" t="str">
            <v>CEP - Breakfast - Severe Need</v>
          </cell>
          <cell r="B538">
            <v>33012.800000000003</v>
          </cell>
        </row>
        <row r="539">
          <cell r="A539" t="str">
            <v>CEP - Lunch - High</v>
          </cell>
          <cell r="B539">
            <v>66023.650000000009</v>
          </cell>
        </row>
        <row r="540">
          <cell r="A540" t="str">
            <v>NSLP Free and Reduced State Breakfast</v>
          </cell>
          <cell r="B540">
            <v>1935.4</v>
          </cell>
        </row>
        <row r="541">
          <cell r="A541" t="str">
            <v>NSLP Public ASC-High</v>
          </cell>
          <cell r="B541">
            <v>5105.88</v>
          </cell>
        </row>
        <row r="542">
          <cell r="A542" t="str">
            <v>NSLP Public Lunch Meal Pattern Certification Reimbursement</v>
          </cell>
          <cell r="B542">
            <v>4768.16</v>
          </cell>
        </row>
        <row r="543">
          <cell r="A543" t="str">
            <v>NSLP Public Section4</v>
          </cell>
          <cell r="B543">
            <v>188638.59</v>
          </cell>
        </row>
        <row r="544">
          <cell r="A544" t="str">
            <v>NSLP Public Severe Need Breakfast</v>
          </cell>
          <cell r="B544">
            <v>110618.44</v>
          </cell>
        </row>
        <row r="545">
          <cell r="A545" t="str">
            <v>Conway School District</v>
          </cell>
          <cell r="B545">
            <v>73741.050000000017</v>
          </cell>
        </row>
        <row r="546">
          <cell r="A546" t="str">
            <v>NSLP Free and Reduced State Breakfast</v>
          </cell>
          <cell r="B546">
            <v>211.4</v>
          </cell>
        </row>
        <row r="547">
          <cell r="A547" t="str">
            <v>NSLP Public Lunch Meal Pattern Certification Reimbursement</v>
          </cell>
          <cell r="B547">
            <v>2421.1999999999998</v>
          </cell>
        </row>
        <row r="548">
          <cell r="A548" t="str">
            <v>NSLP Public School Breakfast</v>
          </cell>
          <cell r="B548">
            <v>10933.9</v>
          </cell>
        </row>
        <row r="549">
          <cell r="A549" t="str">
            <v>NSLP Public School Lunch</v>
          </cell>
          <cell r="B549">
            <v>58612.950000000004</v>
          </cell>
        </row>
        <row r="550">
          <cell r="A550" t="str">
            <v>NSLP Reduced State Breakfast</v>
          </cell>
          <cell r="B550">
            <v>240</v>
          </cell>
        </row>
        <row r="551">
          <cell r="A551" t="str">
            <v>NSLP Reduced State Lunch</v>
          </cell>
          <cell r="B551">
            <v>1321.6000000000001</v>
          </cell>
        </row>
        <row r="552">
          <cell r="A552" t="str">
            <v>Cosmopolis School District</v>
          </cell>
          <cell r="B552">
            <v>112413.28</v>
          </cell>
        </row>
        <row r="553">
          <cell r="A553" t="str">
            <v>Meals for Kids - Breakfast - Severe Need</v>
          </cell>
          <cell r="B553">
            <v>10173.15</v>
          </cell>
        </row>
        <row r="554">
          <cell r="A554" t="str">
            <v>Meals for Kids - Lunch - Low</v>
          </cell>
          <cell r="B554">
            <v>36039.85</v>
          </cell>
        </row>
        <row r="555">
          <cell r="A555" t="str">
            <v>NSLP Free and Reduced State Breakfast</v>
          </cell>
          <cell r="B555">
            <v>317.05</v>
          </cell>
        </row>
        <row r="556">
          <cell r="A556" t="str">
            <v>NSLP Public Lunch Meal Pattern Certification Reimbursement</v>
          </cell>
          <cell r="B556">
            <v>1532.8799999999999</v>
          </cell>
        </row>
        <row r="557">
          <cell r="A557" t="str">
            <v>NSLP Public School Lunch</v>
          </cell>
          <cell r="B557">
            <v>44254.799999999996</v>
          </cell>
        </row>
        <row r="558">
          <cell r="A558" t="str">
            <v>NSLP Public Severe Need Breakfast</v>
          </cell>
          <cell r="B558">
            <v>18452.250000000004</v>
          </cell>
        </row>
        <row r="559">
          <cell r="A559" t="str">
            <v>NSLP Reduced State Breakfast</v>
          </cell>
          <cell r="B559">
            <v>503.69999999999993</v>
          </cell>
        </row>
        <row r="560">
          <cell r="A560" t="str">
            <v>NSLP Reduced State Lunch</v>
          </cell>
          <cell r="B560">
            <v>1139.5999999999999</v>
          </cell>
        </row>
        <row r="561">
          <cell r="A561" t="str">
            <v>Coulee-Hartline School District</v>
          </cell>
          <cell r="B561">
            <v>94541.849999999991</v>
          </cell>
        </row>
        <row r="562">
          <cell r="A562" t="str">
            <v>CEP - Breakfast - Regular</v>
          </cell>
          <cell r="B562">
            <v>542.85</v>
          </cell>
        </row>
        <row r="563">
          <cell r="A563" t="str">
            <v>CEP - Breakfast - Severe Need</v>
          </cell>
          <cell r="B563">
            <v>5031.3499999999995</v>
          </cell>
        </row>
        <row r="564">
          <cell r="A564" t="str">
            <v>CEP - Lunch - Low</v>
          </cell>
          <cell r="B564">
            <v>11465.3</v>
          </cell>
        </row>
        <row r="565">
          <cell r="A565" t="str">
            <v>NSLP Free and Reduced State Breakfast</v>
          </cell>
          <cell r="B565">
            <v>387</v>
          </cell>
        </row>
        <row r="566">
          <cell r="A566" t="str">
            <v>NSLP Public Lunch Meal Pattern Certification Reimbursement</v>
          </cell>
          <cell r="B566">
            <v>1671.12</v>
          </cell>
        </row>
        <row r="567">
          <cell r="A567" t="str">
            <v>NSLP Public School Lunch</v>
          </cell>
          <cell r="B567">
            <v>52856.45</v>
          </cell>
        </row>
        <row r="568">
          <cell r="A568" t="str">
            <v>NSLP Public Severe Need Breakfast</v>
          </cell>
          <cell r="B568">
            <v>22111.38</v>
          </cell>
        </row>
        <row r="569">
          <cell r="A569" t="str">
            <v>NSLP Reduced State Breakfast</v>
          </cell>
          <cell r="B569">
            <v>144.00000000000003</v>
          </cell>
        </row>
        <row r="570">
          <cell r="A570" t="str">
            <v>NSLP Reduced State Lunch</v>
          </cell>
          <cell r="B570">
            <v>332.40000000000003</v>
          </cell>
        </row>
        <row r="571">
          <cell r="A571" t="str">
            <v>Country Village Day School</v>
          </cell>
          <cell r="B571">
            <v>3999.81</v>
          </cell>
        </row>
        <row r="572">
          <cell r="A572" t="str">
            <v>SMP Private Special Milk</v>
          </cell>
          <cell r="B572">
            <v>3999.81</v>
          </cell>
        </row>
        <row r="573">
          <cell r="A573" t="str">
            <v>Coupeville School District</v>
          </cell>
          <cell r="B573">
            <v>422259.95</v>
          </cell>
        </row>
        <row r="574">
          <cell r="A574" t="str">
            <v>Meals for Kids - Breakfast - Severe Need</v>
          </cell>
          <cell r="B574">
            <v>41738.350000000006</v>
          </cell>
        </row>
        <row r="575">
          <cell r="A575" t="str">
            <v>Meals for Kids - Lunch - Low</v>
          </cell>
          <cell r="B575">
            <v>121070.95</v>
          </cell>
        </row>
        <row r="576">
          <cell r="A576" t="str">
            <v>NSLP Free and Reduced State Breakfast</v>
          </cell>
          <cell r="B576">
            <v>802.3</v>
          </cell>
        </row>
        <row r="577">
          <cell r="A577" t="str">
            <v>NSLP Public Lunch Meal Pattern Certification Reimbursement</v>
          </cell>
          <cell r="B577">
            <v>8153.84</v>
          </cell>
        </row>
        <row r="578">
          <cell r="A578" t="str">
            <v>NSLP Public School Lunch</v>
          </cell>
          <cell r="B578">
            <v>197279.75000000003</v>
          </cell>
        </row>
        <row r="579">
          <cell r="A579" t="str">
            <v>NSLP Public Severe Need Breakfast</v>
          </cell>
          <cell r="B579">
            <v>49811.960000000006</v>
          </cell>
        </row>
        <row r="580">
          <cell r="A580" t="str">
            <v>NSLP Reduced State Breakfast</v>
          </cell>
          <cell r="B580">
            <v>742.8</v>
          </cell>
        </row>
        <row r="581">
          <cell r="A581" t="str">
            <v>NSLP Reduced State Lunch</v>
          </cell>
          <cell r="B581">
            <v>2660</v>
          </cell>
        </row>
        <row r="582">
          <cell r="A582" t="str">
            <v>Cowlitz County Jail</v>
          </cell>
          <cell r="B582">
            <v>22926.620000000003</v>
          </cell>
        </row>
        <row r="583">
          <cell r="A583" t="str">
            <v>NSLP Private Lunch Meal Pattern Certification Reimbursement</v>
          </cell>
          <cell r="B583">
            <v>261.75999999999993</v>
          </cell>
        </row>
        <row r="584">
          <cell r="A584" t="str">
            <v>NSLP Private Section4</v>
          </cell>
          <cell r="B584">
            <v>13793.150000000001</v>
          </cell>
        </row>
        <row r="585">
          <cell r="A585" t="str">
            <v>NSLP Private Severe Need Breakfast</v>
          </cell>
          <cell r="B585">
            <v>8871.7099999999991</v>
          </cell>
        </row>
        <row r="586">
          <cell r="A586" t="str">
            <v>Crescent School District</v>
          </cell>
          <cell r="B586">
            <v>133597.31</v>
          </cell>
        </row>
        <row r="587">
          <cell r="A587" t="str">
            <v>Meals for Kids - Breakfast - Severe Need</v>
          </cell>
          <cell r="B587">
            <v>11618.4</v>
          </cell>
        </row>
        <row r="588">
          <cell r="A588" t="str">
            <v>Meals for Kids - Lunch - High</v>
          </cell>
          <cell r="B588">
            <v>46319.350000000006</v>
          </cell>
        </row>
        <row r="589">
          <cell r="A589" t="str">
            <v>NSLP Free and Reduced State Breakfast</v>
          </cell>
          <cell r="B589">
            <v>317.89999999999998</v>
          </cell>
        </row>
        <row r="590">
          <cell r="A590" t="str">
            <v>NSLP Public ASC-High</v>
          </cell>
          <cell r="B590">
            <v>2866.5</v>
          </cell>
        </row>
        <row r="591">
          <cell r="A591" t="str">
            <v>NSLP Public Lunch Meal Pattern Certification Reimbursement</v>
          </cell>
          <cell r="B591">
            <v>1830.9600000000003</v>
          </cell>
        </row>
        <row r="592">
          <cell r="A592" t="str">
            <v>NSLP Public Section4</v>
          </cell>
          <cell r="B592">
            <v>49824.14</v>
          </cell>
        </row>
        <row r="593">
          <cell r="A593" t="str">
            <v>NSLP Public Severe Need Breakfast</v>
          </cell>
          <cell r="B593">
            <v>18475.260000000002</v>
          </cell>
        </row>
        <row r="594">
          <cell r="A594" t="str">
            <v>NSLP Reduced State Breakfast</v>
          </cell>
          <cell r="B594">
            <v>760.80000000000007</v>
          </cell>
        </row>
        <row r="595">
          <cell r="A595" t="str">
            <v>NSLP Reduced State Lunch</v>
          </cell>
          <cell r="B595">
            <v>1584</v>
          </cell>
        </row>
        <row r="596">
          <cell r="A596" t="str">
            <v>Creston School District</v>
          </cell>
          <cell r="B596">
            <v>49243.26</v>
          </cell>
        </row>
        <row r="597">
          <cell r="A597" t="str">
            <v>CEP - Breakfast - Severe Need</v>
          </cell>
          <cell r="B597">
            <v>1475.8</v>
          </cell>
        </row>
        <row r="598">
          <cell r="A598" t="str">
            <v>CEP - Lunch - Low</v>
          </cell>
          <cell r="B598">
            <v>3784.55</v>
          </cell>
        </row>
        <row r="599">
          <cell r="A599" t="str">
            <v>NSLP Free and Reduced State Breakfast</v>
          </cell>
          <cell r="B599">
            <v>198.20000000000002</v>
          </cell>
        </row>
        <row r="600">
          <cell r="A600" t="str">
            <v>NSLP Public Lunch Meal Pattern Certification Reimbursement</v>
          </cell>
          <cell r="B600">
            <v>885.99999999999989</v>
          </cell>
        </row>
        <row r="601">
          <cell r="A601" t="str">
            <v>NSLP Public School Lunch</v>
          </cell>
          <cell r="B601">
            <v>31414.549999999996</v>
          </cell>
        </row>
        <row r="602">
          <cell r="A602" t="str">
            <v>NSLP Public Severe Need Breakfast</v>
          </cell>
          <cell r="B602">
            <v>11313.760000000002</v>
          </cell>
        </row>
        <row r="603">
          <cell r="A603" t="str">
            <v>NSLP Reduced State Breakfast</v>
          </cell>
          <cell r="B603">
            <v>23.999999999999996</v>
          </cell>
        </row>
        <row r="604">
          <cell r="A604" t="str">
            <v>NSLP Reduced State Lunch</v>
          </cell>
          <cell r="B604">
            <v>146.4</v>
          </cell>
        </row>
        <row r="605">
          <cell r="A605" t="str">
            <v>Curlew School District</v>
          </cell>
          <cell r="B605">
            <v>154252.76</v>
          </cell>
        </row>
        <row r="606">
          <cell r="A606" t="str">
            <v>CEP - Breakfast - Regular</v>
          </cell>
          <cell r="B606">
            <v>1325.4</v>
          </cell>
        </row>
        <row r="607">
          <cell r="A607" t="str">
            <v>CEP - Breakfast - Severe Need</v>
          </cell>
          <cell r="B607">
            <v>12896.8</v>
          </cell>
        </row>
        <row r="608">
          <cell r="A608" t="str">
            <v>CEP - Lunch - High</v>
          </cell>
          <cell r="B608">
            <v>28093.450000000004</v>
          </cell>
        </row>
        <row r="609">
          <cell r="A609" t="str">
            <v>NSLP Free and Reduced State Breakfast</v>
          </cell>
          <cell r="B609">
            <v>660.50000000000011</v>
          </cell>
        </row>
        <row r="610">
          <cell r="A610" t="str">
            <v>NSLP Public Lunch Meal Pattern Certification Reimbursement</v>
          </cell>
          <cell r="B610">
            <v>1857.6</v>
          </cell>
        </row>
        <row r="611">
          <cell r="A611" t="str">
            <v>NSLP Public Section4</v>
          </cell>
          <cell r="B611">
            <v>71055.95</v>
          </cell>
        </row>
        <row r="612">
          <cell r="A612" t="str">
            <v>NSLP Public Severe Need Breakfast</v>
          </cell>
          <cell r="B612">
            <v>38363.060000000005</v>
          </cell>
        </row>
        <row r="613">
          <cell r="A613" t="str">
            <v>Cusick School District</v>
          </cell>
          <cell r="B613">
            <v>145602.45000000001</v>
          </cell>
        </row>
        <row r="614">
          <cell r="A614" t="str">
            <v>CEP - Breakfast - Regular</v>
          </cell>
          <cell r="B614">
            <v>467.65</v>
          </cell>
        </row>
        <row r="615">
          <cell r="A615" t="str">
            <v>CEP - Breakfast - Severe Need</v>
          </cell>
          <cell r="B615">
            <v>4237.0499999999993</v>
          </cell>
        </row>
        <row r="616">
          <cell r="A616" t="str">
            <v>CEP - Lunch - High</v>
          </cell>
          <cell r="B616">
            <v>15261.399999999996</v>
          </cell>
        </row>
        <row r="617">
          <cell r="A617" t="str">
            <v>NSLP Free and Reduced State Breakfast</v>
          </cell>
          <cell r="B617">
            <v>539.4</v>
          </cell>
        </row>
        <row r="618">
          <cell r="A618" t="str">
            <v>NSLP Public Lunch Meal Pattern Certification Reimbursement</v>
          </cell>
          <cell r="B618">
            <v>2025.68</v>
          </cell>
        </row>
        <row r="619">
          <cell r="A619" t="str">
            <v>NSLP Public Section4</v>
          </cell>
          <cell r="B619">
            <v>92859.27</v>
          </cell>
        </row>
        <row r="620">
          <cell r="A620" t="str">
            <v>NSLP Public Severe Need Breakfast</v>
          </cell>
          <cell r="B620">
            <v>30212</v>
          </cell>
        </row>
        <row r="621">
          <cell r="A621" t="str">
            <v>Darrington School District</v>
          </cell>
          <cell r="B621">
            <v>419041.39</v>
          </cell>
        </row>
        <row r="622">
          <cell r="A622" t="str">
            <v>CEP - Breakfast - Regular</v>
          </cell>
          <cell r="B622">
            <v>0</v>
          </cell>
        </row>
        <row r="623">
          <cell r="A623" t="str">
            <v>CEP - Breakfast - Severe Need</v>
          </cell>
          <cell r="B623">
            <v>34279.449999999997</v>
          </cell>
        </row>
        <row r="624">
          <cell r="A624" t="str">
            <v>CEP - Lunch - High</v>
          </cell>
          <cell r="B624">
            <v>62231.400000000009</v>
          </cell>
        </row>
        <row r="625">
          <cell r="A625" t="str">
            <v>Fresh Fruit and Vegetable</v>
          </cell>
          <cell r="B625">
            <v>18527.210000000003</v>
          </cell>
        </row>
        <row r="626">
          <cell r="A626" t="str">
            <v>NSLP Free and Reduced State Breakfast</v>
          </cell>
          <cell r="B626">
            <v>1910.45</v>
          </cell>
        </row>
        <row r="627">
          <cell r="A627" t="str">
            <v>NSLP Public Lunch Meal Pattern Certification Reimbursement</v>
          </cell>
          <cell r="B627">
            <v>4679.92</v>
          </cell>
        </row>
        <row r="628">
          <cell r="A628" t="str">
            <v>NSLP Public Section4</v>
          </cell>
          <cell r="B628">
            <v>187559.33000000002</v>
          </cell>
        </row>
        <row r="629">
          <cell r="A629" t="str">
            <v>NSLP Public Severe Need Breakfast</v>
          </cell>
          <cell r="B629">
            <v>109853.63</v>
          </cell>
        </row>
        <row r="630">
          <cell r="A630" t="str">
            <v>Davenport School District</v>
          </cell>
          <cell r="B630">
            <v>306084.23000000004</v>
          </cell>
        </row>
        <row r="631">
          <cell r="A631" t="str">
            <v>Meals for Kids - Breakfast - Severe Need</v>
          </cell>
          <cell r="B631">
            <v>12570.149999999998</v>
          </cell>
        </row>
        <row r="632">
          <cell r="A632" t="str">
            <v>Meals for Kids - Lunch - High</v>
          </cell>
          <cell r="B632">
            <v>72738.05</v>
          </cell>
        </row>
        <row r="633">
          <cell r="A633" t="str">
            <v>NSLP Free and Reduced State Breakfast</v>
          </cell>
          <cell r="B633">
            <v>911</v>
          </cell>
        </row>
        <row r="634">
          <cell r="A634" t="str">
            <v>NSLP Public ASC-High</v>
          </cell>
          <cell r="B634">
            <v>2520.1799999999998</v>
          </cell>
        </row>
        <row r="635">
          <cell r="A635" t="str">
            <v>NSLP Public ASC-Low</v>
          </cell>
          <cell r="B635">
            <v>912.60000000000014</v>
          </cell>
        </row>
        <row r="636">
          <cell r="A636" t="str">
            <v>NSLP Public Lunch Meal Pattern Certification Reimbursement</v>
          </cell>
          <cell r="B636">
            <v>4911.6000000000004</v>
          </cell>
        </row>
        <row r="637">
          <cell r="A637" t="str">
            <v>NSLP Public Section4</v>
          </cell>
          <cell r="B637">
            <v>154725.25</v>
          </cell>
        </row>
        <row r="638">
          <cell r="A638" t="str">
            <v>NSLP Public Severe Need Breakfast</v>
          </cell>
          <cell r="B638">
            <v>51307.3</v>
          </cell>
        </row>
        <row r="639">
          <cell r="A639" t="str">
            <v>NSLP Reduced State Breakfast</v>
          </cell>
          <cell r="B639">
            <v>1313.7</v>
          </cell>
        </row>
        <row r="640">
          <cell r="A640" t="str">
            <v>NSLP Reduced State Lunch</v>
          </cell>
          <cell r="B640">
            <v>4174.3999999999996</v>
          </cell>
        </row>
        <row r="641">
          <cell r="A641" t="str">
            <v>Dayton School District</v>
          </cell>
          <cell r="B641">
            <v>207552.87999999998</v>
          </cell>
        </row>
        <row r="642">
          <cell r="A642" t="str">
            <v>CEP - Breakfast - Regular</v>
          </cell>
          <cell r="B642">
            <v>1360.65</v>
          </cell>
        </row>
        <row r="643">
          <cell r="A643" t="str">
            <v>CEP - Breakfast - Severe Need</v>
          </cell>
          <cell r="B643">
            <v>12469.1</v>
          </cell>
        </row>
        <row r="644">
          <cell r="A644" t="str">
            <v>CEP - Lunch - High</v>
          </cell>
          <cell r="B644">
            <v>49772.799999999996</v>
          </cell>
        </row>
        <row r="645">
          <cell r="A645" t="str">
            <v>NSLP Free and Reduced State Breakfast</v>
          </cell>
          <cell r="B645">
            <v>548.05000000000007</v>
          </cell>
        </row>
        <row r="646">
          <cell r="A646" t="str">
            <v>NSLP Public Lunch Meal Pattern Certification Reimbursement</v>
          </cell>
          <cell r="B646">
            <v>2961.2</v>
          </cell>
        </row>
        <row r="647">
          <cell r="A647" t="str">
            <v>NSLP Public Section4</v>
          </cell>
          <cell r="B647">
            <v>108281.25</v>
          </cell>
        </row>
        <row r="648">
          <cell r="A648" t="str">
            <v>NSLP Public Severe Need Breakfast</v>
          </cell>
          <cell r="B648">
            <v>32159.829999999994</v>
          </cell>
        </row>
        <row r="649">
          <cell r="A649" t="str">
            <v>DCYF Echo Glen Children's Center</v>
          </cell>
          <cell r="B649">
            <v>174289.88</v>
          </cell>
        </row>
        <row r="650">
          <cell r="A650" t="str">
            <v>NSLP Private ASC-High</v>
          </cell>
          <cell r="B650">
            <v>23952.439999999995</v>
          </cell>
        </row>
        <row r="651">
          <cell r="A651" t="str">
            <v>NSLP Private Lunch Meal Pattern Certification Reimbursement</v>
          </cell>
          <cell r="B651">
            <v>1712.83</v>
          </cell>
        </row>
        <row r="652">
          <cell r="A652" t="str">
            <v>NSLP Private Section4</v>
          </cell>
          <cell r="B652">
            <v>90272.260000000009</v>
          </cell>
        </row>
        <row r="653">
          <cell r="A653" t="str">
            <v>NSLP Private Severe Need Breakfast</v>
          </cell>
          <cell r="B653">
            <v>58352.350000000006</v>
          </cell>
        </row>
        <row r="654">
          <cell r="A654" t="str">
            <v>DCYF JR</v>
          </cell>
          <cell r="B654">
            <v>120700.79999999999</v>
          </cell>
        </row>
        <row r="655">
          <cell r="A655" t="str">
            <v>NSLP Private ASC-High</v>
          </cell>
          <cell r="B655">
            <v>12859.469999999998</v>
          </cell>
        </row>
        <row r="656">
          <cell r="A656" t="str">
            <v>NSLP Private Lunch Meal Pattern Certification Reimbursement</v>
          </cell>
          <cell r="B656">
            <v>1316.24</v>
          </cell>
        </row>
        <row r="657">
          <cell r="A657" t="str">
            <v>NSLP Private Section4</v>
          </cell>
          <cell r="B657">
            <v>70254.31</v>
          </cell>
        </row>
        <row r="658">
          <cell r="A658" t="str">
            <v>NSLP Private Severe Need Breakfast</v>
          </cell>
          <cell r="B658">
            <v>36270.78</v>
          </cell>
        </row>
        <row r="659">
          <cell r="A659" t="str">
            <v>Deer Park School District</v>
          </cell>
          <cell r="B659">
            <v>1192582.0100000002</v>
          </cell>
        </row>
        <row r="660">
          <cell r="A660" t="str">
            <v>CEP - Breakfast - Regular</v>
          </cell>
          <cell r="B660">
            <v>6034.8</v>
          </cell>
        </row>
        <row r="661">
          <cell r="A661" t="str">
            <v>CEP - Breakfast - Severe Need</v>
          </cell>
          <cell r="B661">
            <v>55511.69999999999</v>
          </cell>
        </row>
        <row r="662">
          <cell r="A662" t="str">
            <v>CEP - Lunch - High</v>
          </cell>
          <cell r="B662">
            <v>109105.15000000001</v>
          </cell>
        </row>
        <row r="663">
          <cell r="A663" t="str">
            <v>Meals for Kids - Breakfast - Severe Need</v>
          </cell>
          <cell r="B663">
            <v>58463.30000000001</v>
          </cell>
        </row>
        <row r="664">
          <cell r="A664" t="str">
            <v>Meals for Kids - Lunch - High</v>
          </cell>
          <cell r="B664">
            <v>79437.05</v>
          </cell>
        </row>
        <row r="665">
          <cell r="A665" t="str">
            <v>NSLP Free and Reduced State Breakfast</v>
          </cell>
          <cell r="B665">
            <v>5300.45</v>
          </cell>
        </row>
        <row r="666">
          <cell r="A666" t="str">
            <v>NSLP Public ASC-High</v>
          </cell>
          <cell r="B666">
            <v>3766.23</v>
          </cell>
        </row>
        <row r="667">
          <cell r="A667" t="str">
            <v>NSLP Public Lunch Meal Pattern Certification Reimbursement</v>
          </cell>
          <cell r="B667">
            <v>14433.36</v>
          </cell>
        </row>
        <row r="668">
          <cell r="A668" t="str">
            <v>NSLP Public Section4</v>
          </cell>
          <cell r="B668">
            <v>523469.59</v>
          </cell>
        </row>
        <row r="669">
          <cell r="A669" t="str">
            <v>NSLP Public Severe Need Breakfast</v>
          </cell>
          <cell r="B669">
            <v>310134.87000000005</v>
          </cell>
        </row>
        <row r="670">
          <cell r="A670" t="str">
            <v>NSLP Reduced State Breakfast</v>
          </cell>
          <cell r="B670">
            <v>2975.9999999999995</v>
          </cell>
        </row>
        <row r="671">
          <cell r="A671" t="str">
            <v>NSLP Reduced State Lunch</v>
          </cell>
          <cell r="B671">
            <v>4928.8</v>
          </cell>
        </row>
        <row r="672">
          <cell r="A672" t="str">
            <v>SFSP SFSP Sfsp-AD</v>
          </cell>
          <cell r="B672">
            <v>1721.87</v>
          </cell>
        </row>
        <row r="673">
          <cell r="A673" t="str">
            <v>SFSP SFSP Sfsp-GO</v>
          </cell>
          <cell r="B673">
            <v>17298.84</v>
          </cell>
        </row>
        <row r="674">
          <cell r="A674" t="str">
            <v>Des Moines Area Food Bank</v>
          </cell>
          <cell r="B674">
            <v>69816.460000000006</v>
          </cell>
        </row>
        <row r="675">
          <cell r="A675" t="str">
            <v>SFSP SFSP Sfsp-AD</v>
          </cell>
          <cell r="B675">
            <v>6725.38</v>
          </cell>
        </row>
        <row r="676">
          <cell r="A676" t="str">
            <v>SFSP SFSP Sfsp-GO</v>
          </cell>
          <cell r="B676">
            <v>63091.080000000009</v>
          </cell>
        </row>
        <row r="677">
          <cell r="A677" t="str">
            <v>Dieringer School District</v>
          </cell>
          <cell r="B677">
            <v>177580.44000000003</v>
          </cell>
        </row>
        <row r="678">
          <cell r="A678" t="str">
            <v>NSLP Free and Reduced State Breakfast</v>
          </cell>
          <cell r="B678">
            <v>499.30000000000007</v>
          </cell>
        </row>
        <row r="679">
          <cell r="A679" t="str">
            <v>NSLP Public Lunch Meal Pattern Certification Reimbursement</v>
          </cell>
          <cell r="B679">
            <v>7334.3199999999988</v>
          </cell>
        </row>
        <row r="680">
          <cell r="A680" t="str">
            <v>NSLP Public School Breakfast</v>
          </cell>
          <cell r="B680">
            <v>28642.620000000003</v>
          </cell>
        </row>
        <row r="681">
          <cell r="A681" t="str">
            <v>NSLP Public School Lunch</v>
          </cell>
          <cell r="B681">
            <v>137811.80000000002</v>
          </cell>
        </row>
        <row r="682">
          <cell r="A682" t="str">
            <v>NSLP Reduced State Breakfast</v>
          </cell>
          <cell r="B682">
            <v>590.4</v>
          </cell>
        </row>
        <row r="683">
          <cell r="A683" t="str">
            <v>NSLP Reduced State Lunch</v>
          </cell>
          <cell r="B683">
            <v>2702</v>
          </cell>
        </row>
        <row r="684">
          <cell r="A684" t="str">
            <v>Dixie School District</v>
          </cell>
          <cell r="B684">
            <v>14510.730000000001</v>
          </cell>
        </row>
        <row r="685">
          <cell r="A685" t="str">
            <v>Meals for Kids - Breakfast - Severe Need</v>
          </cell>
          <cell r="B685">
            <v>392.45</v>
          </cell>
        </row>
        <row r="686">
          <cell r="A686" t="str">
            <v>Meals for Kids - Lunch - Low</v>
          </cell>
          <cell r="B686">
            <v>2256.1</v>
          </cell>
        </row>
        <row r="687">
          <cell r="A687" t="str">
            <v>NSLP Free and Reduced State Breakfast</v>
          </cell>
          <cell r="B687">
            <v>71.3</v>
          </cell>
        </row>
        <row r="688">
          <cell r="A688" t="str">
            <v>NSLP Public Lunch Meal Pattern Certification Reimbursement</v>
          </cell>
          <cell r="B688">
            <v>137.04</v>
          </cell>
        </row>
        <row r="689">
          <cell r="A689" t="str">
            <v>NSLP Public School Lunch</v>
          </cell>
          <cell r="B689">
            <v>7586.2000000000007</v>
          </cell>
        </row>
        <row r="690">
          <cell r="A690" t="str">
            <v>NSLP Public Severe Need Breakfast</v>
          </cell>
          <cell r="B690">
            <v>3918.3399999999997</v>
          </cell>
        </row>
        <row r="691">
          <cell r="A691" t="str">
            <v>NSLP Reduced State Breakfast</v>
          </cell>
          <cell r="B691">
            <v>38.1</v>
          </cell>
        </row>
        <row r="692">
          <cell r="A692" t="str">
            <v>NSLP Reduced State Lunch</v>
          </cell>
          <cell r="B692">
            <v>111.2</v>
          </cell>
        </row>
        <row r="693">
          <cell r="A693" t="str">
            <v>East Valley School District - Spokane</v>
          </cell>
          <cell r="B693">
            <v>2452395.3900000006</v>
          </cell>
        </row>
        <row r="694">
          <cell r="A694" t="str">
            <v>CEP - Breakfast - Regular</v>
          </cell>
          <cell r="B694">
            <v>20014.64</v>
          </cell>
        </row>
        <row r="695">
          <cell r="A695" t="str">
            <v>CEP - Breakfast - Severe Need</v>
          </cell>
          <cell r="B695">
            <v>103444.65</v>
          </cell>
        </row>
        <row r="696">
          <cell r="A696" t="str">
            <v>CEP - Lunch - High</v>
          </cell>
          <cell r="B696">
            <v>315459.14999999997</v>
          </cell>
        </row>
        <row r="697">
          <cell r="A697" t="str">
            <v>Fresh Fruit and Vegetable</v>
          </cell>
          <cell r="B697">
            <v>82286.73000000001</v>
          </cell>
        </row>
        <row r="698">
          <cell r="A698" t="str">
            <v>NSLP Free and Reduced State Breakfast</v>
          </cell>
          <cell r="B698">
            <v>9783.06</v>
          </cell>
        </row>
        <row r="699">
          <cell r="A699" t="str">
            <v>NSLP Public Lunch Meal Pattern Certification Reimbursement</v>
          </cell>
          <cell r="B699">
            <v>30631.8</v>
          </cell>
        </row>
        <row r="700">
          <cell r="A700" t="str">
            <v>NSLP Public School Breakfast</v>
          </cell>
          <cell r="B700">
            <v>40171.19</v>
          </cell>
        </row>
        <row r="701">
          <cell r="A701" t="str">
            <v>NSLP Public Section4</v>
          </cell>
          <cell r="B701">
            <v>1318620.3100000003</v>
          </cell>
        </row>
        <row r="702">
          <cell r="A702" t="str">
            <v>NSLP Public Severe Need Breakfast</v>
          </cell>
          <cell r="B702">
            <v>507766.01000000007</v>
          </cell>
        </row>
        <row r="703">
          <cell r="A703" t="str">
            <v>SFSP SFSP Sfsp-AD</v>
          </cell>
          <cell r="B703">
            <v>2256.9499999999998</v>
          </cell>
        </row>
        <row r="704">
          <cell r="A704" t="str">
            <v>SFSP SFSP Sfsp-GO</v>
          </cell>
          <cell r="B704">
            <v>21960.9</v>
          </cell>
        </row>
        <row r="705">
          <cell r="A705" t="str">
            <v>East Valley School District - Yakima</v>
          </cell>
          <cell r="B705">
            <v>2025956.8200000003</v>
          </cell>
        </row>
        <row r="706">
          <cell r="A706" t="str">
            <v>CEP - Breakfast - Regular</v>
          </cell>
          <cell r="B706">
            <v>8528.15</v>
          </cell>
        </row>
        <row r="707">
          <cell r="A707" t="str">
            <v>CEP - Breakfast - Severe Need</v>
          </cell>
          <cell r="B707">
            <v>73597.3</v>
          </cell>
        </row>
        <row r="708">
          <cell r="A708" t="str">
            <v>CEP - Lunch - High</v>
          </cell>
          <cell r="B708">
            <v>382589.89999999997</v>
          </cell>
        </row>
        <row r="709">
          <cell r="A709" t="str">
            <v>NSLP Free and Reduced State Breakfast</v>
          </cell>
          <cell r="B709">
            <v>4944.6000000000004</v>
          </cell>
        </row>
        <row r="710">
          <cell r="A710" t="str">
            <v>NSLP Public Lunch Meal Pattern Certification Reimbursement</v>
          </cell>
          <cell r="B710">
            <v>30448.400000000001</v>
          </cell>
        </row>
        <row r="711">
          <cell r="A711" t="str">
            <v>NSLP Public Section4</v>
          </cell>
          <cell r="B711">
            <v>1242593.4500000002</v>
          </cell>
        </row>
        <row r="712">
          <cell r="A712" t="str">
            <v>NSLP Public Severe Need Breakfast</v>
          </cell>
          <cell r="B712">
            <v>283255.02</v>
          </cell>
        </row>
        <row r="713">
          <cell r="A713" t="str">
            <v>Eastmont School District</v>
          </cell>
          <cell r="B713">
            <v>3431260.2400000007</v>
          </cell>
        </row>
        <row r="714">
          <cell r="A714" t="str">
            <v>CEP - Breakfast - Regular</v>
          </cell>
          <cell r="B714">
            <v>0</v>
          </cell>
        </row>
        <row r="715">
          <cell r="A715" t="str">
            <v>CEP - Breakfast - Severe Need</v>
          </cell>
          <cell r="B715">
            <v>211335.49999999997</v>
          </cell>
        </row>
        <row r="716">
          <cell r="A716" t="str">
            <v>CEP - Lunch - High</v>
          </cell>
          <cell r="B716">
            <v>653730.00000000012</v>
          </cell>
        </row>
        <row r="717">
          <cell r="A717" t="str">
            <v>NSLP Free and Reduced State Breakfast</v>
          </cell>
          <cell r="B717">
            <v>11061.900000000001</v>
          </cell>
        </row>
        <row r="718">
          <cell r="A718" t="str">
            <v>NSLP Public Lunch Meal Pattern Certification Reimbursement</v>
          </cell>
          <cell r="B718">
            <v>46979.360000000001</v>
          </cell>
        </row>
        <row r="719">
          <cell r="A719" t="str">
            <v>NSLP Public Section4</v>
          </cell>
          <cell r="B719">
            <v>1854112.8900000001</v>
          </cell>
        </row>
        <row r="720">
          <cell r="A720" t="str">
            <v>NSLP Public Severe Need Breakfast</v>
          </cell>
          <cell r="B720">
            <v>636699.32000000007</v>
          </cell>
        </row>
        <row r="721">
          <cell r="A721" t="str">
            <v>SFSP SFSP Sfsp-AD</v>
          </cell>
          <cell r="B721">
            <v>1343.6599999999999</v>
          </cell>
        </row>
        <row r="722">
          <cell r="A722" t="str">
            <v>SFSP SFSP Sfsp-GO</v>
          </cell>
          <cell r="B722">
            <v>15997.61</v>
          </cell>
        </row>
        <row r="723">
          <cell r="A723" t="str">
            <v>Easton School District</v>
          </cell>
          <cell r="B723">
            <v>66945.420000000013</v>
          </cell>
        </row>
        <row r="724">
          <cell r="A724" t="str">
            <v>Meals for Kids - Breakfast - Severe Need</v>
          </cell>
          <cell r="B724">
            <v>7489.45</v>
          </cell>
        </row>
        <row r="725">
          <cell r="A725" t="str">
            <v>Meals for Kids - Lunch - High</v>
          </cell>
          <cell r="B725">
            <v>22549.45</v>
          </cell>
        </row>
        <row r="726">
          <cell r="A726" t="str">
            <v>NSLP Free and Reduced State Breakfast</v>
          </cell>
          <cell r="B726">
            <v>122.10000000000001</v>
          </cell>
        </row>
        <row r="727">
          <cell r="A727" t="str">
            <v>NSLP Public Lunch Meal Pattern Certification Reimbursement</v>
          </cell>
          <cell r="B727">
            <v>946.32000000000016</v>
          </cell>
        </row>
        <row r="728">
          <cell r="A728" t="str">
            <v>NSLP Public Section4</v>
          </cell>
          <cell r="B728">
            <v>27736.780000000002</v>
          </cell>
        </row>
        <row r="729">
          <cell r="A729" t="str">
            <v>NSLP Public Severe Need Breakfast</v>
          </cell>
          <cell r="B729">
            <v>7794.3200000000006</v>
          </cell>
        </row>
        <row r="730">
          <cell r="A730" t="str">
            <v>NSLP Reduced State Breakfast</v>
          </cell>
          <cell r="B730">
            <v>83.399999999999991</v>
          </cell>
        </row>
        <row r="731">
          <cell r="A731" t="str">
            <v>NSLP Reduced State Lunch</v>
          </cell>
          <cell r="B731">
            <v>223.60000000000002</v>
          </cell>
        </row>
        <row r="732">
          <cell r="A732" t="str">
            <v>Eatonville School District</v>
          </cell>
          <cell r="B732">
            <v>546499.57999999996</v>
          </cell>
        </row>
        <row r="733">
          <cell r="A733" t="str">
            <v>CEP - Breakfast - Regular</v>
          </cell>
          <cell r="B733">
            <v>1170.3</v>
          </cell>
        </row>
        <row r="734">
          <cell r="A734" t="str">
            <v>CEP - Breakfast - Severe Need</v>
          </cell>
          <cell r="B734">
            <v>11634.85</v>
          </cell>
        </row>
        <row r="735">
          <cell r="A735" t="str">
            <v>CEP - Lunch - Low</v>
          </cell>
          <cell r="B735">
            <v>25429.249999999996</v>
          </cell>
        </row>
        <row r="736">
          <cell r="A736" t="str">
            <v>NSLP Free and Reduced State Breakfast</v>
          </cell>
          <cell r="B736">
            <v>2237.15</v>
          </cell>
        </row>
        <row r="737">
          <cell r="A737" t="str">
            <v>NSLP Public Lunch Meal Pattern Certification Reimbursement</v>
          </cell>
          <cell r="B737">
            <v>11079.6</v>
          </cell>
        </row>
        <row r="738">
          <cell r="A738" t="str">
            <v>NSLP Public School Lunch</v>
          </cell>
          <cell r="B738">
            <v>358185.2</v>
          </cell>
        </row>
        <row r="739">
          <cell r="A739" t="str">
            <v>NSLP Public Severe Need Breakfast</v>
          </cell>
          <cell r="B739">
            <v>127096.43</v>
          </cell>
        </row>
        <row r="740">
          <cell r="A740" t="str">
            <v>NSLP Reduced State Breakfast</v>
          </cell>
          <cell r="B740">
            <v>2575.2000000000003</v>
          </cell>
        </row>
        <row r="741">
          <cell r="A741" t="str">
            <v>NSLP Reduced State Lunch</v>
          </cell>
          <cell r="B741">
            <v>7091.5999999999995</v>
          </cell>
        </row>
        <row r="742">
          <cell r="A742" t="str">
            <v>Ebenezer Christian School</v>
          </cell>
          <cell r="B742">
            <v>3230.39</v>
          </cell>
        </row>
        <row r="743">
          <cell r="A743" t="str">
            <v>SMP Private Special Milk</v>
          </cell>
          <cell r="B743">
            <v>3230.39</v>
          </cell>
        </row>
        <row r="744">
          <cell r="A744" t="str">
            <v>Edmonds School District</v>
          </cell>
          <cell r="B744">
            <v>5742392.6399999987</v>
          </cell>
        </row>
        <row r="745">
          <cell r="A745" t="str">
            <v>CEP - Breakfast - Regular</v>
          </cell>
          <cell r="B745">
            <v>17573.3</v>
          </cell>
        </row>
        <row r="746">
          <cell r="A746" t="str">
            <v>CEP - Breakfast - Severe Need</v>
          </cell>
          <cell r="B746">
            <v>157417.1</v>
          </cell>
        </row>
        <row r="747">
          <cell r="A747" t="str">
            <v>CEP - Lunch - Low</v>
          </cell>
          <cell r="B747">
            <v>441933.79999999993</v>
          </cell>
        </row>
        <row r="748">
          <cell r="A748" t="str">
            <v>Meals for Kids - Breakfast - Severe Need</v>
          </cell>
          <cell r="B748">
            <v>81831.7</v>
          </cell>
        </row>
        <row r="749">
          <cell r="A749" t="str">
            <v>Meals for Kids - Lunch - Low</v>
          </cell>
          <cell r="B749">
            <v>362904.85000000003</v>
          </cell>
        </row>
        <row r="750">
          <cell r="A750" t="str">
            <v>NSLP Free and Reduced State Breakfast</v>
          </cell>
          <cell r="B750">
            <v>17630.350000000002</v>
          </cell>
        </row>
        <row r="751">
          <cell r="A751" t="str">
            <v>NSLP Public Lunch Meal Pattern Certification Reimbursement</v>
          </cell>
          <cell r="B751">
            <v>108240.48000000001</v>
          </cell>
        </row>
        <row r="752">
          <cell r="A752" t="str">
            <v>NSLP Public School Breakfast</v>
          </cell>
          <cell r="B752">
            <v>60935.140000000007</v>
          </cell>
        </row>
        <row r="753">
          <cell r="A753" t="str">
            <v>NSLP Public School Lunch</v>
          </cell>
          <cell r="B753">
            <v>3421021.3499999996</v>
          </cell>
        </row>
        <row r="754">
          <cell r="A754" t="str">
            <v>NSLP Public Severe Need Breakfast</v>
          </cell>
          <cell r="B754">
            <v>953285.67</v>
          </cell>
        </row>
        <row r="755">
          <cell r="A755" t="str">
            <v>NSLP Reduced State Breakfast</v>
          </cell>
          <cell r="B755">
            <v>12401.4</v>
          </cell>
        </row>
        <row r="756">
          <cell r="A756" t="str">
            <v>NSLP Reduced State Lunch</v>
          </cell>
          <cell r="B756">
            <v>46392.800000000003</v>
          </cell>
        </row>
        <row r="757">
          <cell r="A757" t="str">
            <v>SFSP SFSP Sfsp-AD</v>
          </cell>
          <cell r="B757">
            <v>5747.02</v>
          </cell>
        </row>
        <row r="758">
          <cell r="A758" t="str">
            <v>SFSP SFSP Sfsp-GO</v>
          </cell>
          <cell r="B758">
            <v>55077.679999999993</v>
          </cell>
        </row>
        <row r="759">
          <cell r="A759" t="str">
            <v>Ellensburg School District</v>
          </cell>
          <cell r="B759">
            <v>1250925.99</v>
          </cell>
        </row>
        <row r="760">
          <cell r="A760" t="str">
            <v>CEP - Breakfast - Regular</v>
          </cell>
          <cell r="B760">
            <v>27015.600000000002</v>
          </cell>
        </row>
        <row r="761">
          <cell r="A761" t="str">
            <v>CEP - Breakfast - Severe Need</v>
          </cell>
          <cell r="B761">
            <v>35085.5</v>
          </cell>
        </row>
        <row r="762">
          <cell r="A762" t="str">
            <v>CEP - Lunch - High</v>
          </cell>
          <cell r="B762">
            <v>159401.55000000002</v>
          </cell>
        </row>
        <row r="763">
          <cell r="A763" t="str">
            <v>NSLP Free and Reduced State Breakfast</v>
          </cell>
          <cell r="B763">
            <v>4572.75</v>
          </cell>
        </row>
        <row r="764">
          <cell r="A764" t="str">
            <v>NSLP Public Lunch Meal Pattern Certification Reimbursement</v>
          </cell>
          <cell r="B764">
            <v>21415.760000000002</v>
          </cell>
        </row>
        <row r="765">
          <cell r="A765" t="str">
            <v>NSLP Public School Breakfast</v>
          </cell>
          <cell r="B765">
            <v>0</v>
          </cell>
        </row>
        <row r="766">
          <cell r="A766" t="str">
            <v>NSLP Public Section4</v>
          </cell>
          <cell r="B766">
            <v>729626.24</v>
          </cell>
        </row>
        <row r="767">
          <cell r="A767" t="str">
            <v>NSLP Public Severe Need Breakfast</v>
          </cell>
          <cell r="B767">
            <v>266140.59000000003</v>
          </cell>
        </row>
        <row r="768">
          <cell r="A768" t="str">
            <v>NSLP Reduced State Breakfast</v>
          </cell>
          <cell r="B768">
            <v>1846.8</v>
          </cell>
        </row>
        <row r="769">
          <cell r="A769" t="str">
            <v>NSLP Reduced State Lunch</v>
          </cell>
          <cell r="B769">
            <v>5821.2</v>
          </cell>
        </row>
        <row r="770">
          <cell r="A770" t="str">
            <v>Elma School District</v>
          </cell>
          <cell r="B770">
            <v>900384.66999999993</v>
          </cell>
        </row>
        <row r="771">
          <cell r="A771" t="str">
            <v>CEP - Breakfast - Regular</v>
          </cell>
          <cell r="B771">
            <v>5423.8</v>
          </cell>
        </row>
        <row r="772">
          <cell r="A772" t="str">
            <v>CEP - Breakfast - Severe Need</v>
          </cell>
          <cell r="B772">
            <v>53800.899999999994</v>
          </cell>
        </row>
        <row r="773">
          <cell r="A773" t="str">
            <v>CEP - Lunch - High</v>
          </cell>
          <cell r="B773">
            <v>207861.5</v>
          </cell>
        </row>
        <row r="774">
          <cell r="A774" t="str">
            <v>NSLP Free and Reduced State Breakfast</v>
          </cell>
          <cell r="B774">
            <v>2454.75</v>
          </cell>
        </row>
        <row r="775">
          <cell r="A775" t="str">
            <v>NSLP Public Lunch Meal Pattern Certification Reimbursement</v>
          </cell>
          <cell r="B775">
            <v>12733.2</v>
          </cell>
        </row>
        <row r="776">
          <cell r="A776" t="str">
            <v>NSLP Public Section4</v>
          </cell>
          <cell r="B776">
            <v>471773.05</v>
          </cell>
        </row>
        <row r="777">
          <cell r="A777" t="str">
            <v>NSLP Public Severe Need Breakfast</v>
          </cell>
          <cell r="B777">
            <v>143606.11000000002</v>
          </cell>
        </row>
        <row r="778">
          <cell r="A778" t="str">
            <v>SFSP SFSP Sfsp-AD</v>
          </cell>
          <cell r="B778">
            <v>258.08000000000004</v>
          </cell>
        </row>
        <row r="779">
          <cell r="A779" t="str">
            <v>SFSP SFSP Sfsp-GO</v>
          </cell>
          <cell r="B779">
            <v>2473.2799999999997</v>
          </cell>
        </row>
        <row r="780">
          <cell r="A780" t="str">
            <v>Endicott School District</v>
          </cell>
          <cell r="B780">
            <v>71105.200000000012</v>
          </cell>
        </row>
        <row r="781">
          <cell r="A781" t="str">
            <v>CEP - Breakfast - Regular</v>
          </cell>
          <cell r="B781">
            <v>345.45</v>
          </cell>
        </row>
        <row r="782">
          <cell r="A782" t="str">
            <v>CEP - Breakfast - Severe Need</v>
          </cell>
          <cell r="B782">
            <v>3188.95</v>
          </cell>
        </row>
        <row r="783">
          <cell r="A783" t="str">
            <v>CEP - Lunch - Low</v>
          </cell>
          <cell r="B783">
            <v>11842.6</v>
          </cell>
        </row>
        <row r="784">
          <cell r="A784" t="str">
            <v>NSLP Free and Reduced State Breakfast</v>
          </cell>
          <cell r="B784">
            <v>230.14999999999998</v>
          </cell>
        </row>
        <row r="785">
          <cell r="A785" t="str">
            <v>NSLP Public Lunch Meal Pattern Certification Reimbursement</v>
          </cell>
          <cell r="B785">
            <v>1001.4399999999999</v>
          </cell>
        </row>
        <row r="786">
          <cell r="A786" t="str">
            <v>NSLP Public School Lunch</v>
          </cell>
          <cell r="B786">
            <v>41358.9</v>
          </cell>
        </row>
        <row r="787">
          <cell r="A787" t="str">
            <v>NSLP Public Severe Need Breakfast</v>
          </cell>
          <cell r="B787">
            <v>13137.71</v>
          </cell>
        </row>
        <row r="788">
          <cell r="A788" t="str">
            <v>Entiat School District</v>
          </cell>
          <cell r="B788">
            <v>307825.09000000003</v>
          </cell>
        </row>
        <row r="789">
          <cell r="A789" t="str">
            <v>CEP - Breakfast - Regular</v>
          </cell>
          <cell r="B789">
            <v>1287.8</v>
          </cell>
        </row>
        <row r="790">
          <cell r="A790" t="str">
            <v>CEP - Breakfast - Severe Need</v>
          </cell>
          <cell r="B790">
            <v>12316.35</v>
          </cell>
        </row>
        <row r="791">
          <cell r="A791" t="str">
            <v>CEP - Lunch - High</v>
          </cell>
          <cell r="B791">
            <v>32624.9</v>
          </cell>
        </row>
        <row r="792">
          <cell r="A792" t="str">
            <v>NSLP Free and Reduced State Breakfast</v>
          </cell>
          <cell r="B792">
            <v>1357</v>
          </cell>
        </row>
        <row r="793">
          <cell r="A793" t="str">
            <v>NSLP Public Lunch Meal Pattern Certification Reimbursement</v>
          </cell>
          <cell r="B793">
            <v>3857.2799999999997</v>
          </cell>
        </row>
        <row r="794">
          <cell r="A794" t="str">
            <v>NSLP Public Section4</v>
          </cell>
          <cell r="B794">
            <v>173257.42</v>
          </cell>
        </row>
        <row r="795">
          <cell r="A795" t="str">
            <v>NSLP Public Severe Need Breakfast</v>
          </cell>
          <cell r="B795">
            <v>76292.02</v>
          </cell>
        </row>
        <row r="796">
          <cell r="A796" t="str">
            <v>SFSP SFSP Sfsp-AD</v>
          </cell>
          <cell r="B796">
            <v>638.79999999999995</v>
          </cell>
        </row>
        <row r="797">
          <cell r="A797" t="str">
            <v>SFSP SFSP Sfsp-GO</v>
          </cell>
          <cell r="B797">
            <v>6193.52</v>
          </cell>
        </row>
        <row r="798">
          <cell r="A798" t="str">
            <v>Enumclaw School District</v>
          </cell>
          <cell r="B798">
            <v>800556.63</v>
          </cell>
        </row>
        <row r="799">
          <cell r="A799" t="str">
            <v>Fresh Fruit and Vegetable</v>
          </cell>
          <cell r="B799">
            <v>2044.27</v>
          </cell>
        </row>
        <row r="800">
          <cell r="A800" t="str">
            <v>NSLP Free and Reduced State Breakfast</v>
          </cell>
          <cell r="B800">
            <v>2658.4</v>
          </cell>
        </row>
        <row r="801">
          <cell r="A801" t="str">
            <v>NSLP Public Lunch Meal Pattern Certification Reimbursement</v>
          </cell>
          <cell r="B801">
            <v>23370.400000000001</v>
          </cell>
        </row>
        <row r="802">
          <cell r="A802" t="str">
            <v>NSLP Public School Breakfast</v>
          </cell>
          <cell r="B802">
            <v>22871.46</v>
          </cell>
        </row>
        <row r="803">
          <cell r="A803" t="str">
            <v>NSLP Public School Lunch</v>
          </cell>
          <cell r="B803">
            <v>599559.95000000007</v>
          </cell>
        </row>
        <row r="804">
          <cell r="A804" t="str">
            <v>NSLP Public Severe Need Breakfast</v>
          </cell>
          <cell r="B804">
            <v>125797.48</v>
          </cell>
        </row>
        <row r="805">
          <cell r="A805" t="str">
            <v>NSLP Reduced State Breakfast</v>
          </cell>
          <cell r="B805">
            <v>4006.5</v>
          </cell>
        </row>
        <row r="806">
          <cell r="A806" t="str">
            <v>NSLP Reduced State Lunch</v>
          </cell>
          <cell r="B806">
            <v>14785.199999999999</v>
          </cell>
        </row>
        <row r="807">
          <cell r="A807" t="str">
            <v>SFSP SFSP Sfsp-AD</v>
          </cell>
          <cell r="B807">
            <v>509.95000000000005</v>
          </cell>
        </row>
        <row r="808">
          <cell r="A808" t="str">
            <v>SFSP SFSP Sfsp-GO</v>
          </cell>
          <cell r="B808">
            <v>4953.0199999999995</v>
          </cell>
        </row>
        <row r="809">
          <cell r="A809" t="str">
            <v>Ephrata School District</v>
          </cell>
          <cell r="B809">
            <v>1833794.1400000001</v>
          </cell>
        </row>
        <row r="810">
          <cell r="A810" t="str">
            <v>CEP - Breakfast - Regular</v>
          </cell>
          <cell r="B810">
            <v>29713.4</v>
          </cell>
        </row>
        <row r="811">
          <cell r="A811" t="str">
            <v>CEP - Breakfast - Severe Need</v>
          </cell>
          <cell r="B811">
            <v>105374</v>
          </cell>
        </row>
        <row r="812">
          <cell r="A812" t="str">
            <v>CEP - Lunch - High</v>
          </cell>
          <cell r="B812">
            <v>317898.34999999998</v>
          </cell>
        </row>
        <row r="813">
          <cell r="A813" t="str">
            <v>NSLP Free and Reduced State Breakfast</v>
          </cell>
          <cell r="B813">
            <v>6856.05</v>
          </cell>
        </row>
        <row r="814">
          <cell r="A814" t="str">
            <v>NSLP Public Lunch Meal Pattern Certification Reimbursement</v>
          </cell>
          <cell r="B814">
            <v>22361.52</v>
          </cell>
        </row>
        <row r="815">
          <cell r="A815" t="str">
            <v>NSLP Public Section4</v>
          </cell>
          <cell r="B815">
            <v>875647.78</v>
          </cell>
        </row>
        <row r="816">
          <cell r="A816" t="str">
            <v>NSLP Public Severe Need Breakfast</v>
          </cell>
          <cell r="B816">
            <v>396184.25</v>
          </cell>
        </row>
        <row r="817">
          <cell r="A817" t="str">
            <v>SFSP SFSP Sfsp-AD</v>
          </cell>
          <cell r="B817">
            <v>7412.21</v>
          </cell>
        </row>
        <row r="818">
          <cell r="A818" t="str">
            <v>SFSP SFSP Sfsp-GO</v>
          </cell>
          <cell r="B818">
            <v>72346.58</v>
          </cell>
        </row>
        <row r="819">
          <cell r="A819" t="str">
            <v>Everett School  District</v>
          </cell>
          <cell r="B819">
            <v>8620031.6200000029</v>
          </cell>
        </row>
        <row r="820">
          <cell r="A820" t="str">
            <v>CEP - Breakfast - Regular</v>
          </cell>
          <cell r="B820">
            <v>114550.75</v>
          </cell>
        </row>
        <row r="821">
          <cell r="A821" t="str">
            <v>CEP - Breakfast - Severe Need</v>
          </cell>
          <cell r="B821">
            <v>410502.70000000007</v>
          </cell>
        </row>
        <row r="822">
          <cell r="A822" t="str">
            <v>CEP - Lunch - Low</v>
          </cell>
          <cell r="B822">
            <v>1664920.9500000002</v>
          </cell>
        </row>
        <row r="823">
          <cell r="A823" t="str">
            <v>Fresh Fruit and Vegetable</v>
          </cell>
          <cell r="B823">
            <v>54070.270000000004</v>
          </cell>
        </row>
        <row r="824">
          <cell r="A824" t="str">
            <v>NSLP Free and Reduced State Breakfast</v>
          </cell>
          <cell r="B824">
            <v>24933.4</v>
          </cell>
        </row>
        <row r="825">
          <cell r="A825" t="str">
            <v>NSLP Public ASC-High</v>
          </cell>
          <cell r="B825">
            <v>18875.61</v>
          </cell>
        </row>
        <row r="826">
          <cell r="A826" t="str">
            <v>NSLP Public Lunch Meal Pattern Certification Reimbursement</v>
          </cell>
          <cell r="B826">
            <v>145222.47999999998</v>
          </cell>
        </row>
        <row r="827">
          <cell r="A827" t="str">
            <v>NSLP Public School Breakfast</v>
          </cell>
          <cell r="B827">
            <v>105395.72</v>
          </cell>
        </row>
        <row r="828">
          <cell r="A828" t="str">
            <v>NSLP Public School Lunch</v>
          </cell>
          <cell r="B828">
            <v>4671957.5</v>
          </cell>
        </row>
        <row r="829">
          <cell r="A829" t="str">
            <v>NSLP Public Severe Need Breakfast</v>
          </cell>
          <cell r="B829">
            <v>1340410.54</v>
          </cell>
        </row>
        <row r="830">
          <cell r="A830" t="str">
            <v>NSLP Reduced State Breakfast</v>
          </cell>
          <cell r="B830">
            <v>2643.3</v>
          </cell>
        </row>
        <row r="831">
          <cell r="A831" t="str">
            <v>NSLP Reduced State Lunch</v>
          </cell>
          <cell r="B831">
            <v>13518</v>
          </cell>
        </row>
        <row r="832">
          <cell r="A832" t="str">
            <v>SFSP SFSP Sfsp-AD</v>
          </cell>
          <cell r="B832">
            <v>4980.07</v>
          </cell>
        </row>
        <row r="833">
          <cell r="A833" t="str">
            <v>SFSP SFSP Sfsp-GO</v>
          </cell>
          <cell r="B833">
            <v>48050.33</v>
          </cell>
        </row>
        <row r="834">
          <cell r="A834" t="str">
            <v>Evergreen School District - Clark</v>
          </cell>
          <cell r="B834">
            <v>11183950.18</v>
          </cell>
        </row>
        <row r="835">
          <cell r="A835" t="str">
            <v>CEP - Breakfast - Regular</v>
          </cell>
          <cell r="B835">
            <v>118612.79999999999</v>
          </cell>
        </row>
        <row r="836">
          <cell r="A836" t="str">
            <v>CEP - Breakfast - Severe Need</v>
          </cell>
          <cell r="B836">
            <v>647965.5</v>
          </cell>
        </row>
        <row r="837">
          <cell r="A837" t="str">
            <v>CEP - Lunch - High</v>
          </cell>
          <cell r="B837">
            <v>2454933.2500000005</v>
          </cell>
        </row>
        <row r="838">
          <cell r="A838" t="str">
            <v>NSLP Free and Reduced State Breakfast</v>
          </cell>
          <cell r="B838">
            <v>33555.800000000003</v>
          </cell>
        </row>
        <row r="839">
          <cell r="A839" t="str">
            <v>NSLP Public ASC-High</v>
          </cell>
          <cell r="B839">
            <v>466.83000000000004</v>
          </cell>
        </row>
        <row r="840">
          <cell r="A840" t="str">
            <v>NSLP Public ASC-Low</v>
          </cell>
          <cell r="B840">
            <v>1195</v>
          </cell>
        </row>
        <row r="841">
          <cell r="A841" t="str">
            <v>NSLP Public Lunch Meal Pattern Certification Reimbursement</v>
          </cell>
          <cell r="B841">
            <v>154534.24</v>
          </cell>
        </row>
        <row r="842">
          <cell r="A842" t="str">
            <v>NSLP Public School Breakfast</v>
          </cell>
          <cell r="B842">
            <v>117619.12</v>
          </cell>
        </row>
        <row r="843">
          <cell r="A843" t="str">
            <v>NSLP Public Section4</v>
          </cell>
          <cell r="B843">
            <v>5793331.8099999987</v>
          </cell>
        </row>
        <row r="844">
          <cell r="A844" t="str">
            <v>NSLP Public Severe Need Breakfast</v>
          </cell>
          <cell r="B844">
            <v>1818741.92</v>
          </cell>
        </row>
        <row r="845">
          <cell r="A845" t="str">
            <v>SFSP SFSP Sfsp-AD</v>
          </cell>
          <cell r="B845">
            <v>3620.23</v>
          </cell>
        </row>
        <row r="846">
          <cell r="A846" t="str">
            <v>SFSP SFSP Sfsp-GO</v>
          </cell>
          <cell r="B846">
            <v>39373.68</v>
          </cell>
        </row>
        <row r="847">
          <cell r="A847" t="str">
            <v>Evergreen School District - Stevens</v>
          </cell>
          <cell r="B847">
            <v>28380.01</v>
          </cell>
        </row>
        <row r="848">
          <cell r="A848" t="str">
            <v>CEP - Breakfast - Regular</v>
          </cell>
          <cell r="B848">
            <v>500.55</v>
          </cell>
        </row>
        <row r="849">
          <cell r="A849" t="str">
            <v>CEP - Breakfast - Severe Need</v>
          </cell>
          <cell r="B849">
            <v>3922.1499999999996</v>
          </cell>
        </row>
        <row r="850">
          <cell r="A850" t="str">
            <v>CEP - Lunch - High</v>
          </cell>
          <cell r="B850">
            <v>7137.9</v>
          </cell>
        </row>
        <row r="851">
          <cell r="A851" t="str">
            <v>NSLP Free and Reduced State Breakfast</v>
          </cell>
          <cell r="B851">
            <v>107.5</v>
          </cell>
        </row>
        <row r="852">
          <cell r="A852" t="str">
            <v>NSLP Public Lunch Meal Pattern Certification Reimbursement</v>
          </cell>
          <cell r="B852">
            <v>317.52</v>
          </cell>
        </row>
        <row r="853">
          <cell r="A853" t="str">
            <v>NSLP Public Section4</v>
          </cell>
          <cell r="B853">
            <v>9809.7300000000014</v>
          </cell>
        </row>
        <row r="854">
          <cell r="A854" t="str">
            <v>NSLP Public Severe Need Breakfast</v>
          </cell>
          <cell r="B854">
            <v>6584.6599999999989</v>
          </cell>
        </row>
        <row r="855">
          <cell r="A855" t="str">
            <v>Federal Way School District</v>
          </cell>
          <cell r="B855">
            <v>11766855.990000002</v>
          </cell>
        </row>
        <row r="856">
          <cell r="A856" t="str">
            <v>CEP - Breakfast - Regular</v>
          </cell>
          <cell r="B856">
            <v>46307.499999999993</v>
          </cell>
        </row>
        <row r="857">
          <cell r="A857" t="str">
            <v>CEP - Breakfast - Severe Need</v>
          </cell>
          <cell r="B857">
            <v>398329.7</v>
          </cell>
        </row>
        <row r="858">
          <cell r="A858" t="str">
            <v>CEP - Lunch - High</v>
          </cell>
          <cell r="B858">
            <v>1929246.55</v>
          </cell>
        </row>
        <row r="859">
          <cell r="A859" t="str">
            <v>Fresh Fruit and Vegetable</v>
          </cell>
          <cell r="B859">
            <v>360885.42000000004</v>
          </cell>
        </row>
        <row r="860">
          <cell r="A860" t="str">
            <v>NSLP Free and Reduced State Breakfast</v>
          </cell>
          <cell r="B860">
            <v>30203.200000000001</v>
          </cell>
        </row>
        <row r="861">
          <cell r="A861" t="str">
            <v>NSLP Public ASC-High</v>
          </cell>
          <cell r="B861">
            <v>6686.55</v>
          </cell>
        </row>
        <row r="862">
          <cell r="A862" t="str">
            <v>NSLP Public Lunch Meal Pattern Certification Reimbursement</v>
          </cell>
          <cell r="B862">
            <v>166557.44</v>
          </cell>
        </row>
        <row r="863">
          <cell r="A863" t="str">
            <v>NSLP Public School Breakfast</v>
          </cell>
          <cell r="B863">
            <v>10403.259999999998</v>
          </cell>
        </row>
        <row r="864">
          <cell r="A864" t="str">
            <v>NSLP Public Section4</v>
          </cell>
          <cell r="B864">
            <v>6960756.8099999996</v>
          </cell>
        </row>
        <row r="865">
          <cell r="A865" t="str">
            <v>NSLP Public Severe Need Breakfast</v>
          </cell>
          <cell r="B865">
            <v>1708768.22</v>
          </cell>
        </row>
        <row r="866">
          <cell r="A866" t="str">
            <v>SFSP SFSP Sfsp-AD</v>
          </cell>
          <cell r="B866">
            <v>13955.130000000001</v>
          </cell>
        </row>
        <row r="867">
          <cell r="A867" t="str">
            <v>SFSP SFSP Sfsp-GO</v>
          </cell>
          <cell r="B867">
            <v>134756.21</v>
          </cell>
        </row>
        <row r="868">
          <cell r="A868" t="str">
            <v>Ferndale School District</v>
          </cell>
          <cell r="B868">
            <v>2012231.1300000001</v>
          </cell>
        </row>
        <row r="869">
          <cell r="A869" t="str">
            <v>CEP - Breakfast - Regular</v>
          </cell>
          <cell r="B869">
            <v>12342.2</v>
          </cell>
        </row>
        <row r="870">
          <cell r="A870" t="str">
            <v>CEP - Breakfast - Severe Need</v>
          </cell>
          <cell r="B870">
            <v>115486.04999999999</v>
          </cell>
        </row>
        <row r="871">
          <cell r="A871" t="str">
            <v>CEP - Lunch - High</v>
          </cell>
          <cell r="B871">
            <v>427311.49999999994</v>
          </cell>
        </row>
        <row r="872">
          <cell r="A872" t="str">
            <v>Meals for Kids - Breakfast - Severe Need</v>
          </cell>
          <cell r="B872">
            <v>2218.3999999999996</v>
          </cell>
        </row>
        <row r="873">
          <cell r="A873" t="str">
            <v>Meals for Kids - Lunch - High</v>
          </cell>
          <cell r="B873">
            <v>4908.7499999999991</v>
          </cell>
        </row>
        <row r="874">
          <cell r="A874" t="str">
            <v>NSLP Free and Reduced State Breakfast</v>
          </cell>
          <cell r="B874">
            <v>5531.25</v>
          </cell>
        </row>
        <row r="875">
          <cell r="A875" t="str">
            <v>NSLP Public Lunch Meal Pattern Certification Reimbursement</v>
          </cell>
          <cell r="B875">
            <v>31024.639999999996</v>
          </cell>
        </row>
        <row r="876">
          <cell r="A876" t="str">
            <v>NSLP Public Section4</v>
          </cell>
          <cell r="B876">
            <v>1074179.3600000001</v>
          </cell>
        </row>
        <row r="877">
          <cell r="A877" t="str">
            <v>NSLP Public Severe Need Breakfast</v>
          </cell>
          <cell r="B877">
            <v>325849.03000000003</v>
          </cell>
        </row>
        <row r="878">
          <cell r="A878" t="str">
            <v>NSLP Reduced State Breakfast</v>
          </cell>
          <cell r="B878">
            <v>603.00000000000011</v>
          </cell>
        </row>
        <row r="879">
          <cell r="A879" t="str">
            <v>NSLP Reduced State Lunch</v>
          </cell>
          <cell r="B879">
            <v>2905.6</v>
          </cell>
        </row>
        <row r="880">
          <cell r="A880" t="str">
            <v>SFSP SFSP Sfsp-AD</v>
          </cell>
          <cell r="B880">
            <v>918.07999999999993</v>
          </cell>
        </row>
        <row r="881">
          <cell r="A881" t="str">
            <v>SFSP SFSP Sfsp-GO</v>
          </cell>
          <cell r="B881">
            <v>8953.27</v>
          </cell>
        </row>
        <row r="882">
          <cell r="A882" t="str">
            <v>Fife School District</v>
          </cell>
          <cell r="B882">
            <v>1607304.1600000001</v>
          </cell>
        </row>
        <row r="883">
          <cell r="A883" t="str">
            <v>Meals for Kids - Breakfast - Severe Need</v>
          </cell>
          <cell r="B883">
            <v>75592.450000000012</v>
          </cell>
        </row>
        <row r="884">
          <cell r="A884" t="str">
            <v>Meals for Kids - Lunch - High</v>
          </cell>
          <cell r="B884">
            <v>270832.09999999998</v>
          </cell>
        </row>
        <row r="885">
          <cell r="A885" t="str">
            <v>NSLP Free and Reduced State Breakfast</v>
          </cell>
          <cell r="B885">
            <v>4532.9000000000005</v>
          </cell>
        </row>
        <row r="886">
          <cell r="A886" t="str">
            <v>NSLP Public Lunch Meal Pattern Certification Reimbursement</v>
          </cell>
          <cell r="B886">
            <v>27350.080000000002</v>
          </cell>
        </row>
        <row r="887">
          <cell r="A887" t="str">
            <v>NSLP Public Section4</v>
          </cell>
          <cell r="B887">
            <v>937346.47</v>
          </cell>
        </row>
        <row r="888">
          <cell r="A888" t="str">
            <v>NSLP Public Severe Need Breakfast</v>
          </cell>
          <cell r="B888">
            <v>259903.69999999998</v>
          </cell>
        </row>
        <row r="889">
          <cell r="A889" t="str">
            <v>NSLP Reduced State Breakfast</v>
          </cell>
          <cell r="B889">
            <v>5219.6999999999989</v>
          </cell>
        </row>
        <row r="890">
          <cell r="A890" t="str">
            <v>NSLP Reduced State Lunch</v>
          </cell>
          <cell r="B890">
            <v>17201.599999999999</v>
          </cell>
        </row>
        <row r="891">
          <cell r="A891" t="str">
            <v>SFSP SFSP Sfsp-AD</v>
          </cell>
          <cell r="B891">
            <v>881.08</v>
          </cell>
        </row>
        <row r="892">
          <cell r="A892" t="str">
            <v>SFSP SFSP Sfsp-GO</v>
          </cell>
          <cell r="B892">
            <v>8444.08</v>
          </cell>
        </row>
        <row r="893">
          <cell r="A893" t="str">
            <v>Finley School District</v>
          </cell>
          <cell r="B893">
            <v>734925.62999999989</v>
          </cell>
        </row>
        <row r="894">
          <cell r="A894" t="str">
            <v>CEP - Breakfast - Regular</v>
          </cell>
          <cell r="B894">
            <v>6704.55</v>
          </cell>
        </row>
        <row r="895">
          <cell r="A895" t="str">
            <v>CEP - Breakfast - Severe Need</v>
          </cell>
          <cell r="B895">
            <v>59899.15</v>
          </cell>
        </row>
        <row r="896">
          <cell r="A896" t="str">
            <v>CEP - Lunch - High</v>
          </cell>
          <cell r="B896">
            <v>121852.49999999999</v>
          </cell>
        </row>
        <row r="897">
          <cell r="A897" t="str">
            <v>NSLP Free and Reduced State Breakfast</v>
          </cell>
          <cell r="B897">
            <v>3403.2</v>
          </cell>
        </row>
        <row r="898">
          <cell r="A898" t="str">
            <v>NSLP Public Lunch Meal Pattern Certification Reimbursement</v>
          </cell>
          <cell r="B898">
            <v>8613.0400000000009</v>
          </cell>
        </row>
        <row r="899">
          <cell r="A899" t="str">
            <v>NSLP Public Section4</v>
          </cell>
          <cell r="B899">
            <v>337868.50999999995</v>
          </cell>
        </row>
        <row r="900">
          <cell r="A900" t="str">
            <v>NSLP Public Severe Need Breakfast</v>
          </cell>
          <cell r="B900">
            <v>196584.68</v>
          </cell>
        </row>
        <row r="901">
          <cell r="A901" t="str">
            <v>FISH Community Food Bank</v>
          </cell>
          <cell r="B901">
            <v>160203.84999999998</v>
          </cell>
        </row>
        <row r="902">
          <cell r="A902" t="str">
            <v>SFSP SFSP Sfsp-AD</v>
          </cell>
          <cell r="B902">
            <v>14958.529999999999</v>
          </cell>
        </row>
        <row r="903">
          <cell r="A903" t="str">
            <v>SFSP SFSP Sfsp-GO</v>
          </cell>
          <cell r="B903">
            <v>145245.31999999998</v>
          </cell>
        </row>
        <row r="904">
          <cell r="A904" t="str">
            <v>Franklin Pierce School District</v>
          </cell>
          <cell r="B904">
            <v>5196757.87</v>
          </cell>
        </row>
        <row r="905">
          <cell r="A905" t="str">
            <v>CEP - Breakfast - Regular</v>
          </cell>
          <cell r="B905">
            <v>16099.85</v>
          </cell>
        </row>
        <row r="906">
          <cell r="A906" t="str">
            <v>CEP - Breakfast - Severe Need</v>
          </cell>
          <cell r="B906">
            <v>163663.4</v>
          </cell>
        </row>
        <row r="907">
          <cell r="A907" t="str">
            <v>CEP - Lunch - High</v>
          </cell>
          <cell r="B907">
            <v>555516.5</v>
          </cell>
        </row>
        <row r="908">
          <cell r="A908" t="str">
            <v>Fresh Fruit and Vegetable</v>
          </cell>
          <cell r="B908">
            <v>167337.54000000004</v>
          </cell>
        </row>
        <row r="909">
          <cell r="A909" t="str">
            <v>NSLP Free and Reduced State Breakfast</v>
          </cell>
          <cell r="B909">
            <v>18755.099999999999</v>
          </cell>
        </row>
        <row r="910">
          <cell r="A910" t="str">
            <v>NSLP Public ASC-High</v>
          </cell>
          <cell r="B910">
            <v>37065.599999999999</v>
          </cell>
        </row>
        <row r="911">
          <cell r="A911" t="str">
            <v>NSLP Public Lunch Meal Pattern Certification Reimbursement</v>
          </cell>
          <cell r="B911">
            <v>68138.399999999994</v>
          </cell>
        </row>
        <row r="912">
          <cell r="A912" t="str">
            <v>NSLP Public Section4</v>
          </cell>
          <cell r="B912">
            <v>3081370.5999999996</v>
          </cell>
        </row>
        <row r="913">
          <cell r="A913" t="str">
            <v>NSLP Public Severe Need Breakfast</v>
          </cell>
          <cell r="B913">
            <v>1053096.56</v>
          </cell>
        </row>
        <row r="914">
          <cell r="A914" t="str">
            <v>SFSP SFSP Sfsp-AD</v>
          </cell>
          <cell r="B914">
            <v>3361.16</v>
          </cell>
        </row>
        <row r="915">
          <cell r="A915" t="str">
            <v>SFSP SFSP Sfsp-GO</v>
          </cell>
          <cell r="B915">
            <v>32353.16</v>
          </cell>
        </row>
        <row r="916">
          <cell r="A916" t="str">
            <v>Freeman School District</v>
          </cell>
          <cell r="B916">
            <v>127453.81000000001</v>
          </cell>
        </row>
        <row r="917">
          <cell r="A917" t="str">
            <v>NSLP Free and Reduced State Breakfast</v>
          </cell>
          <cell r="B917">
            <v>567.44999999999993</v>
          </cell>
        </row>
        <row r="918">
          <cell r="A918" t="str">
            <v>NSLP Public Lunch Meal Pattern Certification Reimbursement</v>
          </cell>
          <cell r="B918">
            <v>4437.6000000000004</v>
          </cell>
        </row>
        <row r="919">
          <cell r="A919" t="str">
            <v>NSLP Public School Breakfast</v>
          </cell>
          <cell r="B919">
            <v>30355.559999999998</v>
          </cell>
        </row>
        <row r="920">
          <cell r="A920" t="str">
            <v>NSLP Public School Lunch</v>
          </cell>
          <cell r="B920">
            <v>89382.1</v>
          </cell>
        </row>
        <row r="921">
          <cell r="A921" t="str">
            <v>NSLP Reduced State Breakfast</v>
          </cell>
          <cell r="B921">
            <v>936.3</v>
          </cell>
        </row>
        <row r="922">
          <cell r="A922" t="str">
            <v>NSLP Reduced State Lunch</v>
          </cell>
          <cell r="B922">
            <v>1774.8</v>
          </cell>
        </row>
        <row r="923">
          <cell r="A923" t="str">
            <v>Friends of Youth, Inc.</v>
          </cell>
          <cell r="B923">
            <v>2584.1999999999998</v>
          </cell>
        </row>
        <row r="924">
          <cell r="A924" t="str">
            <v>NSLP Private Lunch Meal Pattern Certification Reimbursement</v>
          </cell>
          <cell r="B924">
            <v>29.2</v>
          </cell>
        </row>
        <row r="925">
          <cell r="A925" t="str">
            <v>NSLP Private Section4</v>
          </cell>
          <cell r="B925">
            <v>1558.55</v>
          </cell>
        </row>
        <row r="926">
          <cell r="A926" t="str">
            <v>NSLP Private Severe Need Breakfast</v>
          </cell>
          <cell r="B926">
            <v>996.45</v>
          </cell>
        </row>
        <row r="927">
          <cell r="A927" t="str">
            <v>Garfield School District</v>
          </cell>
          <cell r="B927">
            <v>61689.149999999987</v>
          </cell>
        </row>
        <row r="928">
          <cell r="A928" t="str">
            <v>CEP - Breakfast - Regular</v>
          </cell>
          <cell r="B928">
            <v>21.15</v>
          </cell>
        </row>
        <row r="929">
          <cell r="A929" t="str">
            <v>CEP - Breakfast - Severe Need</v>
          </cell>
          <cell r="B929">
            <v>185.65</v>
          </cell>
        </row>
        <row r="930">
          <cell r="A930" t="str">
            <v>CEP - Lunch - High</v>
          </cell>
          <cell r="B930">
            <v>646.79999999999995</v>
          </cell>
        </row>
        <row r="931">
          <cell r="A931" t="str">
            <v>Fresh Fruit and Vegetable</v>
          </cell>
          <cell r="B931">
            <v>3925.66</v>
          </cell>
        </row>
        <row r="932">
          <cell r="A932" t="str">
            <v>NSLP Free and Reduced State Breakfast</v>
          </cell>
          <cell r="B932">
            <v>280.25</v>
          </cell>
        </row>
        <row r="933">
          <cell r="A933" t="str">
            <v>NSLP Public Lunch Meal Pattern Certification Reimbursement</v>
          </cell>
          <cell r="B933">
            <v>936.4</v>
          </cell>
        </row>
        <row r="934">
          <cell r="A934" t="str">
            <v>NSLP Public Section4</v>
          </cell>
          <cell r="B934">
            <v>39407.549999999996</v>
          </cell>
        </row>
        <row r="935">
          <cell r="A935" t="str">
            <v>NSLP Public Severe Need Breakfast</v>
          </cell>
          <cell r="B935">
            <v>15844.09</v>
          </cell>
        </row>
        <row r="936">
          <cell r="A936" t="str">
            <v>NSLP Reduced State Breakfast</v>
          </cell>
          <cell r="B936">
            <v>156</v>
          </cell>
        </row>
        <row r="937">
          <cell r="A937" t="str">
            <v>NSLP Reduced State Lunch</v>
          </cell>
          <cell r="B937">
            <v>285.59999999999997</v>
          </cell>
        </row>
        <row r="938">
          <cell r="A938" t="str">
            <v>Glenwood School District</v>
          </cell>
          <cell r="B938">
            <v>51354.48</v>
          </cell>
        </row>
        <row r="939">
          <cell r="A939" t="str">
            <v>CEP - Breakfast - Regular</v>
          </cell>
          <cell r="B939">
            <v>413.6</v>
          </cell>
        </row>
        <row r="940">
          <cell r="A940" t="str">
            <v>CEP - Breakfast - Severe Need</v>
          </cell>
          <cell r="B940">
            <v>3205.3999999999996</v>
          </cell>
        </row>
        <row r="941">
          <cell r="A941" t="str">
            <v>CEP - Lunch - High</v>
          </cell>
          <cell r="B941">
            <v>8350.65</v>
          </cell>
        </row>
        <row r="942">
          <cell r="A942" t="str">
            <v>NSLP Free and Reduced State Breakfast</v>
          </cell>
          <cell r="B942">
            <v>211.8</v>
          </cell>
        </row>
        <row r="943">
          <cell r="A943" t="str">
            <v>NSLP Public Lunch Meal Pattern Certification Reimbursement</v>
          </cell>
          <cell r="B943">
            <v>650.55999999999995</v>
          </cell>
        </row>
        <row r="944">
          <cell r="A944" t="str">
            <v>NSLP Public Section4</v>
          </cell>
          <cell r="B944">
            <v>26372.99</v>
          </cell>
        </row>
        <row r="945">
          <cell r="A945" t="str">
            <v>NSLP Public Severe Need Breakfast</v>
          </cell>
          <cell r="B945">
            <v>12149.480000000001</v>
          </cell>
        </row>
        <row r="946">
          <cell r="A946" t="str">
            <v>Goldendale School District</v>
          </cell>
          <cell r="B946">
            <v>490343.52</v>
          </cell>
        </row>
        <row r="947">
          <cell r="A947" t="str">
            <v>CEP - Breakfast - Regular</v>
          </cell>
          <cell r="B947">
            <v>3355.8</v>
          </cell>
        </row>
        <row r="948">
          <cell r="A948" t="str">
            <v>CEP - Breakfast - Severe Need</v>
          </cell>
          <cell r="B948">
            <v>30738</v>
          </cell>
        </row>
        <row r="949">
          <cell r="A949" t="str">
            <v>CEP - Lunch - High</v>
          </cell>
          <cell r="B949">
            <v>86247.7</v>
          </cell>
        </row>
        <row r="950">
          <cell r="A950" t="str">
            <v>NSLP Free and Reduced State Breakfast</v>
          </cell>
          <cell r="B950">
            <v>1860.2999999999997</v>
          </cell>
        </row>
        <row r="951">
          <cell r="A951" t="str">
            <v>NSLP Public Lunch Meal Pattern Certification Reimbursement</v>
          </cell>
          <cell r="B951">
            <v>6387.2</v>
          </cell>
        </row>
        <row r="952">
          <cell r="A952" t="str">
            <v>NSLP Public Section4</v>
          </cell>
          <cell r="B952">
            <v>254669.10000000003</v>
          </cell>
        </row>
        <row r="953">
          <cell r="A953" t="str">
            <v>NSLP Public Severe Need Breakfast</v>
          </cell>
          <cell r="B953">
            <v>107085.42</v>
          </cell>
        </row>
        <row r="954">
          <cell r="A954" t="str">
            <v>Grand Coulee Dam School District</v>
          </cell>
          <cell r="B954">
            <v>408963.88</v>
          </cell>
        </row>
        <row r="955">
          <cell r="A955" t="str">
            <v>CEP - Breakfast - Regular</v>
          </cell>
          <cell r="B955">
            <v>138.65</v>
          </cell>
        </row>
        <row r="956">
          <cell r="A956" t="str">
            <v>CEP - Breakfast - Severe Need</v>
          </cell>
          <cell r="B956">
            <v>1278.4000000000001</v>
          </cell>
        </row>
        <row r="957">
          <cell r="A957" t="str">
            <v>CEP - Lunch - High</v>
          </cell>
          <cell r="B957">
            <v>4643.1000000000004</v>
          </cell>
        </row>
        <row r="958">
          <cell r="A958" t="str">
            <v>NSLP Free and Reduced State Breakfast</v>
          </cell>
          <cell r="B958">
            <v>1685.05</v>
          </cell>
        </row>
        <row r="959">
          <cell r="A959" t="str">
            <v>NSLP Public ASC-High</v>
          </cell>
          <cell r="B959">
            <v>5152.68</v>
          </cell>
        </row>
        <row r="960">
          <cell r="A960" t="str">
            <v>NSLP Public Lunch Meal Pattern Certification Reimbursement</v>
          </cell>
          <cell r="B960">
            <v>5484.08</v>
          </cell>
        </row>
        <row r="961">
          <cell r="A961" t="str">
            <v>NSLP Public Section4</v>
          </cell>
          <cell r="B961">
            <v>288069.67</v>
          </cell>
        </row>
        <row r="962">
          <cell r="A962" t="str">
            <v>NSLP Public Severe Need Breakfast</v>
          </cell>
          <cell r="B962">
            <v>92232.87</v>
          </cell>
        </row>
        <row r="963">
          <cell r="A963" t="str">
            <v>SFSP SFSP Sfsp-AD</v>
          </cell>
          <cell r="B963">
            <v>956.19</v>
          </cell>
        </row>
        <row r="964">
          <cell r="A964" t="str">
            <v>SFSP SFSP Sfsp-GO</v>
          </cell>
          <cell r="B964">
            <v>9323.1899999999987</v>
          </cell>
        </row>
        <row r="965">
          <cell r="A965" t="str">
            <v>Grandview School District</v>
          </cell>
          <cell r="B965">
            <v>2717764.8899999997</v>
          </cell>
        </row>
        <row r="966">
          <cell r="A966" t="str">
            <v>CEP - Breakfast - Regular</v>
          </cell>
          <cell r="B966">
            <v>2519.1999999999998</v>
          </cell>
        </row>
        <row r="967">
          <cell r="A967" t="str">
            <v>CEP - Breakfast - Severe Need</v>
          </cell>
          <cell r="B967">
            <v>19239.450000000004</v>
          </cell>
        </row>
        <row r="968">
          <cell r="A968" t="str">
            <v>CEP - Lunch - High</v>
          </cell>
          <cell r="B968">
            <v>59621.099999999991</v>
          </cell>
        </row>
        <row r="969">
          <cell r="A969" t="str">
            <v>Fresh Fruit and Vegetable</v>
          </cell>
          <cell r="B969">
            <v>95585.260000000009</v>
          </cell>
        </row>
        <row r="970">
          <cell r="A970" t="str">
            <v>NSLP Free and Reduced State Breakfast</v>
          </cell>
          <cell r="B970">
            <v>12777.799999999997</v>
          </cell>
        </row>
        <row r="971">
          <cell r="A971" t="str">
            <v>NSLP Public Lunch Meal Pattern Certification Reimbursement</v>
          </cell>
          <cell r="B971">
            <v>33528.399999999994</v>
          </cell>
        </row>
        <row r="972">
          <cell r="A972" t="str">
            <v>NSLP Public Section4</v>
          </cell>
          <cell r="B972">
            <v>1729961.0999999996</v>
          </cell>
        </row>
        <row r="973">
          <cell r="A973" t="str">
            <v>NSLP Public Severe Need Breakfast</v>
          </cell>
          <cell r="B973">
            <v>699821.06</v>
          </cell>
        </row>
        <row r="974">
          <cell r="A974" t="str">
            <v>SFSP SFSP Sfsp-AD</v>
          </cell>
          <cell r="B974">
            <v>6063.4600000000009</v>
          </cell>
        </row>
        <row r="975">
          <cell r="A975" t="str">
            <v>SFSP SFSP Sfsp-GO</v>
          </cell>
          <cell r="B975">
            <v>58648.06</v>
          </cell>
        </row>
        <row r="976">
          <cell r="A976" t="str">
            <v>Granger School District</v>
          </cell>
          <cell r="B976">
            <v>900610.32000000007</v>
          </cell>
        </row>
        <row r="977">
          <cell r="A977" t="str">
            <v>NSLP Free and Reduced State Breakfast</v>
          </cell>
          <cell r="B977">
            <v>3553.5</v>
          </cell>
        </row>
        <row r="978">
          <cell r="A978" t="str">
            <v>NSLP Public ASC-High</v>
          </cell>
          <cell r="B978">
            <v>9406.8000000000011</v>
          </cell>
        </row>
        <row r="979">
          <cell r="A979" t="str">
            <v>NSLP Public Lunch Meal Pattern Certification Reimbursement</v>
          </cell>
          <cell r="B979">
            <v>12562.24</v>
          </cell>
        </row>
        <row r="980">
          <cell r="A980" t="str">
            <v>NSLP Public Section4</v>
          </cell>
          <cell r="B980">
            <v>670509.56000000006</v>
          </cell>
        </row>
        <row r="981">
          <cell r="A981" t="str">
            <v>NSLP Public Severe Need Breakfast</v>
          </cell>
          <cell r="B981">
            <v>194021.1</v>
          </cell>
        </row>
        <row r="982">
          <cell r="A982" t="str">
            <v>SFSP SFSP Sfsp-AD</v>
          </cell>
          <cell r="B982">
            <v>982.37</v>
          </cell>
        </row>
        <row r="983">
          <cell r="A983" t="str">
            <v>SFSP SFSP Sfsp-GO</v>
          </cell>
          <cell r="B983">
            <v>9574.75</v>
          </cell>
        </row>
        <row r="984">
          <cell r="A984" t="str">
            <v>Granite Falls School District</v>
          </cell>
          <cell r="B984">
            <v>826684.76000000013</v>
          </cell>
        </row>
        <row r="985">
          <cell r="A985" t="str">
            <v>CEP - Breakfast - Regular</v>
          </cell>
          <cell r="B985">
            <v>446.5</v>
          </cell>
        </row>
        <row r="986">
          <cell r="A986" t="str">
            <v>CEP - Breakfast - Severe Need</v>
          </cell>
          <cell r="B986">
            <v>3936.25</v>
          </cell>
        </row>
        <row r="987">
          <cell r="A987" t="str">
            <v>CEP - Lunch - Low</v>
          </cell>
          <cell r="B987">
            <v>8866.5500000000011</v>
          </cell>
        </row>
        <row r="988">
          <cell r="A988" t="str">
            <v>Meals for Kids - Breakfast - Severe Need</v>
          </cell>
          <cell r="B988">
            <v>36439.1</v>
          </cell>
        </row>
        <row r="989">
          <cell r="A989" t="str">
            <v>Meals for Kids - Lunch - Low</v>
          </cell>
          <cell r="B989">
            <v>119053.54999999999</v>
          </cell>
        </row>
        <row r="990">
          <cell r="A990" t="str">
            <v>NSLP Free and Reduced State Breakfast</v>
          </cell>
          <cell r="B990">
            <v>2683.4000000000005</v>
          </cell>
        </row>
        <row r="991">
          <cell r="A991" t="str">
            <v>NSLP Public Lunch Meal Pattern Certification Reimbursement</v>
          </cell>
          <cell r="B991">
            <v>14712.800000000001</v>
          </cell>
        </row>
        <row r="992">
          <cell r="A992" t="str">
            <v>NSLP Public School Lunch</v>
          </cell>
          <cell r="B992">
            <v>457486.55</v>
          </cell>
        </row>
        <row r="993">
          <cell r="A993" t="str">
            <v>NSLP Public Severe Need Breakfast</v>
          </cell>
          <cell r="B993">
            <v>157049.03999999998</v>
          </cell>
        </row>
        <row r="994">
          <cell r="A994" t="str">
            <v>NSLP Reduced State Breakfast</v>
          </cell>
          <cell r="B994">
            <v>3184.5</v>
          </cell>
        </row>
        <row r="995">
          <cell r="A995" t="str">
            <v>NSLP Reduced State Lunch</v>
          </cell>
          <cell r="B995">
            <v>8434.7999999999993</v>
          </cell>
        </row>
        <row r="996">
          <cell r="A996" t="str">
            <v>SFSP SFSP Sfsp-AD</v>
          </cell>
          <cell r="B996">
            <v>1359.8000000000002</v>
          </cell>
        </row>
        <row r="997">
          <cell r="A997" t="str">
            <v>SFSP SFSP Sfsp-GO</v>
          </cell>
          <cell r="B997">
            <v>13031.92</v>
          </cell>
        </row>
        <row r="998">
          <cell r="A998" t="str">
            <v>Grapeview School District</v>
          </cell>
          <cell r="B998">
            <v>70630.829999999987</v>
          </cell>
        </row>
        <row r="999">
          <cell r="A999" t="str">
            <v>NSLP Free and Reduced State Breakfast</v>
          </cell>
          <cell r="B999">
            <v>233.25</v>
          </cell>
        </row>
        <row r="1000">
          <cell r="A1000" t="str">
            <v>NSLP Public Lunch Meal Pattern Certification Reimbursement</v>
          </cell>
          <cell r="B1000">
            <v>1601.1999999999998</v>
          </cell>
        </row>
        <row r="1001">
          <cell r="A1001" t="str">
            <v>NSLP Public School Lunch</v>
          </cell>
          <cell r="B1001">
            <v>54179.25</v>
          </cell>
        </row>
        <row r="1002">
          <cell r="A1002" t="str">
            <v>NSLP Public Severe Need Breakfast</v>
          </cell>
          <cell r="B1002">
            <v>13180.03</v>
          </cell>
        </row>
        <row r="1003">
          <cell r="A1003" t="str">
            <v>NSLP Reduced State Breakfast</v>
          </cell>
          <cell r="B1003">
            <v>374.7</v>
          </cell>
        </row>
        <row r="1004">
          <cell r="A1004" t="str">
            <v>NSLP Reduced State Lunch</v>
          </cell>
          <cell r="B1004">
            <v>1062.3999999999999</v>
          </cell>
        </row>
        <row r="1005">
          <cell r="A1005" t="str">
            <v>Great Northern School District 312</v>
          </cell>
          <cell r="B1005">
            <v>21019.199999999997</v>
          </cell>
        </row>
        <row r="1006">
          <cell r="A1006" t="str">
            <v>Meals for Kids - Lunch - High</v>
          </cell>
          <cell r="B1006">
            <v>8785.7000000000007</v>
          </cell>
        </row>
        <row r="1007">
          <cell r="A1007" t="str">
            <v>NSLP Public Lunch Meal Pattern Certification Reimbursement</v>
          </cell>
          <cell r="B1007">
            <v>386.56</v>
          </cell>
        </row>
        <row r="1008">
          <cell r="A1008" t="str">
            <v>NSLP Public Section4</v>
          </cell>
          <cell r="B1008">
            <v>11743.339999999998</v>
          </cell>
        </row>
        <row r="1009">
          <cell r="A1009" t="str">
            <v>NSLP Reduced State Lunch</v>
          </cell>
          <cell r="B1009">
            <v>103.60000000000001</v>
          </cell>
        </row>
        <row r="1010">
          <cell r="A1010" t="str">
            <v>Green Mountain School District</v>
          </cell>
          <cell r="B1010">
            <v>28715.89</v>
          </cell>
        </row>
        <row r="1011">
          <cell r="A1011" t="str">
            <v>NSLP Free and Reduced State Breakfast</v>
          </cell>
          <cell r="B1011">
            <v>122.45</v>
          </cell>
        </row>
        <row r="1012">
          <cell r="A1012" t="str">
            <v>NSLP Public Lunch Meal Pattern Certification Reimbursement</v>
          </cell>
          <cell r="B1012">
            <v>602.96</v>
          </cell>
        </row>
        <row r="1013">
          <cell r="A1013" t="str">
            <v>NSLP Public Section4</v>
          </cell>
          <cell r="B1013">
            <v>19898.59</v>
          </cell>
        </row>
        <row r="1014">
          <cell r="A1014" t="str">
            <v>NSLP Public Severe Need Breakfast</v>
          </cell>
          <cell r="B1014">
            <v>7425.8899999999994</v>
          </cell>
        </row>
        <row r="1015">
          <cell r="A1015" t="str">
            <v>NSLP Reduced State Breakfast</v>
          </cell>
          <cell r="B1015">
            <v>116.39999999999999</v>
          </cell>
        </row>
        <row r="1016">
          <cell r="A1016" t="str">
            <v>NSLP Reduced State Lunch</v>
          </cell>
          <cell r="B1016">
            <v>549.6</v>
          </cell>
        </row>
        <row r="1017">
          <cell r="A1017" t="str">
            <v>Griffin School District</v>
          </cell>
          <cell r="B1017">
            <v>86580.33</v>
          </cell>
        </row>
        <row r="1018">
          <cell r="A1018" t="str">
            <v>NSLP Free and Reduced State Breakfast</v>
          </cell>
          <cell r="B1018">
            <v>375.04999999999995</v>
          </cell>
        </row>
        <row r="1019">
          <cell r="A1019" t="str">
            <v>NSLP Public Lunch Meal Pattern Certification Reimbursement</v>
          </cell>
          <cell r="B1019">
            <v>2615.3599999999997</v>
          </cell>
        </row>
        <row r="1020">
          <cell r="A1020" t="str">
            <v>NSLP Public School Breakfast</v>
          </cell>
          <cell r="B1020">
            <v>18881.820000000003</v>
          </cell>
        </row>
        <row r="1021">
          <cell r="A1021" t="str">
            <v>NSLP Public School Lunch</v>
          </cell>
          <cell r="B1021">
            <v>63109.000000000007</v>
          </cell>
        </row>
        <row r="1022">
          <cell r="A1022" t="str">
            <v>NSLP Reduced State Breakfast</v>
          </cell>
          <cell r="B1022">
            <v>518.69999999999993</v>
          </cell>
        </row>
        <row r="1023">
          <cell r="A1023" t="str">
            <v>NSLP Reduced State Lunch</v>
          </cell>
          <cell r="B1023">
            <v>1080.3999999999999</v>
          </cell>
        </row>
        <row r="1024">
          <cell r="A1024" t="str">
            <v>Guardian Angel/St. Boniface</v>
          </cell>
          <cell r="B1024">
            <v>716.11</v>
          </cell>
        </row>
        <row r="1025">
          <cell r="A1025" t="str">
            <v>SMP Private Special Milk</v>
          </cell>
          <cell r="B1025">
            <v>716.11</v>
          </cell>
        </row>
        <row r="1026">
          <cell r="A1026" t="str">
            <v>Harrington School District</v>
          </cell>
          <cell r="B1026">
            <v>90758.1</v>
          </cell>
        </row>
        <row r="1027">
          <cell r="A1027" t="str">
            <v>CEP - Breakfast - Regular</v>
          </cell>
          <cell r="B1027">
            <v>474.7</v>
          </cell>
        </row>
        <row r="1028">
          <cell r="A1028" t="str">
            <v>CEP - Breakfast - Severe Need</v>
          </cell>
          <cell r="B1028">
            <v>4554.3</v>
          </cell>
        </row>
        <row r="1029">
          <cell r="A1029" t="str">
            <v>CEP - Lunch - High</v>
          </cell>
          <cell r="B1029">
            <v>12616.45</v>
          </cell>
        </row>
        <row r="1030">
          <cell r="A1030" t="str">
            <v>NSLP Free and Reduced State Breakfast</v>
          </cell>
          <cell r="B1030">
            <v>342.75</v>
          </cell>
        </row>
        <row r="1031">
          <cell r="A1031" t="str">
            <v>NSLP Public Lunch Meal Pattern Certification Reimbursement</v>
          </cell>
          <cell r="B1031">
            <v>1211.2</v>
          </cell>
        </row>
        <row r="1032">
          <cell r="A1032" t="str">
            <v>NSLP Public Section4</v>
          </cell>
          <cell r="B1032">
            <v>52031.350000000006</v>
          </cell>
        </row>
        <row r="1033">
          <cell r="A1033" t="str">
            <v>NSLP Public Severe Need Breakfast</v>
          </cell>
          <cell r="B1033">
            <v>19527.349999999999</v>
          </cell>
        </row>
        <row r="1034">
          <cell r="A1034" t="str">
            <v>Highland School District</v>
          </cell>
          <cell r="B1034">
            <v>746010.58000000019</v>
          </cell>
        </row>
        <row r="1035">
          <cell r="A1035" t="str">
            <v>CEP - Breakfast - Regular</v>
          </cell>
          <cell r="B1035">
            <v>4060.8</v>
          </cell>
        </row>
        <row r="1036">
          <cell r="A1036" t="str">
            <v>CEP - Breakfast - Severe Need</v>
          </cell>
          <cell r="B1036">
            <v>12744.049999999997</v>
          </cell>
        </row>
        <row r="1037">
          <cell r="A1037" t="str">
            <v>CEP - Lunch - High</v>
          </cell>
          <cell r="B1037">
            <v>61076.399999999994</v>
          </cell>
        </row>
        <row r="1038">
          <cell r="A1038" t="str">
            <v>Fresh Fruit and Vegetable</v>
          </cell>
          <cell r="B1038">
            <v>26527.23</v>
          </cell>
        </row>
        <row r="1039">
          <cell r="A1039" t="str">
            <v>NSLP Free and Reduced State Breakfast</v>
          </cell>
          <cell r="B1039">
            <v>2487.4</v>
          </cell>
        </row>
        <row r="1040">
          <cell r="A1040" t="str">
            <v>NSLP Public ASC-High</v>
          </cell>
          <cell r="B1040">
            <v>12160.98</v>
          </cell>
        </row>
        <row r="1041">
          <cell r="A1041" t="str">
            <v>NSLP Public Lunch Meal Pattern Certification Reimbursement</v>
          </cell>
          <cell r="B1041">
            <v>10105.760000000002</v>
          </cell>
        </row>
        <row r="1042">
          <cell r="A1042" t="str">
            <v>NSLP Public Section4</v>
          </cell>
          <cell r="B1042">
            <v>478318.5400000001</v>
          </cell>
        </row>
        <row r="1043">
          <cell r="A1043" t="str">
            <v>NSLP Public Severe Need Breakfast</v>
          </cell>
          <cell r="B1043">
            <v>138529.42000000001</v>
          </cell>
        </row>
        <row r="1044">
          <cell r="A1044" t="str">
            <v>Highline School District</v>
          </cell>
          <cell r="B1044">
            <v>9783980.4299999997</v>
          </cell>
        </row>
        <row r="1045">
          <cell r="A1045" t="str">
            <v>CEP - Breakfast - Regular</v>
          </cell>
          <cell r="B1045">
            <v>37693.86</v>
          </cell>
        </row>
        <row r="1046">
          <cell r="A1046" t="str">
            <v>CEP - Breakfast - Severe Need</v>
          </cell>
          <cell r="B1046">
            <v>238875.19999999998</v>
          </cell>
        </row>
        <row r="1047">
          <cell r="A1047" t="str">
            <v>CEP - Lunch - High</v>
          </cell>
          <cell r="B1047">
            <v>1124762.1000000001</v>
          </cell>
        </row>
        <row r="1048">
          <cell r="A1048" t="str">
            <v>Fresh Fruit and Vegetable</v>
          </cell>
          <cell r="B1048">
            <v>233217.65000000002</v>
          </cell>
        </row>
        <row r="1049">
          <cell r="A1049" t="str">
            <v>NSLP Free and Reduced State Breakfast</v>
          </cell>
          <cell r="B1049">
            <v>29270.340000000004</v>
          </cell>
        </row>
        <row r="1050">
          <cell r="A1050" t="str">
            <v>NSLP Public ASC-High</v>
          </cell>
          <cell r="B1050">
            <v>21084.57</v>
          </cell>
        </row>
        <row r="1051">
          <cell r="A1051" t="str">
            <v>NSLP Public Lunch Meal Pattern Certification Reimbursement</v>
          </cell>
          <cell r="B1051">
            <v>138701.52000000002</v>
          </cell>
        </row>
        <row r="1052">
          <cell r="A1052" t="str">
            <v>NSLP Public School Breakfast</v>
          </cell>
          <cell r="B1052">
            <v>65916.67</v>
          </cell>
        </row>
        <row r="1053">
          <cell r="A1053" t="str">
            <v>NSLP Public Section4</v>
          </cell>
          <cell r="B1053">
            <v>6278431.5299999993</v>
          </cell>
        </row>
        <row r="1054">
          <cell r="A1054" t="str">
            <v>NSLP Public Severe Need Breakfast</v>
          </cell>
          <cell r="B1054">
            <v>1566771.7499999998</v>
          </cell>
        </row>
        <row r="1055">
          <cell r="A1055" t="str">
            <v>SFSP SFSP Sfsp-AD</v>
          </cell>
          <cell r="B1055">
            <v>4618.38</v>
          </cell>
        </row>
        <row r="1056">
          <cell r="A1056" t="str">
            <v>SFSP SFSP Sfsp-GO</v>
          </cell>
          <cell r="B1056">
            <v>44636.86</v>
          </cell>
        </row>
        <row r="1057">
          <cell r="A1057" t="str">
            <v>Hockinson School District</v>
          </cell>
          <cell r="B1057">
            <v>296435.46999999997</v>
          </cell>
        </row>
        <row r="1058">
          <cell r="A1058" t="str">
            <v>NSLP Free and Reduced State Breakfast</v>
          </cell>
          <cell r="B1058">
            <v>915.59999999999991</v>
          </cell>
        </row>
        <row r="1059">
          <cell r="A1059" t="str">
            <v>NSLP Public Lunch Meal Pattern Certification Reimbursement</v>
          </cell>
          <cell r="B1059">
            <v>10886.319999999998</v>
          </cell>
        </row>
        <row r="1060">
          <cell r="A1060" t="str">
            <v>NSLP Public School Breakfast</v>
          </cell>
          <cell r="B1060">
            <v>19201.759999999998</v>
          </cell>
        </row>
        <row r="1061">
          <cell r="A1061" t="str">
            <v>NSLP Public School Lunch</v>
          </cell>
          <cell r="B1061">
            <v>227407.59999999998</v>
          </cell>
        </row>
        <row r="1062">
          <cell r="A1062" t="str">
            <v>NSLP Public Severe Need Breakfast</v>
          </cell>
          <cell r="B1062">
            <v>32621.59</v>
          </cell>
        </row>
        <row r="1063">
          <cell r="A1063" t="str">
            <v>NSLP Reduced State Breakfast</v>
          </cell>
          <cell r="B1063">
            <v>1093.8</v>
          </cell>
        </row>
        <row r="1064">
          <cell r="A1064" t="str">
            <v>NSLP Reduced State Lunch</v>
          </cell>
          <cell r="B1064">
            <v>4308.8</v>
          </cell>
        </row>
        <row r="1065">
          <cell r="A1065" t="str">
            <v>Holy Family School - Auburn</v>
          </cell>
          <cell r="B1065">
            <v>445.47</v>
          </cell>
        </row>
        <row r="1066">
          <cell r="A1066" t="str">
            <v>SMP Private Special Milk</v>
          </cell>
          <cell r="B1066">
            <v>445.47</v>
          </cell>
        </row>
        <row r="1067">
          <cell r="A1067" t="str">
            <v>Holy Family School - Clarkston</v>
          </cell>
          <cell r="B1067">
            <v>15855.780000000002</v>
          </cell>
        </row>
        <row r="1068">
          <cell r="A1068" t="str">
            <v>NSLP Private Lunch Meal Pattern Certification Reimbursement</v>
          </cell>
          <cell r="B1068">
            <v>661.68000000000018</v>
          </cell>
        </row>
        <row r="1069">
          <cell r="A1069" t="str">
            <v>NSLP Private School Lunch</v>
          </cell>
          <cell r="B1069">
            <v>15194.100000000002</v>
          </cell>
        </row>
        <row r="1070">
          <cell r="A1070" t="str">
            <v>Holy Family School - Lacey</v>
          </cell>
          <cell r="B1070">
            <v>1482.2599999999998</v>
          </cell>
        </row>
        <row r="1071">
          <cell r="A1071" t="str">
            <v>SMP Private Special Milk</v>
          </cell>
          <cell r="B1071">
            <v>1482.2599999999998</v>
          </cell>
        </row>
        <row r="1072">
          <cell r="A1072" t="str">
            <v>Holy Rosary Parish</v>
          </cell>
          <cell r="B1072">
            <v>6108.92</v>
          </cell>
        </row>
        <row r="1073">
          <cell r="A1073" t="str">
            <v>SMP Private Special Milk</v>
          </cell>
          <cell r="B1073">
            <v>6108.92</v>
          </cell>
        </row>
        <row r="1074">
          <cell r="A1074" t="str">
            <v>Hood Canal School District</v>
          </cell>
          <cell r="B1074">
            <v>291023.14000000007</v>
          </cell>
        </row>
        <row r="1075">
          <cell r="A1075" t="str">
            <v>NSLP Free and Reduced State Breakfast</v>
          </cell>
          <cell r="B1075">
            <v>1761.1</v>
          </cell>
        </row>
        <row r="1076">
          <cell r="A1076" t="str">
            <v>NSLP Public ASC-High</v>
          </cell>
          <cell r="B1076">
            <v>326.42999999999995</v>
          </cell>
        </row>
        <row r="1077">
          <cell r="A1077" t="str">
            <v>NSLP Public Lunch Meal Pattern Certification Reimbursement</v>
          </cell>
          <cell r="B1077">
            <v>3414.96</v>
          </cell>
        </row>
        <row r="1078">
          <cell r="A1078" t="str">
            <v>NSLP Public Section4</v>
          </cell>
          <cell r="B1078">
            <v>182273.49000000002</v>
          </cell>
        </row>
        <row r="1079">
          <cell r="A1079" t="str">
            <v>NSLP Public Severe Need Breakfast</v>
          </cell>
          <cell r="B1079">
            <v>96156.06</v>
          </cell>
        </row>
        <row r="1080">
          <cell r="A1080" t="str">
            <v>SFSP SFSP Sfsp-AD</v>
          </cell>
          <cell r="B1080">
            <v>658.57</v>
          </cell>
        </row>
        <row r="1081">
          <cell r="A1081" t="str">
            <v>SFSP SFSP Sfsp-GO</v>
          </cell>
          <cell r="B1081">
            <v>6432.53</v>
          </cell>
        </row>
        <row r="1082">
          <cell r="A1082" t="str">
            <v>Hope Lutheran School</v>
          </cell>
          <cell r="B1082">
            <v>1751.6799999999998</v>
          </cell>
        </row>
        <row r="1083">
          <cell r="A1083" t="str">
            <v>SMP Private Special Milk</v>
          </cell>
          <cell r="B1083">
            <v>1751.6799999999998</v>
          </cell>
        </row>
        <row r="1084">
          <cell r="A1084" t="str">
            <v>Hoquiam School District</v>
          </cell>
          <cell r="B1084">
            <v>1280400.6199999996</v>
          </cell>
        </row>
        <row r="1085">
          <cell r="A1085" t="str">
            <v>CEP - Breakfast - Regular</v>
          </cell>
          <cell r="B1085">
            <v>5322.75</v>
          </cell>
        </row>
        <row r="1086">
          <cell r="A1086" t="str">
            <v>CEP - Breakfast - Severe Need</v>
          </cell>
          <cell r="B1086">
            <v>50633.1</v>
          </cell>
        </row>
        <row r="1087">
          <cell r="A1087" t="str">
            <v>CEP - Lunch - High</v>
          </cell>
          <cell r="B1087">
            <v>104531.35000000002</v>
          </cell>
        </row>
        <row r="1088">
          <cell r="A1088" t="str">
            <v>Fresh Fruit and Vegetable</v>
          </cell>
          <cell r="B1088">
            <v>51957.509999999995</v>
          </cell>
        </row>
        <row r="1089">
          <cell r="A1089" t="str">
            <v>NSLP Free and Reduced State Breakfast</v>
          </cell>
          <cell r="B1089">
            <v>6365.7000000000007</v>
          </cell>
        </row>
        <row r="1090">
          <cell r="A1090" t="str">
            <v>NSLP Public Lunch Meal Pattern Certification Reimbursement</v>
          </cell>
          <cell r="B1090">
            <v>13781.439999999999</v>
          </cell>
        </row>
        <row r="1091">
          <cell r="A1091" t="str">
            <v>NSLP Public Section4</v>
          </cell>
          <cell r="B1091">
            <v>631053.00999999989</v>
          </cell>
        </row>
        <row r="1092">
          <cell r="A1092" t="str">
            <v>NSLP Public Severe Need Breakfast</v>
          </cell>
          <cell r="B1092">
            <v>356615.39999999997</v>
          </cell>
        </row>
        <row r="1093">
          <cell r="A1093" t="str">
            <v>SFSP SFSP Sfsp-AD</v>
          </cell>
          <cell r="B1093">
            <v>5643.69</v>
          </cell>
        </row>
        <row r="1094">
          <cell r="A1094" t="str">
            <v>SFSP SFSP Sfsp-GO</v>
          </cell>
          <cell r="B1094">
            <v>54496.67</v>
          </cell>
        </row>
        <row r="1095">
          <cell r="A1095" t="str">
            <v>Hunger Intervention Program</v>
          </cell>
          <cell r="B1095">
            <v>52371.1</v>
          </cell>
        </row>
        <row r="1096">
          <cell r="A1096" t="str">
            <v>SFSP SFSP Sfsp-AD</v>
          </cell>
          <cell r="B1096">
            <v>4947.5900000000011</v>
          </cell>
        </row>
        <row r="1097">
          <cell r="A1097" t="str">
            <v>SFSP SFSP Sfsp-GO</v>
          </cell>
          <cell r="B1097">
            <v>47423.509999999995</v>
          </cell>
        </row>
        <row r="1098">
          <cell r="A1098" t="str">
            <v>Immaculate Conception Regional School</v>
          </cell>
          <cell r="B1098">
            <v>21424.579999999998</v>
          </cell>
        </row>
        <row r="1099">
          <cell r="A1099" t="str">
            <v>NSLP Private Lunch Meal Pattern Certification Reimbursement</v>
          </cell>
          <cell r="B1099">
            <v>728.48</v>
          </cell>
        </row>
        <row r="1100">
          <cell r="A1100" t="str">
            <v>NSLP Private School Lunch</v>
          </cell>
          <cell r="B1100">
            <v>20696.099999999999</v>
          </cell>
        </row>
        <row r="1101">
          <cell r="A1101" t="str">
            <v>Impact | Black River Elementary</v>
          </cell>
          <cell r="B1101">
            <v>70688.070000000007</v>
          </cell>
        </row>
        <row r="1102">
          <cell r="A1102" t="str">
            <v>NSLP Free and Reduced State Breakfast</v>
          </cell>
          <cell r="B1102">
            <v>427.90000000000003</v>
          </cell>
        </row>
        <row r="1103">
          <cell r="A1103" t="str">
            <v>NSLP Public Lunch Meal Pattern Certification Reimbursement</v>
          </cell>
          <cell r="B1103">
            <v>843.04</v>
          </cell>
        </row>
        <row r="1104">
          <cell r="A1104" t="str">
            <v>NSLP Public School Breakfast</v>
          </cell>
          <cell r="B1104">
            <v>0</v>
          </cell>
        </row>
        <row r="1105">
          <cell r="A1105" t="str">
            <v>NSLP Public School Lunch</v>
          </cell>
          <cell r="B1105">
            <v>0</v>
          </cell>
        </row>
        <row r="1106">
          <cell r="A1106" t="str">
            <v>NSLP Public Section4</v>
          </cell>
          <cell r="B1106">
            <v>44994.73</v>
          </cell>
        </row>
        <row r="1107">
          <cell r="A1107" t="str">
            <v>NSLP Public Severe Need Breakfast</v>
          </cell>
          <cell r="B1107">
            <v>23343.399999999998</v>
          </cell>
        </row>
        <row r="1108">
          <cell r="A1108" t="str">
            <v>NSLP Reduced State Breakfast</v>
          </cell>
          <cell r="B1108">
            <v>425.4</v>
          </cell>
        </row>
        <row r="1109">
          <cell r="A1109" t="str">
            <v>NSLP Reduced State Lunch</v>
          </cell>
          <cell r="B1109">
            <v>653.59999999999991</v>
          </cell>
        </row>
        <row r="1110">
          <cell r="A1110" t="str">
            <v>Impact | Commencement Bay Elementary</v>
          </cell>
          <cell r="B1110">
            <v>172927.45</v>
          </cell>
        </row>
        <row r="1111">
          <cell r="A1111" t="str">
            <v>CEP - Breakfast - Regular</v>
          </cell>
          <cell r="B1111">
            <v>0</v>
          </cell>
        </row>
        <row r="1112">
          <cell r="A1112" t="str">
            <v>CEP - Breakfast - Severe Need</v>
          </cell>
          <cell r="B1112">
            <v>14003.65</v>
          </cell>
        </row>
        <row r="1113">
          <cell r="A1113" t="str">
            <v>CEP - Lunch - High</v>
          </cell>
          <cell r="B1113">
            <v>33518.100000000006</v>
          </cell>
        </row>
        <row r="1114">
          <cell r="A1114" t="str">
            <v>NSLP Free and Reduced State Breakfast</v>
          </cell>
          <cell r="B1114">
            <v>650.30000000000007</v>
          </cell>
        </row>
        <row r="1115">
          <cell r="A1115" t="str">
            <v>NSLP Public Lunch Meal Pattern Certification Reimbursement</v>
          </cell>
          <cell r="B1115">
            <v>2216</v>
          </cell>
        </row>
        <row r="1116">
          <cell r="A1116" t="str">
            <v>NSLP Public Section4</v>
          </cell>
          <cell r="B1116">
            <v>84768.6</v>
          </cell>
        </row>
        <row r="1117">
          <cell r="A1117" t="str">
            <v>NSLP Public Severe Need Breakfast</v>
          </cell>
          <cell r="B1117">
            <v>37770.800000000003</v>
          </cell>
        </row>
        <row r="1118">
          <cell r="A1118" t="str">
            <v>Impact | Salish Sea Elementary</v>
          </cell>
          <cell r="B1118">
            <v>237770.82</v>
          </cell>
        </row>
        <row r="1119">
          <cell r="A1119" t="str">
            <v>CEP - Breakfast - Regular</v>
          </cell>
          <cell r="B1119">
            <v>1854.15</v>
          </cell>
        </row>
        <row r="1120">
          <cell r="A1120" t="str">
            <v>CEP - Breakfast - Severe Need</v>
          </cell>
          <cell r="B1120">
            <v>18555.599999999999</v>
          </cell>
        </row>
        <row r="1121">
          <cell r="A1121" t="str">
            <v>CEP - Lunch - High</v>
          </cell>
          <cell r="B1121">
            <v>47147.100000000013</v>
          </cell>
        </row>
        <row r="1122">
          <cell r="A1122" t="str">
            <v>NSLP Free and Reduced State Breakfast</v>
          </cell>
          <cell r="B1122">
            <v>901.95</v>
          </cell>
        </row>
        <row r="1123">
          <cell r="A1123" t="str">
            <v>NSLP Public Lunch Meal Pattern Certification Reimbursement</v>
          </cell>
          <cell r="B1123">
            <v>3014.48</v>
          </cell>
        </row>
        <row r="1124">
          <cell r="A1124" t="str">
            <v>NSLP Public Section4</v>
          </cell>
          <cell r="B1124">
            <v>113750.76999999999</v>
          </cell>
        </row>
        <row r="1125">
          <cell r="A1125" t="str">
            <v>NSLP Public Severe Need Breakfast</v>
          </cell>
          <cell r="B1125">
            <v>52546.770000000004</v>
          </cell>
        </row>
        <row r="1126">
          <cell r="A1126" t="str">
            <v>Impact Public Schools</v>
          </cell>
          <cell r="B1126">
            <v>357680.87</v>
          </cell>
        </row>
        <row r="1127">
          <cell r="A1127" t="str">
            <v>CEP - Breakfast - Regular</v>
          </cell>
          <cell r="B1127">
            <v>3482.7</v>
          </cell>
        </row>
        <row r="1128">
          <cell r="A1128" t="str">
            <v>CEP - Breakfast - Severe Need</v>
          </cell>
          <cell r="B1128">
            <v>30662.799999999999</v>
          </cell>
        </row>
        <row r="1129">
          <cell r="A1129" t="str">
            <v>CEP - Lunch - High</v>
          </cell>
          <cell r="B1129">
            <v>60876.2</v>
          </cell>
        </row>
        <row r="1130">
          <cell r="A1130" t="str">
            <v>NSLP Free and Reduced State Breakfast</v>
          </cell>
          <cell r="B1130">
            <v>1658.4499999999998</v>
          </cell>
        </row>
        <row r="1131">
          <cell r="A1131" t="str">
            <v>NSLP Public Lunch Meal Pattern Certification Reimbursement</v>
          </cell>
          <cell r="B1131">
            <v>4152.7199999999993</v>
          </cell>
        </row>
        <row r="1132">
          <cell r="A1132" t="str">
            <v>NSLP Public Section4</v>
          </cell>
          <cell r="B1132">
            <v>160775.22999999998</v>
          </cell>
        </row>
        <row r="1133">
          <cell r="A1133" t="str">
            <v>NSLP Public Severe Need Breakfast</v>
          </cell>
          <cell r="B1133">
            <v>96072.76999999999</v>
          </cell>
        </row>
        <row r="1134">
          <cell r="A1134" t="str">
            <v>Inchelium School District</v>
          </cell>
          <cell r="B1134">
            <v>92097.279999999984</v>
          </cell>
        </row>
        <row r="1135">
          <cell r="A1135" t="str">
            <v>CEP - Breakfast - Regular</v>
          </cell>
          <cell r="B1135">
            <v>108.1</v>
          </cell>
        </row>
        <row r="1136">
          <cell r="A1136" t="str">
            <v>CEP - Breakfast - Severe Need</v>
          </cell>
          <cell r="B1136">
            <v>1090.4000000000001</v>
          </cell>
        </row>
        <row r="1137">
          <cell r="A1137" t="str">
            <v>CEP - Lunch - High</v>
          </cell>
          <cell r="B1137">
            <v>4535.3</v>
          </cell>
        </row>
        <row r="1138">
          <cell r="A1138" t="str">
            <v>NSLP Free and Reduced State Breakfast</v>
          </cell>
          <cell r="B1138">
            <v>332.80000000000007</v>
          </cell>
        </row>
        <row r="1139">
          <cell r="A1139" t="str">
            <v>NSLP Public Lunch Meal Pattern Certification Reimbursement</v>
          </cell>
          <cell r="B1139">
            <v>1327.8400000000001</v>
          </cell>
        </row>
        <row r="1140">
          <cell r="A1140" t="str">
            <v>NSLP Public Section4</v>
          </cell>
          <cell r="B1140">
            <v>66338.159999999989</v>
          </cell>
        </row>
        <row r="1141">
          <cell r="A1141" t="str">
            <v>NSLP Public Severe Need Breakfast</v>
          </cell>
          <cell r="B1141">
            <v>18364.679999999997</v>
          </cell>
        </row>
        <row r="1142">
          <cell r="A1142" t="str">
            <v>Index School District</v>
          </cell>
          <cell r="B1142">
            <v>16861.340000000004</v>
          </cell>
        </row>
        <row r="1143">
          <cell r="A1143" t="str">
            <v>Meals for Kids - Breakfast - Severe Need</v>
          </cell>
          <cell r="B1143">
            <v>3123.15</v>
          </cell>
        </row>
        <row r="1144">
          <cell r="A1144" t="str">
            <v>Meals for Kids - Lunch - High</v>
          </cell>
          <cell r="B1144">
            <v>6437.2</v>
          </cell>
        </row>
        <row r="1145">
          <cell r="A1145" t="str">
            <v>NSLP Free and Reduced State Breakfast</v>
          </cell>
          <cell r="B1145">
            <v>35.449999999999996</v>
          </cell>
        </row>
        <row r="1146">
          <cell r="A1146" t="str">
            <v>NSLP Public Lunch Meal Pattern Certification Reimbursement</v>
          </cell>
          <cell r="B1146">
            <v>207.11999999999998</v>
          </cell>
        </row>
        <row r="1147">
          <cell r="A1147" t="str">
            <v>NSLP Public Section4</v>
          </cell>
          <cell r="B1147">
            <v>4617.83</v>
          </cell>
        </row>
        <row r="1148">
          <cell r="A1148" t="str">
            <v>NSLP Public Severe Need Breakfast</v>
          </cell>
          <cell r="B1148">
            <v>2440.59</v>
          </cell>
        </row>
        <row r="1149">
          <cell r="A1149" t="str">
            <v>Issaquah School District</v>
          </cell>
          <cell r="B1149">
            <v>1347719.88</v>
          </cell>
        </row>
        <row r="1150">
          <cell r="A1150" t="str">
            <v>NSLP Free and Reduced State Breakfast</v>
          </cell>
          <cell r="B1150">
            <v>1531.1000000000001</v>
          </cell>
        </row>
        <row r="1151">
          <cell r="A1151" t="str">
            <v>NSLP Public Lunch Meal Pattern Certification Reimbursement</v>
          </cell>
          <cell r="B1151">
            <v>65587.539999999994</v>
          </cell>
        </row>
        <row r="1152">
          <cell r="A1152" t="str">
            <v>NSLP Public School Breakfast</v>
          </cell>
          <cell r="B1152">
            <v>28380.32</v>
          </cell>
        </row>
        <row r="1153">
          <cell r="A1153" t="str">
            <v>NSLP Public School Lunch</v>
          </cell>
          <cell r="B1153">
            <v>1177505.54</v>
          </cell>
        </row>
        <row r="1154">
          <cell r="A1154" t="str">
            <v>NSLP Public Severe Need Breakfast</v>
          </cell>
          <cell r="B1154">
            <v>54204.88</v>
          </cell>
        </row>
        <row r="1155">
          <cell r="A1155" t="str">
            <v>NSLP Reduced State Breakfast</v>
          </cell>
          <cell r="B1155">
            <v>1523.6999999999998</v>
          </cell>
        </row>
        <row r="1156">
          <cell r="A1156" t="str">
            <v>NSLP Reduced State Lunch</v>
          </cell>
          <cell r="B1156">
            <v>18986.8</v>
          </cell>
        </row>
        <row r="1157">
          <cell r="A1157" t="str">
            <v>Joint Base Lewis-McChord - DMWR - Centers</v>
          </cell>
          <cell r="B1157">
            <v>66081.960000000006</v>
          </cell>
        </row>
        <row r="1158">
          <cell r="A1158" t="str">
            <v>SFSP SFSP Sfsp-AD</v>
          </cell>
          <cell r="B1158">
            <v>6407.6</v>
          </cell>
        </row>
        <row r="1159">
          <cell r="A1159" t="str">
            <v>SFSP SFSP Sfsp-GO</v>
          </cell>
          <cell r="B1159">
            <v>59674.360000000008</v>
          </cell>
        </row>
        <row r="1160">
          <cell r="A1160" t="str">
            <v>Kahlotus School District</v>
          </cell>
          <cell r="B1160">
            <v>38135.81</v>
          </cell>
        </row>
        <row r="1161">
          <cell r="A1161" t="str">
            <v>CEP - Breakfast - Regular</v>
          </cell>
          <cell r="B1161">
            <v>148.05000000000001</v>
          </cell>
        </row>
        <row r="1162">
          <cell r="A1162" t="str">
            <v>CEP - Breakfast - Severe Need</v>
          </cell>
          <cell r="B1162">
            <v>1073.95</v>
          </cell>
        </row>
        <row r="1163">
          <cell r="A1163" t="str">
            <v>CEP - Lunch - High</v>
          </cell>
          <cell r="B1163">
            <v>2926</v>
          </cell>
        </row>
        <row r="1164">
          <cell r="A1164" t="str">
            <v>NSLP Free and Reduced State Breakfast</v>
          </cell>
          <cell r="B1164">
            <v>183.35</v>
          </cell>
        </row>
        <row r="1165">
          <cell r="A1165" t="str">
            <v>NSLP Public Lunch Meal Pattern Certification Reimbursement</v>
          </cell>
          <cell r="B1165">
            <v>487.76</v>
          </cell>
        </row>
        <row r="1166">
          <cell r="A1166" t="str">
            <v>NSLP Public Section4</v>
          </cell>
          <cell r="B1166">
            <v>23108.19</v>
          </cell>
        </row>
        <row r="1167">
          <cell r="A1167" t="str">
            <v>NSLP Public Severe Need Breakfast</v>
          </cell>
          <cell r="B1167">
            <v>10208.51</v>
          </cell>
        </row>
        <row r="1168">
          <cell r="A1168" t="str">
            <v>Kalama School District</v>
          </cell>
          <cell r="B1168">
            <v>201859.5</v>
          </cell>
        </row>
        <row r="1169">
          <cell r="A1169" t="str">
            <v>NSLP Free and Reduced State Breakfast</v>
          </cell>
          <cell r="B1169">
            <v>588.6</v>
          </cell>
        </row>
        <row r="1170">
          <cell r="A1170" t="str">
            <v>NSLP Public Lunch Meal Pattern Certification Reimbursement</v>
          </cell>
          <cell r="B1170">
            <v>5661.6799999999994</v>
          </cell>
        </row>
        <row r="1171">
          <cell r="A1171" t="str">
            <v>NSLP Public School Breakfast</v>
          </cell>
          <cell r="B1171">
            <v>0</v>
          </cell>
        </row>
        <row r="1172">
          <cell r="A1172" t="str">
            <v>NSLP Public School Lunch</v>
          </cell>
          <cell r="B1172">
            <v>157403.20000000001</v>
          </cell>
        </row>
        <row r="1173">
          <cell r="A1173" t="str">
            <v>NSLP Public Severe Need Breakfast</v>
          </cell>
          <cell r="B1173">
            <v>35029.219999999994</v>
          </cell>
        </row>
        <row r="1174">
          <cell r="A1174" t="str">
            <v>NSLP Reduced State Breakfast</v>
          </cell>
          <cell r="B1174">
            <v>724.8</v>
          </cell>
        </row>
        <row r="1175">
          <cell r="A1175" t="str">
            <v>NSLP Reduced State Lunch</v>
          </cell>
          <cell r="B1175">
            <v>2452</v>
          </cell>
        </row>
        <row r="1176">
          <cell r="A1176" t="str">
            <v>Keller School District</v>
          </cell>
          <cell r="B1176">
            <v>37636.6</v>
          </cell>
        </row>
        <row r="1177">
          <cell r="A1177" t="str">
            <v>CEP - Breakfast - Regular</v>
          </cell>
          <cell r="B1177">
            <v>162.15</v>
          </cell>
        </row>
        <row r="1178">
          <cell r="A1178" t="str">
            <v>CEP - Breakfast - Severe Need</v>
          </cell>
          <cell r="B1178">
            <v>1377.1</v>
          </cell>
        </row>
        <row r="1179">
          <cell r="A1179" t="str">
            <v>CEP - Lunch - High</v>
          </cell>
          <cell r="B1179">
            <v>2768.1500000000005</v>
          </cell>
        </row>
        <row r="1180">
          <cell r="A1180" t="str">
            <v>NSLP Free and Reduced State Breakfast</v>
          </cell>
          <cell r="B1180">
            <v>216.25</v>
          </cell>
        </row>
        <row r="1181">
          <cell r="A1181" t="str">
            <v>NSLP Public Lunch Meal Pattern Certification Reimbursement</v>
          </cell>
          <cell r="B1181">
            <v>438.15999999999997</v>
          </cell>
        </row>
        <row r="1182">
          <cell r="A1182" t="str">
            <v>NSLP Public Section4</v>
          </cell>
          <cell r="B1182">
            <v>20618.64</v>
          </cell>
        </row>
        <row r="1183">
          <cell r="A1183" t="str">
            <v>NSLP Public Severe Need Breakfast</v>
          </cell>
          <cell r="B1183">
            <v>12056.15</v>
          </cell>
        </row>
        <row r="1184">
          <cell r="A1184" t="str">
            <v>Kelso School District</v>
          </cell>
          <cell r="B1184">
            <v>3395918.2699999996</v>
          </cell>
        </row>
        <row r="1185">
          <cell r="A1185" t="str">
            <v>CEP - Breakfast - Regular</v>
          </cell>
          <cell r="B1185">
            <v>21514.25</v>
          </cell>
        </row>
        <row r="1186">
          <cell r="A1186" t="str">
            <v>CEP - Breakfast - Severe Need</v>
          </cell>
          <cell r="B1186">
            <v>187892.45</v>
          </cell>
        </row>
        <row r="1187">
          <cell r="A1187" t="str">
            <v>CEP - Lunch - High</v>
          </cell>
          <cell r="B1187">
            <v>569275.03999999992</v>
          </cell>
        </row>
        <row r="1188">
          <cell r="A1188" t="str">
            <v>Fresh Fruit and Vegetable</v>
          </cell>
          <cell r="B1188">
            <v>42038.25</v>
          </cell>
        </row>
        <row r="1189">
          <cell r="A1189" t="str">
            <v>NSLP Free and Reduced State Breakfast</v>
          </cell>
          <cell r="B1189">
            <v>12087.699999999999</v>
          </cell>
        </row>
        <row r="1190">
          <cell r="A1190" t="str">
            <v>NSLP Public ASC-High</v>
          </cell>
          <cell r="B1190">
            <v>23928.839999999997</v>
          </cell>
        </row>
        <row r="1191">
          <cell r="A1191" t="str">
            <v>NSLP Public Lunch Meal Pattern Certification Reimbursement</v>
          </cell>
          <cell r="B1191">
            <v>44021.47</v>
          </cell>
        </row>
        <row r="1192">
          <cell r="A1192" t="str">
            <v>NSLP Public Section4</v>
          </cell>
          <cell r="B1192">
            <v>1779622.74</v>
          </cell>
        </row>
        <row r="1193">
          <cell r="A1193" t="str">
            <v>NSLP Public Severe Need Breakfast</v>
          </cell>
          <cell r="B1193">
            <v>695631.53</v>
          </cell>
        </row>
        <row r="1194">
          <cell r="A1194" t="str">
            <v>SFSP SFSP Sfsp-AD</v>
          </cell>
          <cell r="B1194">
            <v>1873.5699999999997</v>
          </cell>
        </row>
        <row r="1195">
          <cell r="A1195" t="str">
            <v>SFSP SFSP Sfsp-GO</v>
          </cell>
          <cell r="B1195">
            <v>18032.43</v>
          </cell>
        </row>
        <row r="1196">
          <cell r="A1196" t="str">
            <v>Kennewick School District</v>
          </cell>
          <cell r="B1196">
            <v>12003239.069999998</v>
          </cell>
        </row>
        <row r="1197">
          <cell r="A1197" t="str">
            <v>CEP - Breakfast - Regular</v>
          </cell>
          <cell r="B1197">
            <v>120568.45</v>
          </cell>
        </row>
        <row r="1198">
          <cell r="A1198" t="str">
            <v>CEP - Breakfast - Severe Need</v>
          </cell>
          <cell r="B1198">
            <v>769697.84999999986</v>
          </cell>
        </row>
        <row r="1199">
          <cell r="A1199" t="str">
            <v>CEP - Lunch - High</v>
          </cell>
          <cell r="B1199">
            <v>1997772.6999999997</v>
          </cell>
        </row>
        <row r="1200">
          <cell r="A1200" t="str">
            <v>NSLP Free and Reduced State Breakfast</v>
          </cell>
          <cell r="B1200">
            <v>49874.35</v>
          </cell>
        </row>
        <row r="1201">
          <cell r="A1201" t="str">
            <v>NSLP Public Lunch Meal Pattern Certification Reimbursement</v>
          </cell>
          <cell r="B1201">
            <v>149699.43999999997</v>
          </cell>
        </row>
        <row r="1202">
          <cell r="A1202" t="str">
            <v>NSLP Public School Breakfast</v>
          </cell>
          <cell r="B1202">
            <v>128907.02</v>
          </cell>
        </row>
        <row r="1203">
          <cell r="A1203" t="str">
            <v>NSLP Public Section4</v>
          </cell>
          <cell r="B1203">
            <v>5992434.9100000001</v>
          </cell>
        </row>
        <row r="1204">
          <cell r="A1204" t="str">
            <v>NSLP Public Severe Need Breakfast</v>
          </cell>
          <cell r="B1204">
            <v>2715761.07</v>
          </cell>
        </row>
        <row r="1205">
          <cell r="A1205" t="str">
            <v>SFSP SFSP Sfsp-AD</v>
          </cell>
          <cell r="B1205">
            <v>6277.12</v>
          </cell>
        </row>
        <row r="1206">
          <cell r="A1206" t="str">
            <v>SFSP SFSP Sfsp-GO</v>
          </cell>
          <cell r="B1206">
            <v>72246.16</v>
          </cell>
        </row>
        <row r="1207">
          <cell r="A1207" t="str">
            <v>Kent School District</v>
          </cell>
          <cell r="B1207">
            <v>12201863.369999999</v>
          </cell>
        </row>
        <row r="1208">
          <cell r="A1208" t="str">
            <v>CEP - Breakfast - Regular</v>
          </cell>
          <cell r="B1208">
            <v>101484.55000000002</v>
          </cell>
        </row>
        <row r="1209">
          <cell r="A1209" t="str">
            <v>CEP - Breakfast - Severe Need</v>
          </cell>
          <cell r="B1209">
            <v>523164.05000000005</v>
          </cell>
        </row>
        <row r="1210">
          <cell r="A1210" t="str">
            <v>CEP - Lunch - High</v>
          </cell>
          <cell r="B1210">
            <v>2847063.4499999997</v>
          </cell>
        </row>
        <row r="1211">
          <cell r="A1211" t="str">
            <v>Meals for Kids - Breakfast - Severe Need</v>
          </cell>
          <cell r="B1211">
            <v>13634.7</v>
          </cell>
        </row>
        <row r="1212">
          <cell r="A1212" t="str">
            <v>Meals for Kids - Lunch - High</v>
          </cell>
          <cell r="B1212">
            <v>116601.09999999998</v>
          </cell>
        </row>
        <row r="1213">
          <cell r="A1213" t="str">
            <v>NSLP Free and Reduced State Breakfast</v>
          </cell>
          <cell r="B1213">
            <v>26641.199999999997</v>
          </cell>
        </row>
        <row r="1214">
          <cell r="A1214" t="str">
            <v>NSLP Public ASC-High</v>
          </cell>
          <cell r="B1214">
            <v>26822.25</v>
          </cell>
        </row>
        <row r="1215">
          <cell r="A1215" t="str">
            <v>NSLP Public Lunch Meal Pattern Certification Reimbursement</v>
          </cell>
          <cell r="B1215">
            <v>187831.04000000001</v>
          </cell>
        </row>
        <row r="1216">
          <cell r="A1216" t="str">
            <v>NSLP Public School Breakfast</v>
          </cell>
          <cell r="B1216">
            <v>115169.26</v>
          </cell>
        </row>
        <row r="1217">
          <cell r="A1217" t="str">
            <v>NSLP Public Section4</v>
          </cell>
          <cell r="B1217">
            <v>6669363.6599999992</v>
          </cell>
        </row>
        <row r="1218">
          <cell r="A1218" t="str">
            <v>NSLP Public Severe Need Breakfast</v>
          </cell>
          <cell r="B1218">
            <v>1428526.9</v>
          </cell>
        </row>
        <row r="1219">
          <cell r="A1219" t="str">
            <v>NSLP Reduced State Breakfast</v>
          </cell>
          <cell r="B1219">
            <v>1961.6999999999996</v>
          </cell>
        </row>
        <row r="1220">
          <cell r="A1220" t="str">
            <v>NSLP Reduced State Lunch</v>
          </cell>
          <cell r="B1220">
            <v>10830.000000000002</v>
          </cell>
        </row>
        <row r="1221">
          <cell r="A1221" t="str">
            <v>SFSP SFSP Sfsp-AD</v>
          </cell>
          <cell r="B1221">
            <v>12486.39</v>
          </cell>
        </row>
        <row r="1222">
          <cell r="A1222" t="str">
            <v>SFSP SFSP Sfsp-GO</v>
          </cell>
          <cell r="B1222">
            <v>120283.12</v>
          </cell>
        </row>
        <row r="1223">
          <cell r="A1223" t="str">
            <v>Kettle Falls School District</v>
          </cell>
          <cell r="B1223">
            <v>473898.06</v>
          </cell>
        </row>
        <row r="1224">
          <cell r="A1224" t="str">
            <v>CEP - Breakfast - Regular</v>
          </cell>
          <cell r="B1224">
            <v>0</v>
          </cell>
        </row>
        <row r="1225">
          <cell r="A1225" t="str">
            <v>CEP - Breakfast - Severe Need</v>
          </cell>
          <cell r="B1225">
            <v>35456.800000000003</v>
          </cell>
        </row>
        <row r="1226">
          <cell r="A1226" t="str">
            <v>CEP - Lunch - High</v>
          </cell>
          <cell r="B1226">
            <v>91341.25</v>
          </cell>
        </row>
        <row r="1227">
          <cell r="A1227" t="str">
            <v>NSLP Free and Reduced State Breakfast</v>
          </cell>
          <cell r="B1227">
            <v>1712.7</v>
          </cell>
        </row>
        <row r="1228">
          <cell r="A1228" t="str">
            <v>NSLP Public Lunch Meal Pattern Certification Reimbursement</v>
          </cell>
          <cell r="B1228">
            <v>6206.5599999999995</v>
          </cell>
        </row>
        <row r="1229">
          <cell r="A1229" t="str">
            <v>NSLP Public Section4</v>
          </cell>
          <cell r="B1229">
            <v>239933.89</v>
          </cell>
        </row>
        <row r="1230">
          <cell r="A1230" t="str">
            <v>NSLP Public Severe Need Breakfast</v>
          </cell>
          <cell r="B1230">
            <v>99246.859999999986</v>
          </cell>
        </row>
        <row r="1231">
          <cell r="A1231" t="str">
            <v>King County Department of Adult and Juvenile Detention</v>
          </cell>
          <cell r="B1231">
            <v>156080.24999999997</v>
          </cell>
        </row>
        <row r="1232">
          <cell r="A1232" t="str">
            <v>NSLP Private ASC-High</v>
          </cell>
          <cell r="B1232">
            <v>13491.019999999999</v>
          </cell>
        </row>
        <row r="1233">
          <cell r="A1233" t="str">
            <v>NSLP Private Lunch Meal Pattern Certification Reimbursement</v>
          </cell>
          <cell r="B1233">
            <v>1647.07</v>
          </cell>
        </row>
        <row r="1234">
          <cell r="A1234" t="str">
            <v>NSLP Private Section4</v>
          </cell>
          <cell r="B1234">
            <v>86603.839999999982</v>
          </cell>
        </row>
        <row r="1235">
          <cell r="A1235" t="str">
            <v>NSLP Private Severe Need Breakfast</v>
          </cell>
          <cell r="B1235">
            <v>54338.319999999992</v>
          </cell>
        </row>
        <row r="1236">
          <cell r="A1236" t="str">
            <v>Kiona-Benton City School District</v>
          </cell>
          <cell r="B1236">
            <v>889626.83999999973</v>
          </cell>
        </row>
        <row r="1237">
          <cell r="A1237" t="str">
            <v>CEP - Breakfast - Regular</v>
          </cell>
          <cell r="B1237">
            <v>1529.85</v>
          </cell>
        </row>
        <row r="1238">
          <cell r="A1238" t="str">
            <v>CEP - Breakfast - Severe Need</v>
          </cell>
          <cell r="B1238">
            <v>14384.35</v>
          </cell>
        </row>
        <row r="1239">
          <cell r="A1239" t="str">
            <v>CEP - Lunch - High</v>
          </cell>
          <cell r="B1239">
            <v>45148.95</v>
          </cell>
        </row>
        <row r="1240">
          <cell r="A1240" t="str">
            <v>Fresh Fruit and Vegetable</v>
          </cell>
          <cell r="B1240">
            <v>39261.149999999994</v>
          </cell>
        </row>
        <row r="1241">
          <cell r="A1241" t="str">
            <v>NSLP Free and Reduced State Breakfast</v>
          </cell>
          <cell r="B1241">
            <v>3717.9</v>
          </cell>
        </row>
        <row r="1242">
          <cell r="A1242" t="str">
            <v>NSLP Public Lunch Meal Pattern Certification Reimbursement</v>
          </cell>
          <cell r="B1242">
            <v>11235.84</v>
          </cell>
        </row>
        <row r="1243">
          <cell r="A1243" t="str">
            <v>NSLP Public Section4</v>
          </cell>
          <cell r="B1243">
            <v>554564.00999999989</v>
          </cell>
        </row>
        <row r="1244">
          <cell r="A1244" t="str">
            <v>NSLP Public Severe Need Breakfast</v>
          </cell>
          <cell r="B1244">
            <v>205570.7</v>
          </cell>
        </row>
        <row r="1245">
          <cell r="A1245" t="str">
            <v>SFSP SSW  Public Seamless Summer Waiver - Breakfast</v>
          </cell>
          <cell r="B1245">
            <v>4068.31</v>
          </cell>
        </row>
        <row r="1246">
          <cell r="A1246" t="str">
            <v>SFSP SSW  Public Seamless Summer Waiver - Lunch</v>
          </cell>
          <cell r="B1246">
            <v>9950.2000000000007</v>
          </cell>
        </row>
        <row r="1247">
          <cell r="A1247" t="str">
            <v>SFSP SSW Public Lunch Meal Pattern Certification Reimbursement</v>
          </cell>
          <cell r="B1247">
            <v>195.57999999999998</v>
          </cell>
        </row>
        <row r="1248">
          <cell r="A1248" t="str">
            <v>Kittitas School District</v>
          </cell>
          <cell r="B1248">
            <v>268068.23</v>
          </cell>
        </row>
        <row r="1249">
          <cell r="A1249" t="str">
            <v>Meals for Kids - Breakfast - Severe Need</v>
          </cell>
          <cell r="B1249">
            <v>14626.399999999998</v>
          </cell>
        </row>
        <row r="1250">
          <cell r="A1250" t="str">
            <v>Meals for Kids - Lunch - High</v>
          </cell>
          <cell r="B1250">
            <v>54412.049999999996</v>
          </cell>
        </row>
        <row r="1251">
          <cell r="A1251" t="str">
            <v>NSLP Free and Reduced State Breakfast</v>
          </cell>
          <cell r="B1251">
            <v>807.15</v>
          </cell>
        </row>
        <row r="1252">
          <cell r="A1252" t="str">
            <v>NSLP Public Lunch Meal Pattern Certification Reimbursement</v>
          </cell>
          <cell r="B1252">
            <v>4506.16</v>
          </cell>
        </row>
        <row r="1253">
          <cell r="A1253" t="str">
            <v>NSLP Public Section4</v>
          </cell>
          <cell r="B1253">
            <v>143268.94</v>
          </cell>
        </row>
        <row r="1254">
          <cell r="A1254" t="str">
            <v>NSLP Public Severe Need Breakfast</v>
          </cell>
          <cell r="B1254">
            <v>47444.73</v>
          </cell>
        </row>
        <row r="1255">
          <cell r="A1255" t="str">
            <v>NSLP Reduced State Breakfast</v>
          </cell>
          <cell r="B1255">
            <v>708</v>
          </cell>
        </row>
        <row r="1256">
          <cell r="A1256" t="str">
            <v>NSLP Reduced State Lunch</v>
          </cell>
          <cell r="B1256">
            <v>2294.8000000000002</v>
          </cell>
        </row>
        <row r="1257">
          <cell r="A1257" t="str">
            <v>Klickitat School District</v>
          </cell>
          <cell r="B1257">
            <v>59236.069999999992</v>
          </cell>
        </row>
        <row r="1258">
          <cell r="A1258" t="str">
            <v>CEP - Breakfast - Regular</v>
          </cell>
          <cell r="B1258">
            <v>512.29999999999995</v>
          </cell>
        </row>
        <row r="1259">
          <cell r="A1259" t="str">
            <v>CEP - Breakfast - Severe Need</v>
          </cell>
          <cell r="B1259">
            <v>3842.2499999999995</v>
          </cell>
        </row>
        <row r="1260">
          <cell r="A1260" t="str">
            <v>CEP - Lunch - High</v>
          </cell>
          <cell r="B1260">
            <v>7030.0999999999995</v>
          </cell>
        </row>
        <row r="1261">
          <cell r="A1261" t="str">
            <v>NSLP Free and Reduced State Breakfast</v>
          </cell>
          <cell r="B1261">
            <v>319.5</v>
          </cell>
        </row>
        <row r="1262">
          <cell r="A1262" t="str">
            <v>NSLP Public Lunch Meal Pattern Certification Reimbursement</v>
          </cell>
          <cell r="B1262">
            <v>649.91999999999996</v>
          </cell>
        </row>
        <row r="1263">
          <cell r="A1263" t="str">
            <v>NSLP Public Section4</v>
          </cell>
          <cell r="B1263">
            <v>27659.38</v>
          </cell>
        </row>
        <row r="1264">
          <cell r="A1264" t="str">
            <v>NSLP Public Severe Need Breakfast</v>
          </cell>
          <cell r="B1264">
            <v>18148.84</v>
          </cell>
        </row>
        <row r="1265">
          <cell r="A1265" t="str">
            <v>SFSP SFSP Sfsp-AD</v>
          </cell>
          <cell r="B1265">
            <v>101.46</v>
          </cell>
        </row>
        <row r="1266">
          <cell r="A1266" t="str">
            <v>SFSP SFSP Sfsp-GO</v>
          </cell>
          <cell r="B1266">
            <v>972.32</v>
          </cell>
        </row>
        <row r="1267">
          <cell r="A1267" t="str">
            <v>La Center School District</v>
          </cell>
          <cell r="B1267">
            <v>273608.2</v>
          </cell>
        </row>
        <row r="1268">
          <cell r="A1268" t="str">
            <v>NSLP Free and Reduced State Breakfast</v>
          </cell>
          <cell r="B1268">
            <v>866.15</v>
          </cell>
        </row>
        <row r="1269">
          <cell r="A1269" t="str">
            <v>NSLP Public Lunch Meal Pattern Certification Reimbursement</v>
          </cell>
          <cell r="B1269">
            <v>7756.32</v>
          </cell>
        </row>
        <row r="1270">
          <cell r="A1270" t="str">
            <v>NSLP Public School Lunch</v>
          </cell>
          <cell r="B1270">
            <v>209301.19999999998</v>
          </cell>
        </row>
        <row r="1271">
          <cell r="A1271" t="str">
            <v>NSLP Public Severe Need Breakfast</v>
          </cell>
          <cell r="B1271">
            <v>50897.33</v>
          </cell>
        </row>
        <row r="1272">
          <cell r="A1272" t="str">
            <v>NSLP Reduced State Breakfast</v>
          </cell>
          <cell r="B1272">
            <v>948.00000000000011</v>
          </cell>
        </row>
        <row r="1273">
          <cell r="A1273" t="str">
            <v>NSLP Reduced State Lunch</v>
          </cell>
          <cell r="B1273">
            <v>3839.2</v>
          </cell>
        </row>
        <row r="1274">
          <cell r="A1274" t="str">
            <v>La Conner School District</v>
          </cell>
          <cell r="B1274">
            <v>323031.63</v>
          </cell>
        </row>
        <row r="1275">
          <cell r="A1275" t="str">
            <v>CEP - Breakfast - Regular</v>
          </cell>
          <cell r="B1275">
            <v>2169.0500000000002</v>
          </cell>
        </row>
        <row r="1276">
          <cell r="A1276" t="str">
            <v>CEP - Breakfast - Severe Need</v>
          </cell>
          <cell r="B1276">
            <v>19401.599999999999</v>
          </cell>
        </row>
        <row r="1277">
          <cell r="A1277" t="str">
            <v>CEP - Lunch - High</v>
          </cell>
          <cell r="B1277">
            <v>36363.25</v>
          </cell>
        </row>
        <row r="1278">
          <cell r="A1278" t="str">
            <v>NSLP Free and Reduced State Breakfast</v>
          </cell>
          <cell r="B1278">
            <v>1769.85</v>
          </cell>
        </row>
        <row r="1279">
          <cell r="A1279" t="str">
            <v>NSLP Public Lunch Meal Pattern Certification Reimbursement</v>
          </cell>
          <cell r="B1279">
            <v>3670.24</v>
          </cell>
        </row>
        <row r="1280">
          <cell r="A1280" t="str">
            <v>NSLP Public Section4</v>
          </cell>
          <cell r="B1280">
            <v>159535.81</v>
          </cell>
        </row>
        <row r="1281">
          <cell r="A1281" t="str">
            <v>NSLP Public Severe Need Breakfast</v>
          </cell>
          <cell r="B1281">
            <v>100121.82999999999</v>
          </cell>
        </row>
        <row r="1282">
          <cell r="A1282" t="str">
            <v>Lake Chelan School District</v>
          </cell>
          <cell r="B1282">
            <v>849903.5</v>
          </cell>
        </row>
        <row r="1283">
          <cell r="A1283" t="str">
            <v>CEP - Breakfast - Regular</v>
          </cell>
          <cell r="B1283">
            <v>1551</v>
          </cell>
        </row>
        <row r="1284">
          <cell r="A1284" t="str">
            <v>CEP - Breakfast - Severe Need</v>
          </cell>
          <cell r="B1284">
            <v>13996.6</v>
          </cell>
        </row>
        <row r="1285">
          <cell r="A1285" t="str">
            <v>CEP - Lunch - High</v>
          </cell>
          <cell r="B1285">
            <v>54315.8</v>
          </cell>
        </row>
        <row r="1286">
          <cell r="A1286" t="str">
            <v>NSLP Free and Reduced State Breakfast</v>
          </cell>
          <cell r="B1286">
            <v>3185.6</v>
          </cell>
        </row>
        <row r="1287">
          <cell r="A1287" t="str">
            <v>NSLP Public ASC-High</v>
          </cell>
          <cell r="B1287">
            <v>2431.2599999999998</v>
          </cell>
        </row>
        <row r="1288">
          <cell r="A1288" t="str">
            <v>NSLP Public Lunch Meal Pattern Certification Reimbursement</v>
          </cell>
          <cell r="B1288">
            <v>11996.16</v>
          </cell>
        </row>
        <row r="1289">
          <cell r="A1289" t="str">
            <v>NSLP Public Section4</v>
          </cell>
          <cell r="B1289">
            <v>585979.24</v>
          </cell>
        </row>
        <row r="1290">
          <cell r="A1290" t="str">
            <v>NSLP Public Severe Need Breakfast</v>
          </cell>
          <cell r="B1290">
            <v>176447.84</v>
          </cell>
        </row>
        <row r="1291">
          <cell r="A1291" t="str">
            <v>Lake Quinault School District</v>
          </cell>
          <cell r="B1291">
            <v>188646.91</v>
          </cell>
        </row>
        <row r="1292">
          <cell r="A1292" t="str">
            <v>CEP - Breakfast - Regular</v>
          </cell>
          <cell r="B1292">
            <v>484.1</v>
          </cell>
        </row>
        <row r="1293">
          <cell r="A1293" t="str">
            <v>CEP - Breakfast - Severe Need</v>
          </cell>
          <cell r="B1293">
            <v>4747</v>
          </cell>
        </row>
        <row r="1294">
          <cell r="A1294" t="str">
            <v>CEP - Lunch - High</v>
          </cell>
          <cell r="B1294">
            <v>12308.449999999999</v>
          </cell>
        </row>
        <row r="1295">
          <cell r="A1295" t="str">
            <v>Fresh Fruit and Vegetable</v>
          </cell>
          <cell r="B1295">
            <v>6941.2000000000007</v>
          </cell>
        </row>
        <row r="1296">
          <cell r="A1296" t="str">
            <v>NSLP Free and Reduced State Breakfast</v>
          </cell>
          <cell r="B1296">
            <v>858.65</v>
          </cell>
        </row>
        <row r="1297">
          <cell r="A1297" t="str">
            <v>NSLP Public ASC-High</v>
          </cell>
          <cell r="B1297">
            <v>1505.79</v>
          </cell>
        </row>
        <row r="1298">
          <cell r="A1298" t="str">
            <v>NSLP Public Lunch Meal Pattern Certification Reimbursement</v>
          </cell>
          <cell r="B1298">
            <v>2226.3200000000002</v>
          </cell>
        </row>
        <row r="1299">
          <cell r="A1299" t="str">
            <v>NSLP Public Section4</v>
          </cell>
          <cell r="B1299">
            <v>106521.37999999999</v>
          </cell>
        </row>
        <row r="1300">
          <cell r="A1300" t="str">
            <v>NSLP Public Severe Need Breakfast</v>
          </cell>
          <cell r="B1300">
            <v>47728.17</v>
          </cell>
        </row>
        <row r="1301">
          <cell r="A1301" t="str">
            <v>SFSP SFSP Sfsp-AD</v>
          </cell>
          <cell r="B1301">
            <v>495.69</v>
          </cell>
        </row>
        <row r="1302">
          <cell r="A1302" t="str">
            <v>SFSP SFSP Sfsp-GO</v>
          </cell>
          <cell r="B1302">
            <v>4830.16</v>
          </cell>
        </row>
        <row r="1303">
          <cell r="A1303" t="str">
            <v>Lake Stevens School District</v>
          </cell>
          <cell r="B1303">
            <v>1914333.9100000004</v>
          </cell>
        </row>
        <row r="1304">
          <cell r="A1304" t="str">
            <v>CEP - Breakfast - Regular</v>
          </cell>
          <cell r="B1304">
            <v>1029.3</v>
          </cell>
        </row>
        <row r="1305">
          <cell r="A1305" t="str">
            <v>CEP - Breakfast - Severe Need</v>
          </cell>
          <cell r="B1305">
            <v>7621.0499999999993</v>
          </cell>
        </row>
        <row r="1306">
          <cell r="A1306" t="str">
            <v>CEP - Lunch - Low</v>
          </cell>
          <cell r="B1306">
            <v>29849.05</v>
          </cell>
        </row>
        <row r="1307">
          <cell r="A1307" t="str">
            <v>NSLP Free and Reduced State Breakfast</v>
          </cell>
          <cell r="B1307">
            <v>5677.8</v>
          </cell>
        </row>
        <row r="1308">
          <cell r="A1308" t="str">
            <v>NSLP Public Lunch Meal Pattern Certification Reimbursement</v>
          </cell>
          <cell r="B1308">
            <v>59410</v>
          </cell>
        </row>
        <row r="1309">
          <cell r="A1309" t="str">
            <v>NSLP Public School Breakfast</v>
          </cell>
          <cell r="B1309">
            <v>172625.44</v>
          </cell>
        </row>
        <row r="1310">
          <cell r="A1310" t="str">
            <v>NSLP Public School Lunch</v>
          </cell>
          <cell r="B1310">
            <v>1457565.9000000004</v>
          </cell>
        </row>
        <row r="1311">
          <cell r="A1311" t="str">
            <v>NSLP Public Severe Need Breakfast</v>
          </cell>
          <cell r="B1311">
            <v>130262.24999999999</v>
          </cell>
        </row>
        <row r="1312">
          <cell r="A1312" t="str">
            <v>NSLP Reduced State Breakfast</v>
          </cell>
          <cell r="B1312">
            <v>7319.4</v>
          </cell>
        </row>
        <row r="1313">
          <cell r="A1313" t="str">
            <v>NSLP Reduced State Lunch</v>
          </cell>
          <cell r="B1313">
            <v>27247.600000000002</v>
          </cell>
        </row>
        <row r="1314">
          <cell r="A1314" t="str">
            <v>SFSP SFSP Sfsp-AD</v>
          </cell>
          <cell r="B1314">
            <v>1485.88</v>
          </cell>
        </row>
        <row r="1315">
          <cell r="A1315" t="str">
            <v>SFSP SFSP Sfsp-GO</v>
          </cell>
          <cell r="B1315">
            <v>14240.24</v>
          </cell>
        </row>
        <row r="1316">
          <cell r="A1316" t="str">
            <v>Lake Washington School District</v>
          </cell>
          <cell r="B1316">
            <v>2009012.2200000004</v>
          </cell>
        </row>
        <row r="1317">
          <cell r="A1317" t="str">
            <v>NSLP Free and Reduced State Breakfast</v>
          </cell>
          <cell r="B1317">
            <v>3322.19</v>
          </cell>
        </row>
        <row r="1318">
          <cell r="A1318" t="str">
            <v>NSLP Public Lunch Meal Pattern Certification Reimbursement</v>
          </cell>
          <cell r="B1318">
            <v>109229.98000000001</v>
          </cell>
        </row>
        <row r="1319">
          <cell r="A1319" t="str">
            <v>NSLP Public School Breakfast</v>
          </cell>
          <cell r="B1319">
            <v>128367.18</v>
          </cell>
        </row>
        <row r="1320">
          <cell r="A1320" t="str">
            <v>NSLP Public School Lunch</v>
          </cell>
          <cell r="B1320">
            <v>1694843.4600000002</v>
          </cell>
        </row>
        <row r="1321">
          <cell r="A1321" t="str">
            <v>NSLP Public Severe Need Breakfast</v>
          </cell>
          <cell r="B1321">
            <v>47991.610000000008</v>
          </cell>
        </row>
        <row r="1322">
          <cell r="A1322" t="str">
            <v>NSLP Reduced State Breakfast</v>
          </cell>
          <cell r="B1322">
            <v>2851.8</v>
          </cell>
        </row>
        <row r="1323">
          <cell r="A1323" t="str">
            <v>NSLP Reduced State Lunch</v>
          </cell>
          <cell r="B1323">
            <v>22406</v>
          </cell>
        </row>
        <row r="1324">
          <cell r="A1324" t="str">
            <v>Lakewood School District</v>
          </cell>
          <cell r="B1324">
            <v>1059555.0699999998</v>
          </cell>
        </row>
        <row r="1325">
          <cell r="A1325" t="str">
            <v>CEP - Breakfast - Regular</v>
          </cell>
          <cell r="B1325">
            <v>4925.6000000000004</v>
          </cell>
        </row>
        <row r="1326">
          <cell r="A1326" t="str">
            <v>CEP - Breakfast - Severe Need</v>
          </cell>
          <cell r="B1326">
            <v>46374.9</v>
          </cell>
        </row>
        <row r="1327">
          <cell r="A1327" t="str">
            <v>CEP - Lunch - High</v>
          </cell>
          <cell r="B1327">
            <v>144178.65</v>
          </cell>
        </row>
        <row r="1328">
          <cell r="A1328" t="str">
            <v>NSLP Free and Reduced State Breakfast</v>
          </cell>
          <cell r="B1328">
            <v>3284.2500000000005</v>
          </cell>
        </row>
        <row r="1329">
          <cell r="A1329" t="str">
            <v>NSLP Public ASC-High</v>
          </cell>
          <cell r="B1329">
            <v>1583.01</v>
          </cell>
        </row>
        <row r="1330">
          <cell r="A1330" t="str">
            <v>NSLP Public Lunch Meal Pattern Certification Reimbursement</v>
          </cell>
          <cell r="B1330">
            <v>17819.28</v>
          </cell>
        </row>
        <row r="1331">
          <cell r="A1331" t="str">
            <v>NSLP Public Section4</v>
          </cell>
          <cell r="B1331">
            <v>637308.27</v>
          </cell>
        </row>
        <row r="1332">
          <cell r="A1332" t="str">
            <v>NSLP Public Severe Need Breakfast</v>
          </cell>
          <cell r="B1332">
            <v>189125.95</v>
          </cell>
        </row>
        <row r="1333">
          <cell r="A1333" t="str">
            <v>NSLP Reduced State Breakfast</v>
          </cell>
          <cell r="B1333">
            <v>843.6</v>
          </cell>
        </row>
        <row r="1334">
          <cell r="A1334" t="str">
            <v>NSLP Reduced State Lunch</v>
          </cell>
          <cell r="B1334">
            <v>3593.6000000000004</v>
          </cell>
        </row>
        <row r="1335">
          <cell r="A1335" t="str">
            <v>SFSP SFSP Sfsp-AD</v>
          </cell>
          <cell r="B1335">
            <v>826.77</v>
          </cell>
        </row>
        <row r="1336">
          <cell r="A1336" t="str">
            <v>SFSP SFSP Sfsp-GO</v>
          </cell>
          <cell r="B1336">
            <v>9691.19</v>
          </cell>
        </row>
        <row r="1337">
          <cell r="A1337" t="str">
            <v>Lamont School District</v>
          </cell>
          <cell r="B1337">
            <v>17390.39</v>
          </cell>
        </row>
        <row r="1338">
          <cell r="A1338" t="str">
            <v>CEP - Breakfast - Regular</v>
          </cell>
          <cell r="B1338">
            <v>37.6</v>
          </cell>
        </row>
        <row r="1339">
          <cell r="A1339" t="str">
            <v>CEP - Breakfast - Severe Need</v>
          </cell>
          <cell r="B1339">
            <v>399.5</v>
          </cell>
        </row>
        <row r="1340">
          <cell r="A1340" t="str">
            <v>CEP - Lunch - High</v>
          </cell>
          <cell r="B1340">
            <v>3996.3</v>
          </cell>
        </row>
        <row r="1341">
          <cell r="A1341" t="str">
            <v>NSLP Free and Reduced State Breakfast</v>
          </cell>
          <cell r="B1341">
            <v>22.85</v>
          </cell>
        </row>
        <row r="1342">
          <cell r="A1342" t="str">
            <v>NSLP Public Lunch Meal Pattern Certification Reimbursement</v>
          </cell>
          <cell r="B1342">
            <v>287.12</v>
          </cell>
        </row>
        <row r="1343">
          <cell r="A1343" t="str">
            <v>NSLP Public Section4</v>
          </cell>
          <cell r="B1343">
            <v>11328.73</v>
          </cell>
        </row>
        <row r="1344">
          <cell r="A1344" t="str">
            <v>NSLP Public Severe Need Breakfast</v>
          </cell>
          <cell r="B1344">
            <v>1318.2900000000002</v>
          </cell>
        </row>
        <row r="1345">
          <cell r="A1345" t="str">
            <v>Liberty School District</v>
          </cell>
          <cell r="B1345">
            <v>180016.36</v>
          </cell>
        </row>
        <row r="1346">
          <cell r="A1346" t="str">
            <v>NSLP Free and Reduced State Breakfast</v>
          </cell>
          <cell r="B1346">
            <v>756.15000000000009</v>
          </cell>
        </row>
        <row r="1347">
          <cell r="A1347" t="str">
            <v>NSLP Public Lunch Meal Pattern Certification Reimbursement</v>
          </cell>
          <cell r="B1347">
            <v>4554.5599999999995</v>
          </cell>
        </row>
        <row r="1348">
          <cell r="A1348" t="str">
            <v>NSLP Public School Lunch</v>
          </cell>
          <cell r="B1348">
            <v>127820.79999999999</v>
          </cell>
        </row>
        <row r="1349">
          <cell r="A1349" t="str">
            <v>NSLP Public Severe Need Breakfast</v>
          </cell>
          <cell r="B1349">
            <v>44332.65</v>
          </cell>
        </row>
        <row r="1350">
          <cell r="A1350" t="str">
            <v>NSLP Reduced State Breakfast</v>
          </cell>
          <cell r="B1350">
            <v>816.6</v>
          </cell>
        </row>
        <row r="1351">
          <cell r="A1351" t="str">
            <v>NSLP Reduced State Lunch</v>
          </cell>
          <cell r="B1351">
            <v>1735.6000000000001</v>
          </cell>
        </row>
        <row r="1352">
          <cell r="A1352" t="str">
            <v>Lincoln County - 9 County Consortium for Martin Hall</v>
          </cell>
          <cell r="B1352">
            <v>28772.579999999994</v>
          </cell>
        </row>
        <row r="1353">
          <cell r="A1353" t="str">
            <v>NSLP Private Lunch Meal Pattern Certification Reimbursement</v>
          </cell>
          <cell r="B1353">
            <v>328.69</v>
          </cell>
        </row>
        <row r="1354">
          <cell r="A1354" t="str">
            <v>NSLP Private Section4</v>
          </cell>
          <cell r="B1354">
            <v>17352.449999999997</v>
          </cell>
        </row>
        <row r="1355">
          <cell r="A1355" t="str">
            <v>NSLP Private Severe Need Breakfast</v>
          </cell>
          <cell r="B1355">
            <v>11091.44</v>
          </cell>
        </row>
        <row r="1356">
          <cell r="A1356" t="str">
            <v>Lind School District</v>
          </cell>
          <cell r="B1356">
            <v>126389.25</v>
          </cell>
        </row>
        <row r="1357">
          <cell r="A1357" t="str">
            <v>CEP - Breakfast - Regular</v>
          </cell>
          <cell r="B1357">
            <v>72.849999999999994</v>
          </cell>
        </row>
        <row r="1358">
          <cell r="A1358" t="str">
            <v>CEP - Breakfast - Severe Need</v>
          </cell>
          <cell r="B1358">
            <v>702.65</v>
          </cell>
        </row>
        <row r="1359">
          <cell r="A1359" t="str">
            <v>CEP - Lunch - High</v>
          </cell>
          <cell r="B1359">
            <v>1732.5</v>
          </cell>
        </row>
        <row r="1360">
          <cell r="A1360" t="str">
            <v>NSLP Free and Reduced State Breakfast</v>
          </cell>
          <cell r="B1360">
            <v>656</v>
          </cell>
        </row>
        <row r="1361">
          <cell r="A1361" t="str">
            <v>NSLP Public Lunch Meal Pattern Certification Reimbursement</v>
          </cell>
          <cell r="B1361">
            <v>1948.32</v>
          </cell>
        </row>
        <row r="1362">
          <cell r="A1362" t="str">
            <v>NSLP Public Section4</v>
          </cell>
          <cell r="B1362">
            <v>84466.23</v>
          </cell>
        </row>
        <row r="1363">
          <cell r="A1363" t="str">
            <v>NSLP Public Severe Need Breakfast</v>
          </cell>
          <cell r="B1363">
            <v>35822.700000000004</v>
          </cell>
        </row>
        <row r="1364">
          <cell r="A1364" t="str">
            <v>NSLP Reduced State Breakfast</v>
          </cell>
          <cell r="B1364">
            <v>308.40000000000003</v>
          </cell>
        </row>
        <row r="1365">
          <cell r="A1365" t="str">
            <v>NSLP Reduced State Lunch</v>
          </cell>
          <cell r="B1365">
            <v>679.6</v>
          </cell>
        </row>
        <row r="1366">
          <cell r="A1366" t="str">
            <v>Longview School District</v>
          </cell>
          <cell r="B1366">
            <v>3657334.6800000006</v>
          </cell>
        </row>
        <row r="1367">
          <cell r="A1367" t="str">
            <v>CEP - Breakfast - Regular</v>
          </cell>
          <cell r="B1367">
            <v>13105.95</v>
          </cell>
        </row>
        <row r="1368">
          <cell r="A1368" t="str">
            <v>CEP - Breakfast - Severe Need</v>
          </cell>
          <cell r="B1368">
            <v>120146.1</v>
          </cell>
        </row>
        <row r="1369">
          <cell r="A1369" t="str">
            <v>CEP - Lunch - High</v>
          </cell>
          <cell r="B1369">
            <v>413474.60000000003</v>
          </cell>
        </row>
        <row r="1370">
          <cell r="A1370" t="str">
            <v>Fresh Fruit and Vegetable</v>
          </cell>
          <cell r="B1370">
            <v>82730.73000000001</v>
          </cell>
        </row>
        <row r="1371">
          <cell r="A1371" t="str">
            <v>NSLP Free and Reduced State Breakfast</v>
          </cell>
          <cell r="B1371">
            <v>13128.7</v>
          </cell>
        </row>
        <row r="1372">
          <cell r="A1372" t="str">
            <v>NSLP Public ASC-High</v>
          </cell>
          <cell r="B1372">
            <v>8353.7999999999993</v>
          </cell>
        </row>
        <row r="1373">
          <cell r="A1373" t="str">
            <v>NSLP Public Lunch Meal Pattern Certification Reimbursement</v>
          </cell>
          <cell r="B1373">
            <v>48474.920000000006</v>
          </cell>
        </row>
        <row r="1374">
          <cell r="A1374" t="str">
            <v>NSLP Public Section4</v>
          </cell>
          <cell r="B1374">
            <v>2173838.8800000004</v>
          </cell>
        </row>
        <row r="1375">
          <cell r="A1375" t="str">
            <v>NSLP Public Severe Need Breakfast</v>
          </cell>
          <cell r="B1375">
            <v>738374.16</v>
          </cell>
        </row>
        <row r="1376">
          <cell r="A1376" t="str">
            <v>SFSP SFSP Sfsp-AD</v>
          </cell>
          <cell r="B1376">
            <v>4356.79</v>
          </cell>
        </row>
        <row r="1377">
          <cell r="A1377" t="str">
            <v>SFSP SFSP Sfsp-GO</v>
          </cell>
          <cell r="B1377">
            <v>41350.050000000003</v>
          </cell>
        </row>
        <row r="1378">
          <cell r="A1378" t="str">
            <v>Loon Lake School District</v>
          </cell>
          <cell r="B1378">
            <v>105290.55</v>
          </cell>
        </row>
        <row r="1379">
          <cell r="A1379" t="str">
            <v>Fresh Fruit and Vegetable</v>
          </cell>
          <cell r="B1379">
            <v>8721.39</v>
          </cell>
        </row>
        <row r="1380">
          <cell r="A1380" t="str">
            <v>NSLP Free and Reduced State Breakfast</v>
          </cell>
          <cell r="B1380">
            <v>594.1</v>
          </cell>
        </row>
        <row r="1381">
          <cell r="A1381" t="str">
            <v>NSLP Public Lunch Meal Pattern Certification Reimbursement</v>
          </cell>
          <cell r="B1381">
            <v>1177.2799999999997</v>
          </cell>
        </row>
        <row r="1382">
          <cell r="A1382" t="str">
            <v>NSLP Public Section4</v>
          </cell>
          <cell r="B1382">
            <v>62339.520000000004</v>
          </cell>
        </row>
        <row r="1383">
          <cell r="A1383" t="str">
            <v>NSLP Public Severe Need Breakfast</v>
          </cell>
          <cell r="B1383">
            <v>32437.86</v>
          </cell>
        </row>
        <row r="1384">
          <cell r="A1384" t="str">
            <v>NSLP Reduced State Lunch</v>
          </cell>
          <cell r="B1384">
            <v>20.399999999999999</v>
          </cell>
        </row>
        <row r="1385">
          <cell r="A1385" t="str">
            <v>Lopez Island School District</v>
          </cell>
          <cell r="B1385">
            <v>109791.90999999999</v>
          </cell>
        </row>
        <row r="1386">
          <cell r="A1386" t="str">
            <v>Meals for Kids - Breakfast - Severe Need</v>
          </cell>
          <cell r="B1386">
            <v>5120.6499999999996</v>
          </cell>
        </row>
        <row r="1387">
          <cell r="A1387" t="str">
            <v>Meals for Kids - Lunch - High</v>
          </cell>
          <cell r="B1387">
            <v>19011.3</v>
          </cell>
        </row>
        <row r="1388">
          <cell r="A1388" t="str">
            <v>NSLP Free and Reduced State Breakfast</v>
          </cell>
          <cell r="B1388">
            <v>500.9</v>
          </cell>
        </row>
        <row r="1389">
          <cell r="A1389" t="str">
            <v>NSLP Public Lunch Meal Pattern Certification Reimbursement</v>
          </cell>
          <cell r="B1389">
            <v>1560.88</v>
          </cell>
        </row>
        <row r="1390">
          <cell r="A1390" t="str">
            <v>NSLP Public Section4</v>
          </cell>
          <cell r="B1390">
            <v>52131.919999999991</v>
          </cell>
        </row>
        <row r="1391">
          <cell r="A1391" t="str">
            <v>NSLP Public Severe Need Breakfast</v>
          </cell>
          <cell r="B1391">
            <v>28059.660000000003</v>
          </cell>
        </row>
        <row r="1392">
          <cell r="A1392" t="str">
            <v>NSLP Reduced State Breakfast</v>
          </cell>
          <cell r="B1392">
            <v>1259.4000000000001</v>
          </cell>
        </row>
        <row r="1393">
          <cell r="A1393" t="str">
            <v>NSLP Reduced State Lunch</v>
          </cell>
          <cell r="B1393">
            <v>2147.1999999999998</v>
          </cell>
        </row>
        <row r="1394">
          <cell r="A1394" t="str">
            <v>Lower Elwha Tribal Council</v>
          </cell>
          <cell r="B1394">
            <v>5129.12</v>
          </cell>
        </row>
        <row r="1395">
          <cell r="A1395" t="str">
            <v>SFSP SFSP Sfsp-AD</v>
          </cell>
          <cell r="B1395">
            <v>484.64</v>
          </cell>
        </row>
        <row r="1396">
          <cell r="A1396" t="str">
            <v>SFSP SFSP Sfsp-GO</v>
          </cell>
          <cell r="B1396">
            <v>4644.4799999999996</v>
          </cell>
        </row>
        <row r="1397">
          <cell r="A1397" t="str">
            <v>Lumen Public School</v>
          </cell>
          <cell r="B1397">
            <v>9378.34</v>
          </cell>
        </row>
        <row r="1398">
          <cell r="A1398" t="str">
            <v>NSLP Free and Reduced State Breakfast</v>
          </cell>
          <cell r="B1398">
            <v>42.400000000000006</v>
          </cell>
        </row>
        <row r="1399">
          <cell r="A1399" t="str">
            <v>NSLP Public Lunch Meal Pattern Certification Reimbursement</v>
          </cell>
          <cell r="B1399">
            <v>129.12</v>
          </cell>
        </row>
        <row r="1400">
          <cell r="A1400" t="str">
            <v>NSLP Public Section4</v>
          </cell>
          <cell r="B1400">
            <v>6891.7800000000007</v>
          </cell>
        </row>
        <row r="1401">
          <cell r="A1401" t="str">
            <v>NSLP Public Severe Need Breakfast</v>
          </cell>
          <cell r="B1401">
            <v>2315.04</v>
          </cell>
        </row>
        <row r="1402">
          <cell r="A1402" t="str">
            <v>Lummi Indian Business Council</v>
          </cell>
          <cell r="B1402">
            <v>118398.86</v>
          </cell>
        </row>
        <row r="1403">
          <cell r="A1403" t="str">
            <v>CEP - Breakfast - Severe Need</v>
          </cell>
          <cell r="B1403">
            <v>5007.8500000000004</v>
          </cell>
        </row>
        <row r="1404">
          <cell r="A1404" t="str">
            <v>CEP - Lunch - High</v>
          </cell>
          <cell r="B1404">
            <v>11526.9</v>
          </cell>
        </row>
        <row r="1405">
          <cell r="A1405" t="str">
            <v>NSLP Free and Reduced State Breakfast</v>
          </cell>
          <cell r="B1405">
            <v>505.15</v>
          </cell>
        </row>
        <row r="1406">
          <cell r="A1406" t="str">
            <v>NSLP Public ASC-High</v>
          </cell>
          <cell r="B1406">
            <v>924.3</v>
          </cell>
        </row>
        <row r="1407">
          <cell r="A1407" t="str">
            <v>NSLP Public Lunch Meal Pattern Certification Reimbursement</v>
          </cell>
          <cell r="B1407">
            <v>1374.96</v>
          </cell>
        </row>
        <row r="1408">
          <cell r="A1408" t="str">
            <v>NSLP Public Section4</v>
          </cell>
          <cell r="B1408">
            <v>61861.59</v>
          </cell>
        </row>
        <row r="1409">
          <cell r="A1409" t="str">
            <v>NSLP Public Severe Need Breakfast</v>
          </cell>
          <cell r="B1409">
            <v>28390.97</v>
          </cell>
        </row>
        <row r="1410">
          <cell r="A1410" t="str">
            <v>SFSP SFSP Sfsp-AD</v>
          </cell>
          <cell r="B1410">
            <v>816.01</v>
          </cell>
        </row>
        <row r="1411">
          <cell r="A1411" t="str">
            <v>SFSP SFSP Sfsp-GO</v>
          </cell>
          <cell r="B1411">
            <v>7991.13</v>
          </cell>
        </row>
        <row r="1412">
          <cell r="A1412" t="str">
            <v>Lyle School District</v>
          </cell>
          <cell r="B1412">
            <v>125122.43999999997</v>
          </cell>
        </row>
        <row r="1413">
          <cell r="A1413" t="str">
            <v>CEP - Breakfast - Severe Need</v>
          </cell>
          <cell r="B1413">
            <v>3137.2500000000005</v>
          </cell>
        </row>
        <row r="1414">
          <cell r="A1414" t="str">
            <v>CEP - Lunch - High</v>
          </cell>
          <cell r="B1414">
            <v>7507.5</v>
          </cell>
        </row>
        <row r="1415">
          <cell r="A1415" t="str">
            <v>NSLP Free and Reduced State Breakfast</v>
          </cell>
          <cell r="B1415">
            <v>618.15000000000009</v>
          </cell>
        </row>
        <row r="1416">
          <cell r="A1416" t="str">
            <v>NSLP Public Lunch Meal Pattern Certification Reimbursement</v>
          </cell>
          <cell r="B1416">
            <v>1601.9999999999998</v>
          </cell>
        </row>
        <row r="1417">
          <cell r="A1417" t="str">
            <v>NSLP Public Section4</v>
          </cell>
          <cell r="B1417">
            <v>77999.249999999985</v>
          </cell>
        </row>
        <row r="1418">
          <cell r="A1418" t="str">
            <v>NSLP Public Severe Need Breakfast</v>
          </cell>
          <cell r="B1418">
            <v>34258.29</v>
          </cell>
        </row>
        <row r="1419">
          <cell r="A1419" t="str">
            <v>Lynden School District</v>
          </cell>
          <cell r="B1419">
            <v>1186872.3</v>
          </cell>
        </row>
        <row r="1420">
          <cell r="A1420" t="str">
            <v>Meals for Kids - Breakfast - Severe Need</v>
          </cell>
          <cell r="B1420">
            <v>73580.850000000006</v>
          </cell>
        </row>
        <row r="1421">
          <cell r="A1421" t="str">
            <v>Meals for Kids - Lunch - High</v>
          </cell>
          <cell r="B1421">
            <v>251917.05</v>
          </cell>
        </row>
        <row r="1422">
          <cell r="A1422" t="str">
            <v>NSLP Free and Reduced State Breakfast</v>
          </cell>
          <cell r="B1422">
            <v>3086.7500000000005</v>
          </cell>
        </row>
        <row r="1423">
          <cell r="A1423" t="str">
            <v>NSLP Public Lunch Meal Pattern Certification Reimbursement</v>
          </cell>
          <cell r="B1423">
            <v>19987.12</v>
          </cell>
        </row>
        <row r="1424">
          <cell r="A1424" t="str">
            <v>NSLP Public Section4</v>
          </cell>
          <cell r="B1424">
            <v>644983.57999999996</v>
          </cell>
        </row>
        <row r="1425">
          <cell r="A1425" t="str">
            <v>NSLP Public Severe Need Breakfast</v>
          </cell>
          <cell r="B1425">
            <v>179434.14999999997</v>
          </cell>
        </row>
        <row r="1426">
          <cell r="A1426" t="str">
            <v>NSLP Reduced State Breakfast</v>
          </cell>
          <cell r="B1426">
            <v>3291.6</v>
          </cell>
        </row>
        <row r="1427">
          <cell r="A1427" t="str">
            <v>NSLP Reduced State Lunch</v>
          </cell>
          <cell r="B1427">
            <v>10591.199999999999</v>
          </cell>
        </row>
        <row r="1428">
          <cell r="A1428" t="str">
            <v>Mabton School District</v>
          </cell>
          <cell r="B1428">
            <v>565340.25</v>
          </cell>
        </row>
        <row r="1429">
          <cell r="A1429" t="str">
            <v>Fresh Fruit and Vegetable</v>
          </cell>
          <cell r="B1429">
            <v>25279.75</v>
          </cell>
        </row>
        <row r="1430">
          <cell r="A1430" t="str">
            <v>NSLP Free and Reduced State Breakfast</v>
          </cell>
          <cell r="B1430">
            <v>2363.25</v>
          </cell>
        </row>
        <row r="1431">
          <cell r="A1431" t="str">
            <v>NSLP Public ASC-High</v>
          </cell>
          <cell r="B1431">
            <v>5798.52</v>
          </cell>
        </row>
        <row r="1432">
          <cell r="A1432" t="str">
            <v>NSLP Public Lunch Meal Pattern Certification Reimbursement</v>
          </cell>
          <cell r="B1432">
            <v>7053.0400000000009</v>
          </cell>
        </row>
        <row r="1433">
          <cell r="A1433" t="str">
            <v>NSLP Public Section4</v>
          </cell>
          <cell r="B1433">
            <v>376456.01000000007</v>
          </cell>
        </row>
        <row r="1434">
          <cell r="A1434" t="str">
            <v>NSLP Public Severe Need Breakfast</v>
          </cell>
          <cell r="B1434">
            <v>129033.45000000001</v>
          </cell>
        </row>
        <row r="1435">
          <cell r="A1435" t="str">
            <v>SFSP SFSP Sfsp-AD</v>
          </cell>
          <cell r="B1435">
            <v>1809.37</v>
          </cell>
        </row>
        <row r="1436">
          <cell r="A1436" t="str">
            <v>SFSP SFSP Sfsp-GO</v>
          </cell>
          <cell r="B1436">
            <v>17546.86</v>
          </cell>
        </row>
        <row r="1437">
          <cell r="A1437" t="str">
            <v>Mansfield School District</v>
          </cell>
          <cell r="B1437">
            <v>76703.37</v>
          </cell>
        </row>
        <row r="1438">
          <cell r="A1438" t="str">
            <v>Meals for Kids - Breakfast - Severe Need</v>
          </cell>
          <cell r="B1438">
            <v>10264.799999999999</v>
          </cell>
        </row>
        <row r="1439">
          <cell r="A1439" t="str">
            <v>Meals for Kids - Lunch - High</v>
          </cell>
          <cell r="B1439">
            <v>17051.649999999998</v>
          </cell>
        </row>
        <row r="1440">
          <cell r="A1440" t="str">
            <v>NSLP Free and Reduced State Breakfast</v>
          </cell>
          <cell r="B1440">
            <v>281.55</v>
          </cell>
        </row>
        <row r="1441">
          <cell r="A1441" t="str">
            <v>NSLP Public Lunch Meal Pattern Certification Reimbursement</v>
          </cell>
          <cell r="B1441">
            <v>903.43999999999994</v>
          </cell>
        </row>
        <row r="1442">
          <cell r="A1442" t="str">
            <v>NSLP Public Section4</v>
          </cell>
          <cell r="B1442">
            <v>30644.260000000002</v>
          </cell>
        </row>
        <row r="1443">
          <cell r="A1443" t="str">
            <v>NSLP Public Severe Need Breakfast</v>
          </cell>
          <cell r="B1443">
            <v>16661.670000000002</v>
          </cell>
        </row>
        <row r="1444">
          <cell r="A1444" t="str">
            <v>NSLP Reduced State Breakfast</v>
          </cell>
          <cell r="B1444">
            <v>370.8</v>
          </cell>
        </row>
        <row r="1445">
          <cell r="A1445" t="str">
            <v>NSLP Reduced State Lunch</v>
          </cell>
          <cell r="B1445">
            <v>525.20000000000005</v>
          </cell>
        </row>
        <row r="1446">
          <cell r="A1446" t="str">
            <v>Manson School District</v>
          </cell>
          <cell r="B1446">
            <v>460844.99</v>
          </cell>
        </row>
        <row r="1447">
          <cell r="A1447" t="str">
            <v>CEP - Breakfast - Regular</v>
          </cell>
          <cell r="B1447">
            <v>1988.1</v>
          </cell>
        </row>
        <row r="1448">
          <cell r="A1448" t="str">
            <v>CEP - Breakfast - Severe Need</v>
          </cell>
          <cell r="B1448">
            <v>18569.7</v>
          </cell>
        </row>
        <row r="1449">
          <cell r="A1449" t="str">
            <v>CEP - Lunch - High</v>
          </cell>
          <cell r="B1449">
            <v>78844.150000000009</v>
          </cell>
        </row>
        <row r="1450">
          <cell r="A1450" t="str">
            <v>NSLP Free and Reduced State Breakfast</v>
          </cell>
          <cell r="B1450">
            <v>1318.6999999999998</v>
          </cell>
        </row>
        <row r="1451">
          <cell r="A1451" t="str">
            <v>NSLP Public ASC-High</v>
          </cell>
          <cell r="B1451">
            <v>2526.0299999999997</v>
          </cell>
        </row>
        <row r="1452">
          <cell r="A1452" t="str">
            <v>NSLP Public Lunch Meal Pattern Certification Reimbursement</v>
          </cell>
          <cell r="B1452">
            <v>6588.3200000000006</v>
          </cell>
        </row>
        <row r="1453">
          <cell r="A1453" t="str">
            <v>NSLP Public Section4</v>
          </cell>
          <cell r="B1453">
            <v>272807.43</v>
          </cell>
        </row>
        <row r="1454">
          <cell r="A1454" t="str">
            <v>NSLP Public Severe Need Breakfast</v>
          </cell>
          <cell r="B1454">
            <v>75325.260000000009</v>
          </cell>
        </row>
        <row r="1455">
          <cell r="A1455" t="str">
            <v>SFSP SFSP Sfsp-AD</v>
          </cell>
          <cell r="B1455">
            <v>271.86</v>
          </cell>
        </row>
        <row r="1456">
          <cell r="A1456" t="str">
            <v>SFSP SFSP Sfsp-GO</v>
          </cell>
          <cell r="B1456">
            <v>2605.44</v>
          </cell>
        </row>
        <row r="1457">
          <cell r="A1457" t="str">
            <v>Mary M Knight School District</v>
          </cell>
          <cell r="B1457">
            <v>149343.49</v>
          </cell>
        </row>
        <row r="1458">
          <cell r="A1458" t="str">
            <v>CEP - Breakfast - Regular</v>
          </cell>
          <cell r="B1458">
            <v>806.05</v>
          </cell>
        </row>
        <row r="1459">
          <cell r="A1459" t="str">
            <v>CEP - Breakfast - Severe Need</v>
          </cell>
          <cell r="B1459">
            <v>7339.05</v>
          </cell>
        </row>
        <row r="1460">
          <cell r="A1460" t="str">
            <v>CEP - Lunch - High</v>
          </cell>
          <cell r="B1460">
            <v>14337.4</v>
          </cell>
        </row>
        <row r="1461">
          <cell r="A1461" t="str">
            <v>NSLP Free and Reduced State Breakfast</v>
          </cell>
          <cell r="B1461">
            <v>829.59999999999991</v>
          </cell>
        </row>
        <row r="1462">
          <cell r="A1462" t="str">
            <v>NSLP Public Lunch Meal Pattern Certification Reimbursement</v>
          </cell>
          <cell r="B1462">
            <v>1724.24</v>
          </cell>
        </row>
        <row r="1463">
          <cell r="A1463" t="str">
            <v>NSLP Public Section4</v>
          </cell>
          <cell r="B1463">
            <v>77693.91</v>
          </cell>
        </row>
        <row r="1464">
          <cell r="A1464" t="str">
            <v>NSLP Public Severe Need Breakfast</v>
          </cell>
          <cell r="B1464">
            <v>46613.240000000005</v>
          </cell>
        </row>
        <row r="1465">
          <cell r="A1465" t="str">
            <v>Mary Walker School District</v>
          </cell>
          <cell r="B1465">
            <v>328134.70000000007</v>
          </cell>
        </row>
        <row r="1466">
          <cell r="A1466" t="str">
            <v>CEP - Breakfast - Regular</v>
          </cell>
          <cell r="B1466">
            <v>1729.6</v>
          </cell>
        </row>
        <row r="1467">
          <cell r="A1467" t="str">
            <v>CEP - Breakfast - Severe Need</v>
          </cell>
          <cell r="B1467">
            <v>15686.250000000002</v>
          </cell>
        </row>
        <row r="1468">
          <cell r="A1468" t="str">
            <v>CEP - Lunch - High</v>
          </cell>
          <cell r="B1468">
            <v>29517.95</v>
          </cell>
        </row>
        <row r="1469">
          <cell r="A1469" t="str">
            <v>Fresh Fruit and Vegetable</v>
          </cell>
          <cell r="B1469">
            <v>13292.9</v>
          </cell>
        </row>
        <row r="1470">
          <cell r="A1470" t="str">
            <v>NSLP Free and Reduced State Breakfast</v>
          </cell>
          <cell r="B1470">
            <v>1782.1999999999998</v>
          </cell>
        </row>
        <row r="1471">
          <cell r="A1471" t="str">
            <v>NSLP Public Lunch Meal Pattern Certification Reimbursement</v>
          </cell>
          <cell r="B1471">
            <v>3595.76</v>
          </cell>
        </row>
        <row r="1472">
          <cell r="A1472" t="str">
            <v>NSLP Public Section4</v>
          </cell>
          <cell r="B1472">
            <v>162405.74000000002</v>
          </cell>
        </row>
        <row r="1473">
          <cell r="A1473" t="str">
            <v>NSLP Public Severe Need Breakfast</v>
          </cell>
          <cell r="B1473">
            <v>100124.30000000002</v>
          </cell>
        </row>
        <row r="1474">
          <cell r="A1474" t="str">
            <v>Marysville School District</v>
          </cell>
          <cell r="B1474">
            <v>5620866.5499999998</v>
          </cell>
        </row>
        <row r="1475">
          <cell r="A1475" t="str">
            <v>CEP - Breakfast - Regular</v>
          </cell>
          <cell r="B1475">
            <v>46704.800000000003</v>
          </cell>
        </row>
        <row r="1476">
          <cell r="A1476" t="str">
            <v>CEP - Breakfast - Severe Need</v>
          </cell>
          <cell r="B1476">
            <v>365895</v>
          </cell>
        </row>
        <row r="1477">
          <cell r="A1477" t="str">
            <v>CEP - Lunch - High</v>
          </cell>
          <cell r="B1477">
            <v>1168220.8999999999</v>
          </cell>
        </row>
        <row r="1478">
          <cell r="A1478" t="str">
            <v>NSLP Free and Reduced State Breakfast</v>
          </cell>
          <cell r="B1478">
            <v>18448.099999999999</v>
          </cell>
        </row>
        <row r="1479">
          <cell r="A1479" t="str">
            <v>NSLP Public Lunch Meal Pattern Certification Reimbursement</v>
          </cell>
          <cell r="B1479">
            <v>75060.560000000012</v>
          </cell>
        </row>
        <row r="1480">
          <cell r="A1480" t="str">
            <v>NSLP Public School Breakfast</v>
          </cell>
          <cell r="B1480">
            <v>20810.32</v>
          </cell>
        </row>
        <row r="1481">
          <cell r="A1481" t="str">
            <v>NSLP Public Section4</v>
          </cell>
          <cell r="B1481">
            <v>2838136.4899999998</v>
          </cell>
        </row>
        <row r="1482">
          <cell r="A1482" t="str">
            <v>NSLP Public Severe Need Breakfast</v>
          </cell>
          <cell r="B1482">
            <v>1049663.8799999999</v>
          </cell>
        </row>
        <row r="1483">
          <cell r="A1483" t="str">
            <v>SFSP SFSP Sfsp-AD</v>
          </cell>
          <cell r="B1483">
            <v>2947.38</v>
          </cell>
        </row>
        <row r="1484">
          <cell r="A1484" t="str">
            <v>SFSP SFSP Sfsp-GO</v>
          </cell>
          <cell r="B1484">
            <v>34979.120000000003</v>
          </cell>
        </row>
        <row r="1485">
          <cell r="A1485" t="str">
            <v>McCleary School District</v>
          </cell>
          <cell r="B1485">
            <v>190494.21999999997</v>
          </cell>
        </row>
        <row r="1486">
          <cell r="A1486" t="str">
            <v>Meals for Kids - Breakfast - Severe Need</v>
          </cell>
          <cell r="B1486">
            <v>14548.849999999999</v>
          </cell>
        </row>
        <row r="1487">
          <cell r="A1487" t="str">
            <v>Meals for Kids - Lunch - High</v>
          </cell>
          <cell r="B1487">
            <v>71901.36</v>
          </cell>
        </row>
        <row r="1488">
          <cell r="A1488" t="str">
            <v>NSLP Free and Reduced State Breakfast</v>
          </cell>
          <cell r="B1488">
            <v>306.64999999999998</v>
          </cell>
        </row>
        <row r="1489">
          <cell r="A1489" t="str">
            <v>NSLP Public Lunch Meal Pattern Certification Reimbursement</v>
          </cell>
          <cell r="B1489">
            <v>2881.6200000000003</v>
          </cell>
        </row>
        <row r="1490">
          <cell r="A1490" t="str">
            <v>NSLP Public Section4</v>
          </cell>
          <cell r="B1490">
            <v>80996.87</v>
          </cell>
        </row>
        <row r="1491">
          <cell r="A1491" t="str">
            <v>NSLP Public Severe Need Breakfast</v>
          </cell>
          <cell r="B1491">
            <v>18838.870000000003</v>
          </cell>
        </row>
        <row r="1492">
          <cell r="A1492" t="str">
            <v>NSLP Reduced State Breakfast</v>
          </cell>
          <cell r="B1492">
            <v>256.8</v>
          </cell>
        </row>
        <row r="1493">
          <cell r="A1493" t="str">
            <v>NSLP Reduced State Lunch</v>
          </cell>
          <cell r="B1493">
            <v>763.2</v>
          </cell>
        </row>
        <row r="1494">
          <cell r="A1494" t="str">
            <v>Mead School District</v>
          </cell>
          <cell r="B1494">
            <v>2947696.2299999995</v>
          </cell>
        </row>
        <row r="1495">
          <cell r="A1495" t="str">
            <v>CEP - Breakfast - Regular</v>
          </cell>
          <cell r="B1495">
            <v>8784.2999999999993</v>
          </cell>
        </row>
        <row r="1496">
          <cell r="A1496" t="str">
            <v>CEP - Breakfast - Severe Need</v>
          </cell>
          <cell r="B1496">
            <v>82503.799999999988</v>
          </cell>
        </row>
        <row r="1497">
          <cell r="A1497" t="str">
            <v>CEP - Lunch - Low</v>
          </cell>
          <cell r="B1497">
            <v>233329.25</v>
          </cell>
        </row>
        <row r="1498">
          <cell r="A1498" t="str">
            <v>Fresh Fruit and Vegetable</v>
          </cell>
          <cell r="B1498">
            <v>43128.84</v>
          </cell>
        </row>
        <row r="1499">
          <cell r="A1499" t="str">
            <v>NSLP Free and Reduced State Breakfast</v>
          </cell>
          <cell r="B1499">
            <v>9644.1500000000015</v>
          </cell>
        </row>
        <row r="1500">
          <cell r="A1500" t="str">
            <v>NSLP Public Lunch Meal Pattern Certification Reimbursement</v>
          </cell>
          <cell r="B1500">
            <v>66542.48</v>
          </cell>
        </row>
        <row r="1501">
          <cell r="A1501" t="str">
            <v>NSLP Public School Breakfast</v>
          </cell>
          <cell r="B1501">
            <v>79834.52</v>
          </cell>
        </row>
        <row r="1502">
          <cell r="A1502" t="str">
            <v>NSLP Public School Lunch</v>
          </cell>
          <cell r="B1502">
            <v>1932337.6</v>
          </cell>
        </row>
        <row r="1503">
          <cell r="A1503" t="str">
            <v>NSLP Public Severe Need Breakfast</v>
          </cell>
          <cell r="B1503">
            <v>461454.09</v>
          </cell>
        </row>
        <row r="1504">
          <cell r="A1504" t="str">
            <v>NSLP Reduced State Breakfast</v>
          </cell>
          <cell r="B1504">
            <v>5770.8</v>
          </cell>
        </row>
        <row r="1505">
          <cell r="A1505" t="str">
            <v>NSLP Reduced State Lunch</v>
          </cell>
          <cell r="B1505">
            <v>24366.400000000001</v>
          </cell>
        </row>
        <row r="1506">
          <cell r="A1506" t="str">
            <v>Medical Lake School District</v>
          </cell>
          <cell r="B1506">
            <v>593556.17999999993</v>
          </cell>
        </row>
        <row r="1507">
          <cell r="A1507" t="str">
            <v>Meals for Kids - Breakfast - Severe Need</v>
          </cell>
          <cell r="B1507">
            <v>29534.799999999996</v>
          </cell>
        </row>
        <row r="1508">
          <cell r="A1508" t="str">
            <v>Meals for Kids - Lunch - Low</v>
          </cell>
          <cell r="B1508">
            <v>113744.40000000001</v>
          </cell>
        </row>
        <row r="1509">
          <cell r="A1509" t="str">
            <v>NSLP Free and Reduced State Breakfast</v>
          </cell>
          <cell r="B1509">
            <v>1879.8</v>
          </cell>
        </row>
        <row r="1510">
          <cell r="A1510" t="str">
            <v>NSLP Public Lunch Meal Pattern Certification Reimbursement</v>
          </cell>
          <cell r="B1510">
            <v>12144.64</v>
          </cell>
        </row>
        <row r="1511">
          <cell r="A1511" t="str">
            <v>NSLP Public School Breakfast</v>
          </cell>
          <cell r="B1511">
            <v>23770.799999999999</v>
          </cell>
        </row>
        <row r="1512">
          <cell r="A1512" t="str">
            <v>NSLP Public School Lunch</v>
          </cell>
          <cell r="B1512">
            <v>310157.89999999997</v>
          </cell>
        </row>
        <row r="1513">
          <cell r="A1513" t="str">
            <v>NSLP Public Severe Need Breakfast</v>
          </cell>
          <cell r="B1513">
            <v>83972.1</v>
          </cell>
        </row>
        <row r="1514">
          <cell r="A1514" t="str">
            <v>NSLP Reduced State Breakfast</v>
          </cell>
          <cell r="B1514">
            <v>3705</v>
          </cell>
        </row>
        <row r="1515">
          <cell r="A1515" t="str">
            <v>NSLP Reduced State Lunch</v>
          </cell>
          <cell r="B1515">
            <v>9708.8000000000011</v>
          </cell>
        </row>
        <row r="1516">
          <cell r="A1516" t="str">
            <v>SFSP SFSP Sfsp-AD</v>
          </cell>
          <cell r="B1516">
            <v>459.7</v>
          </cell>
        </row>
        <row r="1517">
          <cell r="A1517" t="str">
            <v>SFSP SFSP Sfsp-GO</v>
          </cell>
          <cell r="B1517">
            <v>4478.24</v>
          </cell>
        </row>
        <row r="1518">
          <cell r="A1518" t="str">
            <v>Mercer Island School District</v>
          </cell>
          <cell r="B1518">
            <v>115684.23999999999</v>
          </cell>
        </row>
        <row r="1519">
          <cell r="A1519" t="str">
            <v>NSLP Public Lunch Meal Pattern Certification Reimbursement</v>
          </cell>
          <cell r="B1519">
            <v>11739.84</v>
          </cell>
        </row>
        <row r="1520">
          <cell r="A1520" t="str">
            <v>NSLP Public School Lunch</v>
          </cell>
          <cell r="B1520">
            <v>102608</v>
          </cell>
        </row>
        <row r="1521">
          <cell r="A1521" t="str">
            <v>NSLP Reduced State Lunch</v>
          </cell>
          <cell r="B1521">
            <v>1336.4000000000003</v>
          </cell>
        </row>
        <row r="1522">
          <cell r="A1522" t="str">
            <v>Meridian School District</v>
          </cell>
          <cell r="B1522">
            <v>593451.1100000001</v>
          </cell>
        </row>
        <row r="1523">
          <cell r="A1523" t="str">
            <v>Meals for Kids - Breakfast - Severe Need</v>
          </cell>
          <cell r="B1523">
            <v>35332.25</v>
          </cell>
        </row>
        <row r="1524">
          <cell r="A1524" t="str">
            <v>Meals for Kids - Lunch - High</v>
          </cell>
          <cell r="B1524">
            <v>131939.5</v>
          </cell>
        </row>
        <row r="1525">
          <cell r="A1525" t="str">
            <v>NSLP Free and Reduced State Breakfast</v>
          </cell>
          <cell r="B1525">
            <v>1558.4500000000003</v>
          </cell>
        </row>
        <row r="1526">
          <cell r="A1526" t="str">
            <v>NSLP Public Lunch Meal Pattern Certification Reimbursement</v>
          </cell>
          <cell r="B1526">
            <v>9817.8399999999983</v>
          </cell>
        </row>
        <row r="1527">
          <cell r="A1527" t="str">
            <v>NSLP Public Section4</v>
          </cell>
          <cell r="B1527">
            <v>316742.86000000004</v>
          </cell>
        </row>
        <row r="1528">
          <cell r="A1528" t="str">
            <v>NSLP Public Severe Need Breakfast</v>
          </cell>
          <cell r="B1528">
            <v>89982.530000000013</v>
          </cell>
        </row>
        <row r="1529">
          <cell r="A1529" t="str">
            <v>NSLP Reduced State Breakfast</v>
          </cell>
          <cell r="B1529">
            <v>2111.1</v>
          </cell>
        </row>
        <row r="1530">
          <cell r="A1530" t="str">
            <v>NSLP Reduced State Lunch</v>
          </cell>
          <cell r="B1530">
            <v>5686.8</v>
          </cell>
        </row>
        <row r="1531">
          <cell r="A1531" t="str">
            <v>SFSP SSW  Public Seamless Summer Waiver - Snack</v>
          </cell>
          <cell r="B1531">
            <v>279.77999999999997</v>
          </cell>
        </row>
        <row r="1532">
          <cell r="A1532" t="str">
            <v>Methow Valley School District</v>
          </cell>
          <cell r="B1532">
            <v>175846.76000000004</v>
          </cell>
        </row>
        <row r="1533">
          <cell r="A1533" t="str">
            <v>NSLP Free and Reduced State Breakfast</v>
          </cell>
          <cell r="B1533">
            <v>560.30000000000007</v>
          </cell>
        </row>
        <row r="1534">
          <cell r="A1534" t="str">
            <v>NSLP Public Lunch Meal Pattern Certification Reimbursement</v>
          </cell>
          <cell r="B1534">
            <v>5019.4399999999996</v>
          </cell>
        </row>
        <row r="1535">
          <cell r="A1535" t="str">
            <v>NSLP Public School Lunch</v>
          </cell>
          <cell r="B1535">
            <v>124165.09999999999</v>
          </cell>
        </row>
        <row r="1536">
          <cell r="A1536" t="str">
            <v>NSLP Public Severe Need Breakfast</v>
          </cell>
          <cell r="B1536">
            <v>31855.300000000003</v>
          </cell>
        </row>
        <row r="1537">
          <cell r="A1537" t="str">
            <v>NSLP Reduced State Breakfast</v>
          </cell>
          <cell r="B1537">
            <v>1142.0999999999999</v>
          </cell>
        </row>
        <row r="1538">
          <cell r="A1538" t="str">
            <v>NSLP Reduced State Lunch</v>
          </cell>
          <cell r="B1538">
            <v>3550</v>
          </cell>
        </row>
        <row r="1539">
          <cell r="A1539" t="str">
            <v>SFSP SFSP Sfsp-AD</v>
          </cell>
          <cell r="B1539">
            <v>902.76</v>
          </cell>
        </row>
        <row r="1540">
          <cell r="A1540" t="str">
            <v>SFSP SFSP Sfsp-GO</v>
          </cell>
          <cell r="B1540">
            <v>8651.76</v>
          </cell>
        </row>
        <row r="1541">
          <cell r="A1541" t="str">
            <v>Metro Parks Tacoma</v>
          </cell>
          <cell r="B1541">
            <v>40239.72</v>
          </cell>
        </row>
        <row r="1542">
          <cell r="A1542" t="str">
            <v>SFSP SFSP Sfsp-AD</v>
          </cell>
          <cell r="B1542">
            <v>3216.04</v>
          </cell>
        </row>
        <row r="1543">
          <cell r="A1543" t="str">
            <v>SFSP SFSP Sfsp-GO</v>
          </cell>
          <cell r="B1543">
            <v>37023.68</v>
          </cell>
        </row>
        <row r="1544">
          <cell r="A1544" t="str">
            <v>Mill A School District</v>
          </cell>
          <cell r="B1544">
            <v>39214.1</v>
          </cell>
        </row>
        <row r="1545">
          <cell r="A1545" t="str">
            <v>Meals for Kids - Breakfast - Severe Need</v>
          </cell>
          <cell r="B1545">
            <v>7578.75</v>
          </cell>
        </row>
        <row r="1546">
          <cell r="A1546" t="str">
            <v>Meals for Kids - Lunch - High</v>
          </cell>
          <cell r="B1546">
            <v>15261.4</v>
          </cell>
        </row>
        <row r="1547">
          <cell r="A1547" t="str">
            <v>NSLP Free and Reduced State Breakfast</v>
          </cell>
          <cell r="B1547">
            <v>68.699999999999989</v>
          </cell>
        </row>
        <row r="1548">
          <cell r="A1548" t="str">
            <v>NSLP Public Lunch Meal Pattern Certification Reimbursement</v>
          </cell>
          <cell r="B1548">
            <v>545.76</v>
          </cell>
        </row>
        <row r="1549">
          <cell r="A1549" t="str">
            <v>NSLP Public School Breakfast</v>
          </cell>
          <cell r="B1549">
            <v>318.38</v>
          </cell>
        </row>
        <row r="1550">
          <cell r="A1550" t="str">
            <v>NSLP Public Section4</v>
          </cell>
          <cell r="B1550">
            <v>10568.039999999997</v>
          </cell>
        </row>
        <row r="1551">
          <cell r="A1551" t="str">
            <v>NSLP Public Severe Need Breakfast</v>
          </cell>
          <cell r="B1551">
            <v>4607.07</v>
          </cell>
        </row>
        <row r="1552">
          <cell r="A1552" t="str">
            <v>NSLP Reduced State Breakfast</v>
          </cell>
          <cell r="B1552">
            <v>84</v>
          </cell>
        </row>
        <row r="1553">
          <cell r="A1553" t="str">
            <v>NSLP Reduced State Lunch</v>
          </cell>
          <cell r="B1553">
            <v>182.00000000000003</v>
          </cell>
        </row>
        <row r="1554">
          <cell r="A1554" t="str">
            <v>Monroe Public Schools</v>
          </cell>
          <cell r="B1554">
            <v>1194080.8799999999</v>
          </cell>
        </row>
        <row r="1555">
          <cell r="A1555" t="str">
            <v>CEP - Breakfast - Regular</v>
          </cell>
          <cell r="B1555">
            <v>4335.75</v>
          </cell>
        </row>
        <row r="1556">
          <cell r="A1556" t="str">
            <v>CEP - Breakfast - Severe Need</v>
          </cell>
          <cell r="B1556">
            <v>42043.85</v>
          </cell>
        </row>
        <row r="1557">
          <cell r="A1557" t="str">
            <v>CEP - Lunch - Low</v>
          </cell>
          <cell r="B1557">
            <v>78705.549999999988</v>
          </cell>
        </row>
        <row r="1558">
          <cell r="A1558" t="str">
            <v>NSLP Free and Reduced State Breakfast</v>
          </cell>
          <cell r="B1558">
            <v>4433.6000000000004</v>
          </cell>
        </row>
        <row r="1559">
          <cell r="A1559" t="str">
            <v>NSLP Public Lunch Meal Pattern Certification Reimbursement</v>
          </cell>
          <cell r="B1559">
            <v>25956.32</v>
          </cell>
        </row>
        <row r="1560">
          <cell r="A1560" t="str">
            <v>NSLP Public School Breakfast</v>
          </cell>
          <cell r="B1560">
            <v>14111.740000000002</v>
          </cell>
        </row>
        <row r="1561">
          <cell r="A1561" t="str">
            <v>NSLP Public School Lunch</v>
          </cell>
          <cell r="B1561">
            <v>762073.24999999988</v>
          </cell>
        </row>
        <row r="1562">
          <cell r="A1562" t="str">
            <v>NSLP Public Severe Need Breakfast</v>
          </cell>
          <cell r="B1562">
            <v>241725.90999999997</v>
          </cell>
        </row>
        <row r="1563">
          <cell r="A1563" t="str">
            <v>NSLP Reduced State Breakfast</v>
          </cell>
          <cell r="B1563">
            <v>2379.2999999999997</v>
          </cell>
        </row>
        <row r="1564">
          <cell r="A1564" t="str">
            <v>NSLP Reduced State Lunch</v>
          </cell>
          <cell r="B1564">
            <v>9815.1999999999989</v>
          </cell>
        </row>
        <row r="1565">
          <cell r="A1565" t="str">
            <v>SFSP SFSP Sfsp-AD</v>
          </cell>
          <cell r="B1565">
            <v>679.36999999999989</v>
          </cell>
        </row>
        <row r="1566">
          <cell r="A1566" t="str">
            <v>SFSP SFSP Sfsp-GO</v>
          </cell>
          <cell r="B1566">
            <v>7821.0400000000009</v>
          </cell>
        </row>
        <row r="1567">
          <cell r="A1567" t="str">
            <v>Montesano School District</v>
          </cell>
          <cell r="B1567">
            <v>322561.59999999998</v>
          </cell>
        </row>
        <row r="1568">
          <cell r="A1568" t="str">
            <v>NSLP Free and Reduced State Breakfast</v>
          </cell>
          <cell r="B1568">
            <v>907.04999999999984</v>
          </cell>
        </row>
        <row r="1569">
          <cell r="A1569" t="str">
            <v>NSLP Public ASC-Low</v>
          </cell>
          <cell r="B1569">
            <v>1724.9100000000003</v>
          </cell>
        </row>
        <row r="1570">
          <cell r="A1570" t="str">
            <v>NSLP Public Lunch Meal Pattern Certification Reimbursement</v>
          </cell>
          <cell r="B1570">
            <v>8511.1999999999989</v>
          </cell>
        </row>
        <row r="1571">
          <cell r="A1571" t="str">
            <v>NSLP Public School Lunch</v>
          </cell>
          <cell r="B1571">
            <v>254854.75</v>
          </cell>
        </row>
        <row r="1572">
          <cell r="A1572" t="str">
            <v>NSLP Public Severe Need Breakfast</v>
          </cell>
          <cell r="B1572">
            <v>50835.189999999988</v>
          </cell>
        </row>
        <row r="1573">
          <cell r="A1573" t="str">
            <v>NSLP Reduced State Breakfast</v>
          </cell>
          <cell r="B1573">
            <v>1152.9000000000001</v>
          </cell>
        </row>
        <row r="1574">
          <cell r="A1574" t="str">
            <v>NSLP Reduced State Lunch</v>
          </cell>
          <cell r="B1574">
            <v>4575.6000000000004</v>
          </cell>
        </row>
        <row r="1575">
          <cell r="A1575" t="str">
            <v>Morton School District</v>
          </cell>
          <cell r="B1575">
            <v>297114.27</v>
          </cell>
        </row>
        <row r="1576">
          <cell r="A1576" t="str">
            <v>CEP - Breakfast - Regular</v>
          </cell>
          <cell r="B1576">
            <v>4780.55</v>
          </cell>
        </row>
        <row r="1577">
          <cell r="A1577" t="str">
            <v>CEP - Breakfast - Severe Need</v>
          </cell>
          <cell r="B1577">
            <v>13794.5</v>
          </cell>
        </row>
        <row r="1578">
          <cell r="A1578" t="str">
            <v>CEP - Lunch - High</v>
          </cell>
          <cell r="B1578">
            <v>38130.399999999994</v>
          </cell>
        </row>
        <row r="1579">
          <cell r="A1579" t="str">
            <v>NSLP Free and Reduced State Breakfast</v>
          </cell>
          <cell r="B1579">
            <v>1466.4499999999998</v>
          </cell>
        </row>
        <row r="1580">
          <cell r="A1580" t="str">
            <v>NSLP Public Lunch Meal Pattern Certification Reimbursement</v>
          </cell>
          <cell r="B1580">
            <v>3609.5200000000004</v>
          </cell>
        </row>
        <row r="1581">
          <cell r="A1581" t="str">
            <v>NSLP Public School Breakfast</v>
          </cell>
          <cell r="B1581">
            <v>14232.74</v>
          </cell>
        </row>
        <row r="1582">
          <cell r="A1582" t="str">
            <v>NSLP Public Section4</v>
          </cell>
          <cell r="B1582">
            <v>154810.23999999999</v>
          </cell>
        </row>
        <row r="1583">
          <cell r="A1583" t="str">
            <v>NSLP Public Severe Need Breakfast</v>
          </cell>
          <cell r="B1583">
            <v>66232.77</v>
          </cell>
        </row>
        <row r="1584">
          <cell r="A1584" t="str">
            <v>NSLP Reduced State Breakfast</v>
          </cell>
          <cell r="B1584">
            <v>27.9</v>
          </cell>
        </row>
        <row r="1585">
          <cell r="A1585" t="str">
            <v>NSLP Reduced State Lunch</v>
          </cell>
          <cell r="B1585">
            <v>29.200000000000003</v>
          </cell>
        </row>
        <row r="1586">
          <cell r="A1586" t="str">
            <v>Moses Lake School District</v>
          </cell>
          <cell r="B1586">
            <v>4339402.75</v>
          </cell>
        </row>
        <row r="1587">
          <cell r="A1587" t="str">
            <v>CEP - Breakfast - Regular</v>
          </cell>
          <cell r="B1587">
            <v>11493.85</v>
          </cell>
        </row>
        <row r="1588">
          <cell r="A1588" t="str">
            <v>CEP - Breakfast - Severe Need</v>
          </cell>
          <cell r="B1588">
            <v>93210.4</v>
          </cell>
        </row>
        <row r="1589">
          <cell r="A1589" t="str">
            <v>CEP - Lunch - High</v>
          </cell>
          <cell r="B1589">
            <v>406637</v>
          </cell>
        </row>
        <row r="1590">
          <cell r="A1590" t="str">
            <v>Fresh Fruit and Vegetable</v>
          </cell>
          <cell r="B1590">
            <v>102523.55000000002</v>
          </cell>
        </row>
        <row r="1591">
          <cell r="A1591" t="str">
            <v>NSLP Free and Reduced State Breakfast</v>
          </cell>
          <cell r="B1591">
            <v>13938.6</v>
          </cell>
        </row>
        <row r="1592">
          <cell r="A1592" t="str">
            <v>NSLP Public ASC-High</v>
          </cell>
          <cell r="B1592">
            <v>468</v>
          </cell>
        </row>
        <row r="1593">
          <cell r="A1593" t="str">
            <v>NSLP Public Lunch Meal Pattern Certification Reimbursement</v>
          </cell>
          <cell r="B1593">
            <v>61036.639999999999</v>
          </cell>
        </row>
        <row r="1594">
          <cell r="A1594" t="str">
            <v>NSLP Public Section4</v>
          </cell>
          <cell r="B1594">
            <v>2853053.21</v>
          </cell>
        </row>
        <row r="1595">
          <cell r="A1595" t="str">
            <v>NSLP Public Severe Need Breakfast</v>
          </cell>
          <cell r="B1595">
            <v>777978.46</v>
          </cell>
        </row>
        <row r="1596">
          <cell r="A1596" t="str">
            <v>SFSP SFSP Sfsp-AD</v>
          </cell>
          <cell r="B1596">
            <v>1779.08</v>
          </cell>
        </row>
        <row r="1597">
          <cell r="A1597" t="str">
            <v>SFSP SFSP Sfsp-GO</v>
          </cell>
          <cell r="B1597">
            <v>17283.96</v>
          </cell>
        </row>
        <row r="1598">
          <cell r="A1598" t="str">
            <v>Mossyrock School District</v>
          </cell>
          <cell r="B1598">
            <v>417704.76999999996</v>
          </cell>
        </row>
        <row r="1599">
          <cell r="A1599" t="str">
            <v>CEP - Breakfast - Regular</v>
          </cell>
          <cell r="B1599">
            <v>1941.1</v>
          </cell>
        </row>
        <row r="1600">
          <cell r="A1600" t="str">
            <v>CEP - Breakfast - Severe Need</v>
          </cell>
          <cell r="B1600">
            <v>19601.349999999999</v>
          </cell>
        </row>
        <row r="1601">
          <cell r="A1601" t="str">
            <v>CEP - Lunch - High</v>
          </cell>
          <cell r="B1601">
            <v>62381.55000000001</v>
          </cell>
        </row>
        <row r="1602">
          <cell r="A1602" t="str">
            <v>Fresh Fruit and Vegetable</v>
          </cell>
          <cell r="B1602">
            <v>26023.300000000003</v>
          </cell>
        </row>
        <row r="1603">
          <cell r="A1603" t="str">
            <v>NSLP Free and Reduced State Breakfast</v>
          </cell>
          <cell r="B1603">
            <v>1362.15</v>
          </cell>
        </row>
        <row r="1604">
          <cell r="A1604" t="str">
            <v>NSLP Public Lunch Meal Pattern Certification Reimbursement</v>
          </cell>
          <cell r="B1604">
            <v>5148.08</v>
          </cell>
        </row>
        <row r="1605">
          <cell r="A1605" t="str">
            <v>NSLP Public Section4</v>
          </cell>
          <cell r="B1605">
            <v>212397.22000000003</v>
          </cell>
        </row>
        <row r="1606">
          <cell r="A1606" t="str">
            <v>NSLP Public Severe Need Breakfast</v>
          </cell>
          <cell r="B1606">
            <v>77856.849999999991</v>
          </cell>
        </row>
        <row r="1607">
          <cell r="A1607" t="str">
            <v>SFSP SFSP Sfsp-AD</v>
          </cell>
          <cell r="B1607">
            <v>1038.69</v>
          </cell>
        </row>
        <row r="1608">
          <cell r="A1608" t="str">
            <v>SFSP SFSP Sfsp-GO</v>
          </cell>
          <cell r="B1608">
            <v>9954.48</v>
          </cell>
        </row>
        <row r="1609">
          <cell r="A1609" t="str">
            <v>Mount Adams School District</v>
          </cell>
          <cell r="B1609">
            <v>645230.66</v>
          </cell>
        </row>
        <row r="1610">
          <cell r="A1610" t="str">
            <v>NSLP Free and Reduced State Breakfast</v>
          </cell>
          <cell r="B1610">
            <v>2602.77</v>
          </cell>
        </row>
        <row r="1611">
          <cell r="A1611" t="str">
            <v>NSLP Public ASC-High</v>
          </cell>
          <cell r="B1611">
            <v>774.54</v>
          </cell>
        </row>
        <row r="1612">
          <cell r="A1612" t="str">
            <v>NSLP Public Lunch Meal Pattern Certification Reimbursement</v>
          </cell>
          <cell r="B1612">
            <v>9105.06</v>
          </cell>
        </row>
        <row r="1613">
          <cell r="A1613" t="str">
            <v>NSLP Public Section4</v>
          </cell>
          <cell r="B1613">
            <v>483907.48</v>
          </cell>
        </row>
        <row r="1614">
          <cell r="A1614" t="str">
            <v>NSLP Public Severe Need Breakfast</v>
          </cell>
          <cell r="B1614">
            <v>145265.29</v>
          </cell>
        </row>
        <row r="1615">
          <cell r="A1615" t="str">
            <v>SFSP SSW  Public Seamless Summer Waiver - Breakfast</v>
          </cell>
          <cell r="B1615">
            <v>1313.9299999999998</v>
          </cell>
        </row>
        <row r="1616">
          <cell r="A1616" t="str">
            <v>SFSP SSW  Public Seamless Summer Waiver - Lunch</v>
          </cell>
          <cell r="B1616">
            <v>2218.8199999999997</v>
          </cell>
        </row>
        <row r="1617">
          <cell r="A1617" t="str">
            <v>SFSP SSW Public Lunch Meal Pattern Certification Reimbursement</v>
          </cell>
          <cell r="B1617">
            <v>42.769999999999996</v>
          </cell>
        </row>
        <row r="1618">
          <cell r="A1618" t="str">
            <v>Mount Baker School District</v>
          </cell>
          <cell r="B1618">
            <v>1178059.44</v>
          </cell>
        </row>
        <row r="1619">
          <cell r="A1619" t="str">
            <v>CEP - Breakfast - Regular</v>
          </cell>
          <cell r="B1619">
            <v>11848.7</v>
          </cell>
        </row>
        <row r="1620">
          <cell r="A1620" t="str">
            <v>CEP - Breakfast - Severe Need</v>
          </cell>
          <cell r="B1620">
            <v>111204.34999999998</v>
          </cell>
        </row>
        <row r="1621">
          <cell r="A1621" t="str">
            <v>CEP - Lunch - High</v>
          </cell>
          <cell r="B1621">
            <v>210029.05</v>
          </cell>
        </row>
        <row r="1622">
          <cell r="A1622" t="str">
            <v>Fresh Fruit and Vegetable</v>
          </cell>
          <cell r="B1622">
            <v>26497.679999999997</v>
          </cell>
        </row>
        <row r="1623">
          <cell r="A1623" t="str">
            <v>NSLP Free and Reduced State Breakfast</v>
          </cell>
          <cell r="B1623">
            <v>5197.3999999999996</v>
          </cell>
        </row>
        <row r="1624">
          <cell r="A1624" t="str">
            <v>NSLP Public ASC-High</v>
          </cell>
          <cell r="B1624">
            <v>9579.9600000000028</v>
          </cell>
        </row>
        <row r="1625">
          <cell r="A1625" t="str">
            <v>NSLP Public Lunch Meal Pattern Certification Reimbursement</v>
          </cell>
          <cell r="B1625">
            <v>13027.44</v>
          </cell>
        </row>
        <row r="1626">
          <cell r="A1626" t="str">
            <v>NSLP Public Section4</v>
          </cell>
          <cell r="B1626">
            <v>485310.55999999994</v>
          </cell>
        </row>
        <row r="1627">
          <cell r="A1627" t="str">
            <v>NSLP Public Severe Need Breakfast</v>
          </cell>
          <cell r="B1627">
            <v>303675.98000000004</v>
          </cell>
        </row>
        <row r="1628">
          <cell r="A1628" t="str">
            <v>SFSP SSW  Public Seamless Summer Waiver - Breakfast</v>
          </cell>
          <cell r="B1628">
            <v>653.20000000000005</v>
          </cell>
        </row>
        <row r="1629">
          <cell r="A1629" t="str">
            <v>SFSP SSW  Public Seamless Summer Waiver - Lunch</v>
          </cell>
          <cell r="B1629">
            <v>1014.6</v>
          </cell>
        </row>
        <row r="1630">
          <cell r="A1630" t="str">
            <v>SFSP SSW Public Lunch Meal Pattern Certification Reimbursement</v>
          </cell>
          <cell r="B1630">
            <v>20.520000000000003</v>
          </cell>
        </row>
        <row r="1631">
          <cell r="A1631" t="str">
            <v>Mount Pleasant School District</v>
          </cell>
          <cell r="B1631">
            <v>1003.5</v>
          </cell>
        </row>
        <row r="1632">
          <cell r="A1632" t="str">
            <v>SMP Public Special Milk</v>
          </cell>
          <cell r="B1632">
            <v>1003.5</v>
          </cell>
        </row>
        <row r="1633">
          <cell r="A1633" t="str">
            <v>Mount Vernon Christian School</v>
          </cell>
          <cell r="B1633">
            <v>5248.97</v>
          </cell>
        </row>
        <row r="1634">
          <cell r="A1634" t="str">
            <v>SMP Private Special Milk</v>
          </cell>
          <cell r="B1634">
            <v>5248.97</v>
          </cell>
        </row>
        <row r="1635">
          <cell r="A1635" t="str">
            <v>Mount Vernon School District</v>
          </cell>
          <cell r="B1635">
            <v>3990178.7400000012</v>
          </cell>
        </row>
        <row r="1636">
          <cell r="A1636" t="str">
            <v>CEP - Breakfast - Regular</v>
          </cell>
          <cell r="B1636">
            <v>33720.149999999994</v>
          </cell>
        </row>
        <row r="1637">
          <cell r="A1637" t="str">
            <v>CEP - Breakfast - Severe Need</v>
          </cell>
          <cell r="B1637">
            <v>68189.95</v>
          </cell>
        </row>
        <row r="1638">
          <cell r="A1638" t="str">
            <v>CEP - Lunch - High</v>
          </cell>
          <cell r="B1638">
            <v>386066.44999999995</v>
          </cell>
        </row>
        <row r="1639">
          <cell r="A1639" t="str">
            <v>Fresh Fruit and Vegetable</v>
          </cell>
          <cell r="B1639">
            <v>128672.43000000002</v>
          </cell>
        </row>
        <row r="1640">
          <cell r="A1640" t="str">
            <v>NSLP Free and Reduced State Breakfast</v>
          </cell>
          <cell r="B1640">
            <v>12502.800000000001</v>
          </cell>
        </row>
        <row r="1641">
          <cell r="A1641" t="str">
            <v>NSLP Public ASC-High</v>
          </cell>
          <cell r="B1641">
            <v>16979.04</v>
          </cell>
        </row>
        <row r="1642">
          <cell r="A1642" t="str">
            <v>NSLP Public Lunch Meal Pattern Certification Reimbursement</v>
          </cell>
          <cell r="B1642">
            <v>54277.119999999995</v>
          </cell>
        </row>
        <row r="1643">
          <cell r="A1643" t="str">
            <v>NSLP Public Section4</v>
          </cell>
          <cell r="B1643">
            <v>2510974.830000001</v>
          </cell>
        </row>
        <row r="1644">
          <cell r="A1644" t="str">
            <v>NSLP Public Severe Need Breakfast</v>
          </cell>
          <cell r="B1644">
            <v>699131.96</v>
          </cell>
        </row>
        <row r="1645">
          <cell r="A1645" t="str">
            <v>SFSP SFSP Sfsp-AD</v>
          </cell>
          <cell r="B1645">
            <v>7429.2199999999993</v>
          </cell>
        </row>
        <row r="1646">
          <cell r="A1646" t="str">
            <v>SFSP SFSP Sfsp-GO</v>
          </cell>
          <cell r="B1646">
            <v>72234.790000000008</v>
          </cell>
        </row>
        <row r="1647">
          <cell r="A1647" t="str">
            <v>Mukilteo School District</v>
          </cell>
          <cell r="B1647">
            <v>7624213.2999999998</v>
          </cell>
        </row>
        <row r="1648">
          <cell r="A1648" t="str">
            <v>CEP - Breakfast - Regular</v>
          </cell>
          <cell r="B1648">
            <v>86241.600000000006</v>
          </cell>
        </row>
        <row r="1649">
          <cell r="A1649" t="str">
            <v>CEP - Breakfast - Severe Need</v>
          </cell>
          <cell r="B1649">
            <v>331389.95</v>
          </cell>
        </row>
        <row r="1650">
          <cell r="A1650" t="str">
            <v>CEP - Lunch - High</v>
          </cell>
          <cell r="B1650">
            <v>1824010.6500000001</v>
          </cell>
        </row>
        <row r="1651">
          <cell r="A1651" t="str">
            <v>NSLP Free and Reduced State Breakfast</v>
          </cell>
          <cell r="B1651">
            <v>17556.95</v>
          </cell>
        </row>
        <row r="1652">
          <cell r="A1652" t="str">
            <v>NSLP Public Lunch Meal Pattern Certification Reimbursement</v>
          </cell>
          <cell r="B1652">
            <v>116678.08</v>
          </cell>
        </row>
        <row r="1653">
          <cell r="A1653" t="str">
            <v>NSLP Public School Breakfast</v>
          </cell>
          <cell r="B1653">
            <v>117944.78</v>
          </cell>
        </row>
        <row r="1654">
          <cell r="A1654" t="str">
            <v>NSLP Public Section4</v>
          </cell>
          <cell r="B1654">
            <v>4165514.92</v>
          </cell>
        </row>
        <row r="1655">
          <cell r="A1655" t="str">
            <v>NSLP Public Severe Need Breakfast</v>
          </cell>
          <cell r="B1655">
            <v>890692.27999999991</v>
          </cell>
        </row>
        <row r="1656">
          <cell r="A1656" t="str">
            <v>NSLP Reduced State Breakfast</v>
          </cell>
          <cell r="B1656">
            <v>870.90000000000009</v>
          </cell>
        </row>
        <row r="1657">
          <cell r="A1657" t="str">
            <v>NSLP Reduced State Lunch</v>
          </cell>
          <cell r="B1657">
            <v>4429.6000000000004</v>
          </cell>
        </row>
        <row r="1658">
          <cell r="A1658" t="str">
            <v>SFSP SFSP Sfsp-AD</v>
          </cell>
          <cell r="B1658">
            <v>5446.1799999999994</v>
          </cell>
        </row>
        <row r="1659">
          <cell r="A1659" t="str">
            <v>SFSP SFSP Sfsp-GO</v>
          </cell>
          <cell r="B1659">
            <v>63437.41</v>
          </cell>
        </row>
        <row r="1660">
          <cell r="A1660" t="str">
            <v>MultiCare Health System</v>
          </cell>
          <cell r="B1660">
            <v>6434.26</v>
          </cell>
        </row>
        <row r="1661">
          <cell r="A1661" t="str">
            <v>SFSP SFSP Sfsp-AD</v>
          </cell>
          <cell r="B1661">
            <v>608.02</v>
          </cell>
        </row>
        <row r="1662">
          <cell r="A1662" t="str">
            <v>SFSP SFSP Sfsp-GO</v>
          </cell>
          <cell r="B1662">
            <v>5826.24</v>
          </cell>
        </row>
        <row r="1663">
          <cell r="A1663" t="str">
            <v>Naches Valley School District</v>
          </cell>
          <cell r="B1663">
            <v>794777.26</v>
          </cell>
        </row>
        <row r="1664">
          <cell r="A1664" t="str">
            <v>CEP - Breakfast - Regular</v>
          </cell>
          <cell r="B1664">
            <v>7113.45</v>
          </cell>
        </row>
        <row r="1665">
          <cell r="A1665" t="str">
            <v>CEP - Breakfast - Severe Need</v>
          </cell>
          <cell r="B1665">
            <v>58526.750000000007</v>
          </cell>
        </row>
        <row r="1666">
          <cell r="A1666" t="str">
            <v>CEP - Lunch - High</v>
          </cell>
          <cell r="B1666">
            <v>184030</v>
          </cell>
        </row>
        <row r="1667">
          <cell r="A1667" t="str">
            <v>NSLP Free and Reduced State Breakfast</v>
          </cell>
          <cell r="B1667">
            <v>2497</v>
          </cell>
        </row>
        <row r="1668">
          <cell r="A1668" t="str">
            <v>NSLP Public Lunch Meal Pattern Certification Reimbursement</v>
          </cell>
          <cell r="B1668">
            <v>10660.960000000001</v>
          </cell>
        </row>
        <row r="1669">
          <cell r="A1669" t="str">
            <v>NSLP Public Section4</v>
          </cell>
          <cell r="B1669">
            <v>384998.74</v>
          </cell>
        </row>
        <row r="1670">
          <cell r="A1670" t="str">
            <v>NSLP Public Severe Need Breakfast</v>
          </cell>
          <cell r="B1670">
            <v>146950.35999999999</v>
          </cell>
        </row>
        <row r="1671">
          <cell r="A1671" t="str">
            <v>Napavine School District</v>
          </cell>
          <cell r="B1671">
            <v>268099.43</v>
          </cell>
        </row>
        <row r="1672">
          <cell r="A1672" t="str">
            <v>Meals for Kids - Breakfast - Severe Need</v>
          </cell>
          <cell r="B1672">
            <v>15754.4</v>
          </cell>
        </row>
        <row r="1673">
          <cell r="A1673" t="str">
            <v>Meals for Kids - Lunch - High</v>
          </cell>
          <cell r="B1673">
            <v>77369.600000000006</v>
          </cell>
        </row>
        <row r="1674">
          <cell r="A1674" t="str">
            <v>NSLP Free and Reduced State Breakfast</v>
          </cell>
          <cell r="B1674">
            <v>519.40000000000009</v>
          </cell>
        </row>
        <row r="1675">
          <cell r="A1675" t="str">
            <v>NSLP Public Lunch Meal Pattern Certification Reimbursement</v>
          </cell>
          <cell r="B1675">
            <v>4503.92</v>
          </cell>
        </row>
        <row r="1676">
          <cell r="A1676" t="str">
            <v>NSLP Public Section4</v>
          </cell>
          <cell r="B1676">
            <v>137099.72999999998</v>
          </cell>
        </row>
        <row r="1677">
          <cell r="A1677" t="str">
            <v>NSLP Public Severe Need Breakfast</v>
          </cell>
          <cell r="B1677">
            <v>30833.48</v>
          </cell>
        </row>
        <row r="1678">
          <cell r="A1678" t="str">
            <v>NSLP Reduced State Breakfast</v>
          </cell>
          <cell r="B1678">
            <v>346.5</v>
          </cell>
        </row>
        <row r="1679">
          <cell r="A1679" t="str">
            <v>NSLP Reduced State Lunch</v>
          </cell>
          <cell r="B1679">
            <v>1672.4</v>
          </cell>
        </row>
        <row r="1680">
          <cell r="A1680" t="str">
            <v>Naselle-Grays River Valley School District</v>
          </cell>
          <cell r="B1680">
            <v>208070.86000000004</v>
          </cell>
        </row>
        <row r="1681">
          <cell r="A1681" t="str">
            <v>CEP - Breakfast - Regular</v>
          </cell>
          <cell r="B1681">
            <v>1276.05</v>
          </cell>
        </row>
        <row r="1682">
          <cell r="A1682" t="str">
            <v>CEP - Breakfast - Severe Need</v>
          </cell>
          <cell r="B1682">
            <v>12222.35</v>
          </cell>
        </row>
        <row r="1683">
          <cell r="A1683" t="str">
            <v>CEP - Lunch - High</v>
          </cell>
          <cell r="B1683">
            <v>33433.4</v>
          </cell>
        </row>
        <row r="1684">
          <cell r="A1684" t="str">
            <v>NSLP Free and Reduced State Breakfast</v>
          </cell>
          <cell r="B1684">
            <v>826.15</v>
          </cell>
        </row>
        <row r="1685">
          <cell r="A1685" t="str">
            <v>NSLP Public Lunch Meal Pattern Certification Reimbursement</v>
          </cell>
          <cell r="B1685">
            <v>2693.44</v>
          </cell>
        </row>
        <row r="1686">
          <cell r="A1686" t="str">
            <v>NSLP Public Section4</v>
          </cell>
          <cell r="B1686">
            <v>110328.96000000002</v>
          </cell>
        </row>
        <row r="1687">
          <cell r="A1687" t="str">
            <v>NSLP Public Severe Need Breakfast</v>
          </cell>
          <cell r="B1687">
            <v>47290.509999999995</v>
          </cell>
        </row>
        <row r="1688">
          <cell r="A1688" t="str">
            <v>Nespelem School District</v>
          </cell>
          <cell r="B1688">
            <v>139004.54999999999</v>
          </cell>
        </row>
        <row r="1689">
          <cell r="A1689" t="str">
            <v>Fresh Fruit and Vegetable</v>
          </cell>
          <cell r="B1689">
            <v>8288.3799999999992</v>
          </cell>
        </row>
        <row r="1690">
          <cell r="A1690" t="str">
            <v>NSLP Free and Reduced State Breakfast</v>
          </cell>
          <cell r="B1690">
            <v>656.3</v>
          </cell>
        </row>
        <row r="1691">
          <cell r="A1691" t="str">
            <v>NSLP Public Lunch Meal Pattern Certification Reimbursement</v>
          </cell>
          <cell r="B1691">
            <v>1119.76</v>
          </cell>
        </row>
        <row r="1692">
          <cell r="A1692" t="str">
            <v>NSLP Public School Breakfast</v>
          </cell>
          <cell r="B1692">
            <v>2061.12</v>
          </cell>
        </row>
        <row r="1693">
          <cell r="A1693" t="str">
            <v>NSLP Public Section4</v>
          </cell>
          <cell r="B1693">
            <v>59767.19</v>
          </cell>
        </row>
        <row r="1694">
          <cell r="A1694" t="str">
            <v>NSLP Public Severe Need Breakfast</v>
          </cell>
          <cell r="B1694">
            <v>33366.06</v>
          </cell>
        </row>
        <row r="1695">
          <cell r="A1695" t="str">
            <v>SFSP SFSP Sfsp-AD</v>
          </cell>
          <cell r="B1695">
            <v>3188.46</v>
          </cell>
        </row>
        <row r="1696">
          <cell r="A1696" t="str">
            <v>SFSP SFSP Sfsp-GO</v>
          </cell>
          <cell r="B1696">
            <v>30557.279999999999</v>
          </cell>
        </row>
        <row r="1697">
          <cell r="A1697" t="str">
            <v>Newport School District</v>
          </cell>
          <cell r="B1697">
            <v>763229.89000000013</v>
          </cell>
        </row>
        <row r="1698">
          <cell r="A1698" t="str">
            <v>CEP - Breakfast - Regular</v>
          </cell>
          <cell r="B1698">
            <v>5320.4</v>
          </cell>
        </row>
        <row r="1699">
          <cell r="A1699" t="str">
            <v>CEP - Breakfast - Severe Need</v>
          </cell>
          <cell r="B1699">
            <v>48132.7</v>
          </cell>
        </row>
        <row r="1700">
          <cell r="A1700" t="str">
            <v>CEP - Lunch - High</v>
          </cell>
          <cell r="B1700">
            <v>94513.650000000009</v>
          </cell>
        </row>
        <row r="1701">
          <cell r="A1701" t="str">
            <v>Fresh Fruit and Vegetable</v>
          </cell>
          <cell r="B1701">
            <v>20792.64</v>
          </cell>
        </row>
        <row r="1702">
          <cell r="A1702" t="str">
            <v>NSLP Free and Reduced State Breakfast</v>
          </cell>
          <cell r="B1702">
            <v>3708.8500000000004</v>
          </cell>
        </row>
        <row r="1703">
          <cell r="A1703" t="str">
            <v>NSLP Public ASC-High</v>
          </cell>
          <cell r="B1703">
            <v>9818.64</v>
          </cell>
        </row>
        <row r="1704">
          <cell r="A1704" t="str">
            <v>NSLP Public Lunch Meal Pattern Certification Reimbursement</v>
          </cell>
          <cell r="B1704">
            <v>8367.1200000000008</v>
          </cell>
        </row>
        <row r="1705">
          <cell r="A1705" t="str">
            <v>NSLP Public Section4</v>
          </cell>
          <cell r="B1705">
            <v>352081.38</v>
          </cell>
        </row>
        <row r="1706">
          <cell r="A1706" t="str">
            <v>NSLP Public Severe Need Breakfast</v>
          </cell>
          <cell r="B1706">
            <v>211146.69</v>
          </cell>
        </row>
        <row r="1707">
          <cell r="A1707" t="str">
            <v>SFSP SFSP Sfsp-AD</v>
          </cell>
          <cell r="B1707">
            <v>867.93</v>
          </cell>
        </row>
        <row r="1708">
          <cell r="A1708" t="str">
            <v>SFSP SFSP Sfsp-GO</v>
          </cell>
          <cell r="B1708">
            <v>8479.89</v>
          </cell>
        </row>
        <row r="1709">
          <cell r="A1709" t="str">
            <v>Nine Mile Falls School District</v>
          </cell>
          <cell r="B1709">
            <v>253215.47</v>
          </cell>
        </row>
        <row r="1710">
          <cell r="A1710" t="str">
            <v>NSLP Free and Reduced State Breakfast</v>
          </cell>
          <cell r="B1710">
            <v>873.69999999999993</v>
          </cell>
        </row>
        <row r="1711">
          <cell r="A1711" t="str">
            <v>NSLP Public Lunch Meal Pattern Certification Reimbursement</v>
          </cell>
          <cell r="B1711">
            <v>6642.48</v>
          </cell>
        </row>
        <row r="1712">
          <cell r="A1712" t="str">
            <v>NSLP Public School Lunch</v>
          </cell>
          <cell r="B1712">
            <v>191620.95</v>
          </cell>
        </row>
        <row r="1713">
          <cell r="A1713" t="str">
            <v>NSLP Public Severe Need Breakfast</v>
          </cell>
          <cell r="B1713">
            <v>49037.240000000005</v>
          </cell>
        </row>
        <row r="1714">
          <cell r="A1714" t="str">
            <v>NSLP Reduced State Breakfast</v>
          </cell>
          <cell r="B1714">
            <v>1199.0999999999999</v>
          </cell>
        </row>
        <row r="1715">
          <cell r="A1715" t="str">
            <v>NSLP Reduced State Lunch</v>
          </cell>
          <cell r="B1715">
            <v>3841.9999999999995</v>
          </cell>
        </row>
        <row r="1716">
          <cell r="A1716" t="str">
            <v>Nooksack Indian Tribe</v>
          </cell>
          <cell r="B1716">
            <v>17865.490000000002</v>
          </cell>
        </row>
        <row r="1717">
          <cell r="A1717" t="str">
            <v>SFSP SFSP Sfsp-AD</v>
          </cell>
          <cell r="B1717">
            <v>1659.2999999999997</v>
          </cell>
        </row>
        <row r="1718">
          <cell r="A1718" t="str">
            <v>SFSP SFSP Sfsp-GO</v>
          </cell>
          <cell r="B1718">
            <v>16206.19</v>
          </cell>
        </row>
        <row r="1719">
          <cell r="A1719" t="str">
            <v>Nooksack Valley School District</v>
          </cell>
          <cell r="B1719">
            <v>1545229.15</v>
          </cell>
        </row>
        <row r="1720">
          <cell r="A1720" t="str">
            <v>CEP - Breakfast - Regular</v>
          </cell>
          <cell r="B1720">
            <v>11115.5</v>
          </cell>
        </row>
        <row r="1721">
          <cell r="A1721" t="str">
            <v>CEP - Breakfast - Severe Need</v>
          </cell>
          <cell r="B1721">
            <v>100255.70000000001</v>
          </cell>
        </row>
        <row r="1722">
          <cell r="A1722" t="str">
            <v>CEP - Lunch - High</v>
          </cell>
          <cell r="B1722">
            <v>254662.1</v>
          </cell>
        </row>
        <row r="1723">
          <cell r="A1723" t="str">
            <v>NSLP Free and Reduced State Breakfast</v>
          </cell>
          <cell r="B1723">
            <v>6297.45</v>
          </cell>
        </row>
        <row r="1724">
          <cell r="A1724" t="str">
            <v>NSLP Public ASC-High</v>
          </cell>
          <cell r="B1724">
            <v>10086.57</v>
          </cell>
        </row>
        <row r="1725">
          <cell r="A1725" t="str">
            <v>NSLP Public Lunch Meal Pattern Certification Reimbursement</v>
          </cell>
          <cell r="B1725">
            <v>19353.919999999998</v>
          </cell>
        </row>
        <row r="1726">
          <cell r="A1726" t="str">
            <v>NSLP Public Section4</v>
          </cell>
          <cell r="B1726">
            <v>778353.37999999989</v>
          </cell>
        </row>
        <row r="1727">
          <cell r="A1727" t="str">
            <v>NSLP Public Severe Need Breakfast</v>
          </cell>
          <cell r="B1727">
            <v>361849.73</v>
          </cell>
        </row>
        <row r="1728">
          <cell r="A1728" t="str">
            <v>SFSP SSW  Public Seamless Summer Waiver - Breakfast</v>
          </cell>
          <cell r="B1728">
            <v>857.68000000000006</v>
          </cell>
        </row>
        <row r="1729">
          <cell r="A1729" t="str">
            <v>SFSP SSW  Public Seamless Summer Waiver - Lunch</v>
          </cell>
          <cell r="B1729">
            <v>2349.6</v>
          </cell>
        </row>
        <row r="1730">
          <cell r="A1730" t="str">
            <v>SFSP SSW Public Lunch Meal Pattern Certification Reimbursement</v>
          </cell>
          <cell r="B1730">
            <v>47.519999999999996</v>
          </cell>
        </row>
        <row r="1731">
          <cell r="A1731" t="str">
            <v>North Beach School District</v>
          </cell>
          <cell r="B1731">
            <v>346441.17999999993</v>
          </cell>
        </row>
        <row r="1732">
          <cell r="A1732" t="str">
            <v>CEP - Breakfast - Regular</v>
          </cell>
          <cell r="B1732">
            <v>195.05</v>
          </cell>
        </row>
        <row r="1733">
          <cell r="A1733" t="str">
            <v>CEP - Breakfast - Severe Need</v>
          </cell>
          <cell r="B1733">
            <v>1997.5</v>
          </cell>
        </row>
        <row r="1734">
          <cell r="A1734" t="str">
            <v>CEP - Lunch - High</v>
          </cell>
          <cell r="B1734">
            <v>5628.7</v>
          </cell>
        </row>
        <row r="1735">
          <cell r="A1735" t="str">
            <v>NSLP Free and Reduced State Breakfast</v>
          </cell>
          <cell r="B1735">
            <v>1762.15</v>
          </cell>
        </row>
        <row r="1736">
          <cell r="A1736" t="str">
            <v>NSLP Public Lunch Meal Pattern Certification Reimbursement</v>
          </cell>
          <cell r="B1736">
            <v>4522.6400000000003</v>
          </cell>
        </row>
        <row r="1737">
          <cell r="A1737" t="str">
            <v>NSLP Public Section4</v>
          </cell>
          <cell r="B1737">
            <v>235767.20999999996</v>
          </cell>
        </row>
        <row r="1738">
          <cell r="A1738" t="str">
            <v>NSLP Public Severe Need Breakfast</v>
          </cell>
          <cell r="B1738">
            <v>96567.93</v>
          </cell>
        </row>
        <row r="1739">
          <cell r="A1739" t="str">
            <v>North Franklin School District</v>
          </cell>
          <cell r="B1739">
            <v>1256259.2099999997</v>
          </cell>
        </row>
        <row r="1740">
          <cell r="A1740" t="str">
            <v>NSLP Free and Reduced State Breakfast</v>
          </cell>
          <cell r="B1740">
            <v>5307.8</v>
          </cell>
        </row>
        <row r="1741">
          <cell r="A1741" t="str">
            <v>NSLP Public ASC-High</v>
          </cell>
          <cell r="B1741">
            <v>3313.44</v>
          </cell>
        </row>
        <row r="1742">
          <cell r="A1742" t="str">
            <v>NSLP Public Lunch Meal Pattern Certification Reimbursement</v>
          </cell>
          <cell r="B1742">
            <v>17260.079999999998</v>
          </cell>
        </row>
        <row r="1743">
          <cell r="A1743" t="str">
            <v>NSLP Public Section4</v>
          </cell>
          <cell r="B1743">
            <v>921256.7699999999</v>
          </cell>
        </row>
        <row r="1744">
          <cell r="A1744" t="str">
            <v>NSLP Public Severe Need Breakfast</v>
          </cell>
          <cell r="B1744">
            <v>289805.87999999995</v>
          </cell>
        </row>
        <row r="1745">
          <cell r="A1745" t="str">
            <v>SFSP SFSP Sfsp-AD</v>
          </cell>
          <cell r="B1745">
            <v>1795.29</v>
          </cell>
        </row>
        <row r="1746">
          <cell r="A1746" t="str">
            <v>SFSP SFSP Sfsp-GO</v>
          </cell>
          <cell r="B1746">
            <v>17519.95</v>
          </cell>
        </row>
        <row r="1747">
          <cell r="A1747" t="str">
            <v>North Kitsap School District</v>
          </cell>
          <cell r="B1747">
            <v>1225210.8699999999</v>
          </cell>
        </row>
        <row r="1748">
          <cell r="A1748" t="str">
            <v>Meals for Kids - Breakfast - Severe Need</v>
          </cell>
          <cell r="B1748">
            <v>39571.65</v>
          </cell>
        </row>
        <row r="1749">
          <cell r="A1749" t="str">
            <v>Meals for Kids - Lunch - Low</v>
          </cell>
          <cell r="B1749">
            <v>107903.95</v>
          </cell>
        </row>
        <row r="1750">
          <cell r="A1750" t="str">
            <v>NSLP Free and Reduced State Breakfast</v>
          </cell>
          <cell r="B1750">
            <v>3748.9999999999995</v>
          </cell>
        </row>
        <row r="1751">
          <cell r="A1751" t="str">
            <v>NSLP Public Lunch Meal Pattern Certification Reimbursement</v>
          </cell>
          <cell r="B1751">
            <v>28428.16</v>
          </cell>
        </row>
        <row r="1752">
          <cell r="A1752" t="str">
            <v>NSLP Public School Lunch</v>
          </cell>
          <cell r="B1752">
            <v>807679.95</v>
          </cell>
        </row>
        <row r="1753">
          <cell r="A1753" t="str">
            <v>NSLP Public Severe Need Breakfast</v>
          </cell>
          <cell r="B1753">
            <v>215771.45999999996</v>
          </cell>
        </row>
        <row r="1754">
          <cell r="A1754" t="str">
            <v>NSLP Reduced State Breakfast</v>
          </cell>
          <cell r="B1754">
            <v>5013.9000000000005</v>
          </cell>
        </row>
        <row r="1755">
          <cell r="A1755" t="str">
            <v>NSLP Reduced State Lunch</v>
          </cell>
          <cell r="B1755">
            <v>17092.8</v>
          </cell>
        </row>
        <row r="1756">
          <cell r="A1756" t="str">
            <v>North Mason School District</v>
          </cell>
          <cell r="B1756">
            <v>1553864.42</v>
          </cell>
        </row>
        <row r="1757">
          <cell r="A1757" t="str">
            <v>CEP - Breakfast - Regular</v>
          </cell>
          <cell r="B1757">
            <v>13392.65</v>
          </cell>
        </row>
        <row r="1758">
          <cell r="A1758" t="str">
            <v>CEP - Breakfast - Severe Need</v>
          </cell>
          <cell r="B1758">
            <v>123149.4</v>
          </cell>
        </row>
        <row r="1759">
          <cell r="A1759" t="str">
            <v>CEP - Lunch - High</v>
          </cell>
          <cell r="B1759">
            <v>328262.55000000005</v>
          </cell>
        </row>
        <row r="1760">
          <cell r="A1760" t="str">
            <v>NSLP Free and Reduced State Breakfast</v>
          </cell>
          <cell r="B1760">
            <v>5535.2999999999993</v>
          </cell>
        </row>
        <row r="1761">
          <cell r="A1761" t="str">
            <v>NSLP Public ASC-High</v>
          </cell>
          <cell r="B1761">
            <v>5882.76</v>
          </cell>
        </row>
        <row r="1762">
          <cell r="A1762" t="str">
            <v>NSLP Public Lunch Meal Pattern Certification Reimbursement</v>
          </cell>
          <cell r="B1762">
            <v>19817.839999999997</v>
          </cell>
        </row>
        <row r="1763">
          <cell r="A1763" t="str">
            <v>NSLP Public Section4</v>
          </cell>
          <cell r="B1763">
            <v>729514.65999999992</v>
          </cell>
        </row>
        <row r="1764">
          <cell r="A1764" t="str">
            <v>NSLP Public Severe Need Breakfast</v>
          </cell>
          <cell r="B1764">
            <v>324306.52</v>
          </cell>
        </row>
        <row r="1765">
          <cell r="A1765" t="str">
            <v>SFSP SFSP Sfsp-AD</v>
          </cell>
          <cell r="B1765">
            <v>372.20000000000005</v>
          </cell>
        </row>
        <row r="1766">
          <cell r="A1766" t="str">
            <v>SFSP SFSP Sfsp-GO</v>
          </cell>
          <cell r="B1766">
            <v>3630.54</v>
          </cell>
        </row>
        <row r="1767">
          <cell r="A1767" t="str">
            <v>North River School District</v>
          </cell>
          <cell r="B1767">
            <v>54625.009999999995</v>
          </cell>
        </row>
        <row r="1768">
          <cell r="A1768" t="str">
            <v>CEP - Breakfast - Regular</v>
          </cell>
          <cell r="B1768">
            <v>279.64999999999998</v>
          </cell>
        </row>
        <row r="1769">
          <cell r="A1769" t="str">
            <v>CEP - Breakfast - Severe Need</v>
          </cell>
          <cell r="B1769">
            <v>2754.2000000000003</v>
          </cell>
        </row>
        <row r="1770">
          <cell r="A1770" t="str">
            <v>CEP - Lunch - High</v>
          </cell>
          <cell r="B1770">
            <v>5570.95</v>
          </cell>
        </row>
        <row r="1771">
          <cell r="A1771" t="str">
            <v>NSLP Free and Reduced State Breakfast</v>
          </cell>
          <cell r="B1771">
            <v>292.55000000000007</v>
          </cell>
        </row>
        <row r="1772">
          <cell r="A1772" t="str">
            <v>NSLP Public Lunch Meal Pattern Certification Reimbursement</v>
          </cell>
          <cell r="B1772">
            <v>640.6400000000001</v>
          </cell>
        </row>
        <row r="1773">
          <cell r="A1773" t="str">
            <v>NSLP Public Section4</v>
          </cell>
          <cell r="B1773">
            <v>28623.21</v>
          </cell>
        </row>
        <row r="1774">
          <cell r="A1774" t="str">
            <v>NSLP Public Severe Need Breakfast</v>
          </cell>
          <cell r="B1774">
            <v>16463.810000000001</v>
          </cell>
        </row>
        <row r="1775">
          <cell r="A1775" t="str">
            <v>North Thurston School District</v>
          </cell>
          <cell r="B1775">
            <v>5146791.74</v>
          </cell>
        </row>
        <row r="1776">
          <cell r="A1776" t="str">
            <v>CEP - Breakfast - Regular</v>
          </cell>
          <cell r="B1776">
            <v>15253.85</v>
          </cell>
        </row>
        <row r="1777">
          <cell r="A1777" t="str">
            <v>CEP - Breakfast - Severe Need</v>
          </cell>
          <cell r="B1777">
            <v>138438.5</v>
          </cell>
        </row>
        <row r="1778">
          <cell r="A1778" t="str">
            <v>CEP - Lunch - Low</v>
          </cell>
          <cell r="B1778">
            <v>494952.15000000008</v>
          </cell>
        </row>
        <row r="1779">
          <cell r="A1779" t="str">
            <v>Meals for Kids - Breakfast - Severe Need</v>
          </cell>
          <cell r="B1779">
            <v>20917.349999999999</v>
          </cell>
        </row>
        <row r="1780">
          <cell r="A1780" t="str">
            <v>Meals for Kids - Lunch - Low</v>
          </cell>
          <cell r="B1780">
            <v>99676.499999999985</v>
          </cell>
        </row>
        <row r="1781">
          <cell r="A1781" t="str">
            <v>NSLP Free and Reduced State Breakfast</v>
          </cell>
          <cell r="B1781">
            <v>15206.599999999999</v>
          </cell>
        </row>
        <row r="1782">
          <cell r="A1782" t="str">
            <v>NSLP Public ASC-High</v>
          </cell>
          <cell r="B1782">
            <v>22194.9</v>
          </cell>
        </row>
        <row r="1783">
          <cell r="A1783" t="str">
            <v>NSLP Public Lunch Meal Pattern Certification Reimbursement</v>
          </cell>
          <cell r="B1783">
            <v>101514.8</v>
          </cell>
        </row>
        <row r="1784">
          <cell r="A1784" t="str">
            <v>NSLP Public School Breakfast</v>
          </cell>
          <cell r="B1784">
            <v>9175.5</v>
          </cell>
        </row>
        <row r="1785">
          <cell r="A1785" t="str">
            <v>NSLP Public School Lunch</v>
          </cell>
          <cell r="B1785">
            <v>3236713.1</v>
          </cell>
        </row>
        <row r="1786">
          <cell r="A1786" t="str">
            <v>NSLP Public Severe Need Breakfast</v>
          </cell>
          <cell r="B1786">
            <v>868565.90999999992</v>
          </cell>
        </row>
        <row r="1787">
          <cell r="A1787" t="str">
            <v>NSLP Reduced State Breakfast</v>
          </cell>
          <cell r="B1787">
            <v>9295.5000000000018</v>
          </cell>
        </row>
        <row r="1788">
          <cell r="A1788" t="str">
            <v>NSLP Reduced State Lunch</v>
          </cell>
          <cell r="B1788">
            <v>35769.199999999997</v>
          </cell>
        </row>
        <row r="1789">
          <cell r="A1789" t="str">
            <v>SFSP SFSP Sfsp-AD</v>
          </cell>
          <cell r="B1789">
            <v>7524.2</v>
          </cell>
        </row>
        <row r="1790">
          <cell r="A1790" t="str">
            <v>SFSP SFSP Sfsp-GO</v>
          </cell>
          <cell r="B1790">
            <v>71593.679999999993</v>
          </cell>
        </row>
        <row r="1791">
          <cell r="A1791" t="str">
            <v>Northeast Youth Center</v>
          </cell>
          <cell r="B1791">
            <v>19138.32</v>
          </cell>
        </row>
        <row r="1792">
          <cell r="A1792" t="str">
            <v>SFSP SFSP Sfsp-AD</v>
          </cell>
          <cell r="B1792">
            <v>1782.63</v>
          </cell>
        </row>
        <row r="1793">
          <cell r="A1793" t="str">
            <v>SFSP SFSP Sfsp-GO</v>
          </cell>
          <cell r="B1793">
            <v>17355.689999999999</v>
          </cell>
        </row>
        <row r="1794">
          <cell r="A1794" t="str">
            <v>Northport School District</v>
          </cell>
          <cell r="B1794">
            <v>155549.90000000002</v>
          </cell>
        </row>
        <row r="1795">
          <cell r="A1795" t="str">
            <v>CEP - Breakfast - Regular</v>
          </cell>
          <cell r="B1795">
            <v>47</v>
          </cell>
        </row>
        <row r="1796">
          <cell r="A1796" t="str">
            <v>CEP - Breakfast - Severe Need</v>
          </cell>
          <cell r="B1796">
            <v>427.7</v>
          </cell>
        </row>
        <row r="1797">
          <cell r="A1797" t="str">
            <v>CEP - Lunch - High</v>
          </cell>
          <cell r="B1797">
            <v>1031.8</v>
          </cell>
        </row>
        <row r="1798">
          <cell r="A1798" t="str">
            <v>Fresh Fruit and Vegetable</v>
          </cell>
          <cell r="B1798">
            <v>8873.01</v>
          </cell>
        </row>
        <row r="1799">
          <cell r="A1799" t="str">
            <v>NSLP Free and Reduced State Breakfast</v>
          </cell>
          <cell r="B1799">
            <v>847.55000000000007</v>
          </cell>
        </row>
        <row r="1800">
          <cell r="A1800" t="str">
            <v>NSLP Public Lunch Meal Pattern Certification Reimbursement</v>
          </cell>
          <cell r="B1800">
            <v>1820.7200000000003</v>
          </cell>
        </row>
        <row r="1801">
          <cell r="A1801" t="str">
            <v>NSLP Public Section4</v>
          </cell>
          <cell r="B1801">
            <v>96149.13</v>
          </cell>
        </row>
        <row r="1802">
          <cell r="A1802" t="str">
            <v>NSLP Public Severe Need Breakfast</v>
          </cell>
          <cell r="B1802">
            <v>46352.990000000005</v>
          </cell>
        </row>
        <row r="1803">
          <cell r="A1803" t="str">
            <v>Northshore School District</v>
          </cell>
          <cell r="B1803">
            <v>2516568.59</v>
          </cell>
        </row>
        <row r="1804">
          <cell r="A1804" t="str">
            <v>Meals for Kids - Breakfast - Severe Need</v>
          </cell>
          <cell r="B1804">
            <v>20710.549999999996</v>
          </cell>
        </row>
        <row r="1805">
          <cell r="A1805" t="str">
            <v>Meals for Kids - Lunch - Low</v>
          </cell>
          <cell r="B1805">
            <v>89997.6</v>
          </cell>
        </row>
        <row r="1806">
          <cell r="A1806" t="str">
            <v>NSLP Free and Reduced State Breakfast</v>
          </cell>
          <cell r="B1806">
            <v>7265.6</v>
          </cell>
        </row>
        <row r="1807">
          <cell r="A1807" t="str">
            <v>NSLP Public Lunch Meal Pattern Certification Reimbursement</v>
          </cell>
          <cell r="B1807">
            <v>104427.84</v>
          </cell>
        </row>
        <row r="1808">
          <cell r="A1808" t="str">
            <v>NSLP Public School Breakfast</v>
          </cell>
          <cell r="B1808">
            <v>307867.21999999997</v>
          </cell>
        </row>
        <row r="1809">
          <cell r="A1809" t="str">
            <v>NSLP Public School Lunch</v>
          </cell>
          <cell r="B1809">
            <v>1850950.4</v>
          </cell>
        </row>
        <row r="1810">
          <cell r="A1810" t="str">
            <v>NSLP Public Severe Need Breakfast</v>
          </cell>
          <cell r="B1810">
            <v>95094.48000000001</v>
          </cell>
        </row>
        <row r="1811">
          <cell r="A1811" t="str">
            <v>NSLP Reduced State Breakfast</v>
          </cell>
          <cell r="B1811">
            <v>8445.3000000000011</v>
          </cell>
        </row>
        <row r="1812">
          <cell r="A1812" t="str">
            <v>NSLP Reduced State Lunch</v>
          </cell>
          <cell r="B1812">
            <v>31809.599999999999</v>
          </cell>
        </row>
        <row r="1813">
          <cell r="A1813" t="str">
            <v>Oak Harbor School District</v>
          </cell>
          <cell r="B1813">
            <v>2133555.3499999996</v>
          </cell>
        </row>
        <row r="1814">
          <cell r="A1814" t="str">
            <v>Meals for Kids - Breakfast - Severe Need</v>
          </cell>
          <cell r="B1814">
            <v>86780.800000000003</v>
          </cell>
        </row>
        <row r="1815">
          <cell r="A1815" t="str">
            <v>Meals for Kids - Lunch - Low</v>
          </cell>
          <cell r="B1815">
            <v>269808</v>
          </cell>
        </row>
        <row r="1816">
          <cell r="A1816" t="str">
            <v>NSLP Free and Reduced State Breakfast</v>
          </cell>
          <cell r="B1816">
            <v>5512.3499999999995</v>
          </cell>
        </row>
        <row r="1817">
          <cell r="A1817" t="str">
            <v>NSLP Public Lunch Meal Pattern Certification Reimbursement</v>
          </cell>
          <cell r="B1817">
            <v>37987.760000000002</v>
          </cell>
        </row>
        <row r="1818">
          <cell r="A1818" t="str">
            <v>NSLP Public School Lunch</v>
          </cell>
          <cell r="B1818">
            <v>1116696.3999999999</v>
          </cell>
        </row>
        <row r="1819">
          <cell r="A1819" t="str">
            <v>NSLP Public Severe Need Breakfast</v>
          </cell>
          <cell r="B1819">
            <v>317574.07</v>
          </cell>
        </row>
        <row r="1820">
          <cell r="A1820" t="str">
            <v>NSLP Reduced State Breakfast</v>
          </cell>
          <cell r="B1820">
            <v>10065.6</v>
          </cell>
        </row>
        <row r="1821">
          <cell r="A1821" t="str">
            <v>NSLP Reduced State Lunch</v>
          </cell>
          <cell r="B1821">
            <v>30814.400000000001</v>
          </cell>
        </row>
        <row r="1822">
          <cell r="A1822" t="str">
            <v>SFSP SFSP Sfsp-AD</v>
          </cell>
          <cell r="B1822">
            <v>24378.909999999996</v>
          </cell>
        </row>
        <row r="1823">
          <cell r="A1823" t="str">
            <v>SFSP SFSP Sfsp-GO</v>
          </cell>
          <cell r="B1823">
            <v>233937.06</v>
          </cell>
        </row>
        <row r="1824">
          <cell r="A1824" t="str">
            <v>Oakesdale School District</v>
          </cell>
          <cell r="B1824">
            <v>48409.41</v>
          </cell>
        </row>
        <row r="1825">
          <cell r="A1825" t="str">
            <v>NSLP Free and Reduced State Breakfast</v>
          </cell>
          <cell r="B1825">
            <v>240.55</v>
          </cell>
        </row>
        <row r="1826">
          <cell r="A1826" t="str">
            <v>NSLP Public Lunch Meal Pattern Certification Reimbursement</v>
          </cell>
          <cell r="B1826">
            <v>870</v>
          </cell>
        </row>
        <row r="1827">
          <cell r="A1827" t="str">
            <v>NSLP Public School Breakfast</v>
          </cell>
          <cell r="B1827">
            <v>14117.660000000002</v>
          </cell>
        </row>
        <row r="1828">
          <cell r="A1828" t="str">
            <v>NSLP Public School Lunch</v>
          </cell>
          <cell r="B1828">
            <v>33086.400000000001</v>
          </cell>
        </row>
        <row r="1829">
          <cell r="A1829" t="str">
            <v>NSLP Reduced State Breakfast</v>
          </cell>
          <cell r="B1829">
            <v>32.4</v>
          </cell>
        </row>
        <row r="1830">
          <cell r="A1830" t="str">
            <v>NSLP Reduced State Lunch</v>
          </cell>
          <cell r="B1830">
            <v>62.400000000000006</v>
          </cell>
        </row>
        <row r="1831">
          <cell r="A1831" t="str">
            <v>Oakville School District</v>
          </cell>
          <cell r="B1831">
            <v>248326.86</v>
          </cell>
        </row>
        <row r="1832">
          <cell r="A1832" t="str">
            <v>CEP - Breakfast - Severe Need</v>
          </cell>
          <cell r="B1832">
            <v>11780.05</v>
          </cell>
        </row>
        <row r="1833">
          <cell r="A1833" t="str">
            <v>CEP - Lunch - High</v>
          </cell>
          <cell r="B1833">
            <v>26764.379999999997</v>
          </cell>
        </row>
        <row r="1834">
          <cell r="A1834" t="str">
            <v>Fresh Fruit and Vegetable</v>
          </cell>
          <cell r="B1834">
            <v>11571.09</v>
          </cell>
        </row>
        <row r="1835">
          <cell r="A1835" t="str">
            <v>NSLP Free and Reduced State Breakfast</v>
          </cell>
          <cell r="B1835">
            <v>1068.7200000000003</v>
          </cell>
        </row>
        <row r="1836">
          <cell r="A1836" t="str">
            <v>NSLP Public ASC-High</v>
          </cell>
          <cell r="B1836">
            <v>3755.7</v>
          </cell>
        </row>
        <row r="1837">
          <cell r="A1837" t="str">
            <v>NSLP Public Lunch Meal Pattern Certification Reimbursement</v>
          </cell>
          <cell r="B1837">
            <v>2938.11</v>
          </cell>
        </row>
        <row r="1838">
          <cell r="A1838" t="str">
            <v>NSLP Public Section4</v>
          </cell>
          <cell r="B1838">
            <v>129976.94</v>
          </cell>
        </row>
        <row r="1839">
          <cell r="A1839" t="str">
            <v>NSLP Public Severe Need Breakfast</v>
          </cell>
          <cell r="B1839">
            <v>60471.87</v>
          </cell>
        </row>
        <row r="1840">
          <cell r="A1840" t="str">
            <v>Ocean Beach School District</v>
          </cell>
          <cell r="B1840">
            <v>721302.57</v>
          </cell>
        </row>
        <row r="1841">
          <cell r="A1841" t="str">
            <v>CEP - Breakfast - Regular</v>
          </cell>
          <cell r="B1841">
            <v>2723.65</v>
          </cell>
        </row>
        <row r="1842">
          <cell r="A1842" t="str">
            <v>CEP - Breakfast - Severe Need</v>
          </cell>
          <cell r="B1842">
            <v>25288.350000000002</v>
          </cell>
        </row>
        <row r="1843">
          <cell r="A1843" t="str">
            <v>CEP - Lunch - High</v>
          </cell>
          <cell r="B1843">
            <v>64079.4</v>
          </cell>
        </row>
        <row r="1844">
          <cell r="A1844" t="str">
            <v>Fresh Fruit and Vegetable</v>
          </cell>
          <cell r="B1844">
            <v>28001.329999999998</v>
          </cell>
        </row>
        <row r="1845">
          <cell r="A1845" t="str">
            <v>NSLP Free and Reduced State Breakfast</v>
          </cell>
          <cell r="B1845">
            <v>3147.7</v>
          </cell>
        </row>
        <row r="1846">
          <cell r="A1846" t="str">
            <v>NSLP Public ASC-High</v>
          </cell>
          <cell r="B1846">
            <v>17208.36</v>
          </cell>
        </row>
        <row r="1847">
          <cell r="A1847" t="str">
            <v>NSLP Public Lunch Meal Pattern Certification Reimbursement</v>
          </cell>
          <cell r="B1847">
            <v>8363.2800000000007</v>
          </cell>
        </row>
        <row r="1848">
          <cell r="A1848" t="str">
            <v>NSLP Public Section4</v>
          </cell>
          <cell r="B1848">
            <v>382310.67</v>
          </cell>
        </row>
        <row r="1849">
          <cell r="A1849" t="str">
            <v>NSLP Public Severe Need Breakfast</v>
          </cell>
          <cell r="B1849">
            <v>176394.02000000002</v>
          </cell>
        </row>
        <row r="1850">
          <cell r="A1850" t="str">
            <v>SFSP SFSP Sfsp-AD</v>
          </cell>
          <cell r="B1850">
            <v>1286.2</v>
          </cell>
        </row>
        <row r="1851">
          <cell r="A1851" t="str">
            <v>SFSP SFSP Sfsp-GO</v>
          </cell>
          <cell r="B1851">
            <v>12499.61</v>
          </cell>
        </row>
        <row r="1852">
          <cell r="A1852" t="str">
            <v>Ocosta School District</v>
          </cell>
          <cell r="B1852">
            <v>429055.54000000004</v>
          </cell>
        </row>
        <row r="1853">
          <cell r="A1853" t="str">
            <v>CEP - Breakfast - Regular</v>
          </cell>
          <cell r="B1853">
            <v>648.6</v>
          </cell>
        </row>
        <row r="1854">
          <cell r="A1854" t="str">
            <v>CEP - Breakfast - Severe Need</v>
          </cell>
          <cell r="B1854">
            <v>5665.8500000000013</v>
          </cell>
        </row>
        <row r="1855">
          <cell r="A1855" t="str">
            <v>CEP - Lunch - High</v>
          </cell>
          <cell r="B1855">
            <v>20100.850000000002</v>
          </cell>
        </row>
        <row r="1856">
          <cell r="A1856" t="str">
            <v>Fresh Fruit and Vegetable</v>
          </cell>
          <cell r="B1856">
            <v>22007.889999999996</v>
          </cell>
        </row>
        <row r="1857">
          <cell r="A1857" t="str">
            <v>NSLP Free and Reduced State Breakfast</v>
          </cell>
          <cell r="B1857">
            <v>1678.65</v>
          </cell>
        </row>
        <row r="1858">
          <cell r="A1858" t="str">
            <v>NSLP Public Lunch Meal Pattern Certification Reimbursement</v>
          </cell>
          <cell r="B1858">
            <v>5634.5599999999986</v>
          </cell>
        </row>
        <row r="1859">
          <cell r="A1859" t="str">
            <v>NSLP Public Section4</v>
          </cell>
          <cell r="B1859">
            <v>280643.78999999998</v>
          </cell>
        </row>
        <row r="1860">
          <cell r="A1860" t="str">
            <v>NSLP Public Severe Need Breakfast</v>
          </cell>
          <cell r="B1860">
            <v>92675.35</v>
          </cell>
        </row>
        <row r="1861">
          <cell r="A1861" t="str">
            <v>Odessa School District</v>
          </cell>
          <cell r="B1861">
            <v>126115.12</v>
          </cell>
        </row>
        <row r="1862">
          <cell r="A1862" t="str">
            <v>Meals for Kids - Breakfast - Severe Need</v>
          </cell>
          <cell r="B1862">
            <v>11663.050000000001</v>
          </cell>
        </row>
        <row r="1863">
          <cell r="A1863" t="str">
            <v>Meals for Kids - Lunch - High</v>
          </cell>
          <cell r="B1863">
            <v>29167.600000000002</v>
          </cell>
        </row>
        <row r="1864">
          <cell r="A1864" t="str">
            <v>NSLP Free and Reduced State Breakfast</v>
          </cell>
          <cell r="B1864">
            <v>369</v>
          </cell>
        </row>
        <row r="1865">
          <cell r="A1865" t="str">
            <v>NSLP Public Lunch Meal Pattern Certification Reimbursement</v>
          </cell>
          <cell r="B1865">
            <v>1946.9599999999998</v>
          </cell>
        </row>
        <row r="1866">
          <cell r="A1866" t="str">
            <v>NSLP Public Section4</v>
          </cell>
          <cell r="B1866">
            <v>58722.990000000013</v>
          </cell>
        </row>
        <row r="1867">
          <cell r="A1867" t="str">
            <v>NSLP Public Severe Need Breakfast</v>
          </cell>
          <cell r="B1867">
            <v>21993.119999999999</v>
          </cell>
        </row>
        <row r="1868">
          <cell r="A1868" t="str">
            <v>NSLP Reduced State Breakfast</v>
          </cell>
          <cell r="B1868">
            <v>546</v>
          </cell>
        </row>
        <row r="1869">
          <cell r="A1869" t="str">
            <v>NSLP Reduced State Lunch</v>
          </cell>
          <cell r="B1869">
            <v>1706.4</v>
          </cell>
        </row>
        <row r="1870">
          <cell r="A1870" t="str">
            <v>Okanogan County Corrections</v>
          </cell>
          <cell r="B1870">
            <v>8759.85</v>
          </cell>
        </row>
        <row r="1871">
          <cell r="A1871" t="str">
            <v>NSLP Private Lunch Meal Pattern Certification Reimbursement</v>
          </cell>
          <cell r="B1871">
            <v>100.13</v>
          </cell>
        </row>
        <row r="1872">
          <cell r="A1872" t="str">
            <v>NSLP Private Section4</v>
          </cell>
          <cell r="B1872">
            <v>5246.4500000000007</v>
          </cell>
        </row>
        <row r="1873">
          <cell r="A1873" t="str">
            <v>NSLP Private Severe Need Breakfast</v>
          </cell>
          <cell r="B1873">
            <v>3413.2699999999995</v>
          </cell>
        </row>
        <row r="1874">
          <cell r="A1874" t="str">
            <v>Okanogan School District</v>
          </cell>
          <cell r="B1874">
            <v>557909.81999999995</v>
          </cell>
        </row>
        <row r="1875">
          <cell r="A1875" t="str">
            <v>CEP - Breakfast - Regular</v>
          </cell>
          <cell r="B1875">
            <v>3177.2</v>
          </cell>
        </row>
        <row r="1876">
          <cell r="A1876" t="str">
            <v>CEP - Breakfast - Severe Need</v>
          </cell>
          <cell r="B1876">
            <v>32665</v>
          </cell>
        </row>
        <row r="1877">
          <cell r="A1877" t="str">
            <v>CEP - Lunch - High</v>
          </cell>
          <cell r="B1877">
            <v>80180.099999999991</v>
          </cell>
        </row>
        <row r="1878">
          <cell r="A1878" t="str">
            <v>NSLP Free and Reduced State Breakfast</v>
          </cell>
          <cell r="B1878">
            <v>2401.5999999999995</v>
          </cell>
        </row>
        <row r="1879">
          <cell r="A1879" t="str">
            <v>NSLP Public Lunch Meal Pattern Certification Reimbursement</v>
          </cell>
          <cell r="B1879">
            <v>6902.3199999999988</v>
          </cell>
        </row>
        <row r="1880">
          <cell r="A1880" t="str">
            <v>NSLP Public School Breakfast</v>
          </cell>
          <cell r="B1880">
            <v>0</v>
          </cell>
        </row>
        <row r="1881">
          <cell r="A1881" t="str">
            <v>NSLP Public Section4</v>
          </cell>
          <cell r="B1881">
            <v>288231.23</v>
          </cell>
        </row>
        <row r="1882">
          <cell r="A1882" t="str">
            <v>NSLP Public Severe Need Breakfast</v>
          </cell>
          <cell r="B1882">
            <v>136631.00999999998</v>
          </cell>
        </row>
        <row r="1883">
          <cell r="A1883" t="str">
            <v>SFSP SFSP Sfsp-AD</v>
          </cell>
          <cell r="B1883">
            <v>721.82999999999993</v>
          </cell>
        </row>
        <row r="1884">
          <cell r="A1884" t="str">
            <v>SFSP SFSP Sfsp-GO</v>
          </cell>
          <cell r="B1884">
            <v>6999.5300000000007</v>
          </cell>
        </row>
        <row r="1885">
          <cell r="A1885" t="str">
            <v>Olympia School District</v>
          </cell>
          <cell r="B1885">
            <v>1923760.6099999999</v>
          </cell>
        </row>
        <row r="1886">
          <cell r="A1886" t="str">
            <v>CEP - Breakfast - Regular</v>
          </cell>
          <cell r="B1886">
            <v>24411.800000000003</v>
          </cell>
        </row>
        <row r="1887">
          <cell r="A1887" t="str">
            <v>CEP - Breakfast - Severe Need</v>
          </cell>
          <cell r="B1887">
            <v>52228.75</v>
          </cell>
        </row>
        <row r="1888">
          <cell r="A1888" t="str">
            <v>CEP - Lunch - Low</v>
          </cell>
          <cell r="B1888">
            <v>199510.84999999998</v>
          </cell>
        </row>
        <row r="1889">
          <cell r="A1889" t="str">
            <v>NSLP Free and Reduced State Breakfast</v>
          </cell>
          <cell r="B1889">
            <v>6456.9</v>
          </cell>
        </row>
        <row r="1890">
          <cell r="A1890" t="str">
            <v>NSLP Public Lunch Meal Pattern Certification Reimbursement</v>
          </cell>
          <cell r="B1890">
            <v>43744.799999999996</v>
          </cell>
        </row>
        <row r="1891">
          <cell r="A1891" t="str">
            <v>NSLP Public School Breakfast</v>
          </cell>
          <cell r="B1891">
            <v>60055.86</v>
          </cell>
        </row>
        <row r="1892">
          <cell r="A1892" t="str">
            <v>NSLP Public School Lunch</v>
          </cell>
          <cell r="B1892">
            <v>1196026.25</v>
          </cell>
        </row>
        <row r="1893">
          <cell r="A1893" t="str">
            <v>NSLP Public Severe Need Breakfast</v>
          </cell>
          <cell r="B1893">
            <v>304826.28000000003</v>
          </cell>
        </row>
        <row r="1894">
          <cell r="A1894" t="str">
            <v>NSLP Reduced State Breakfast</v>
          </cell>
          <cell r="B1894">
            <v>3358.2000000000003</v>
          </cell>
        </row>
        <row r="1895">
          <cell r="A1895" t="str">
            <v>NSLP Reduced State Lunch</v>
          </cell>
          <cell r="B1895">
            <v>12028.4</v>
          </cell>
        </row>
        <row r="1896">
          <cell r="A1896" t="str">
            <v>SFSP SFSP Sfsp-AD</v>
          </cell>
          <cell r="B1896">
            <v>2058.08</v>
          </cell>
        </row>
        <row r="1897">
          <cell r="A1897" t="str">
            <v>SFSP SFSP Sfsp-GO</v>
          </cell>
          <cell r="B1897">
            <v>19054.439999999999</v>
          </cell>
        </row>
        <row r="1898">
          <cell r="A1898" t="str">
            <v>Omak School District</v>
          </cell>
          <cell r="B1898">
            <v>918751.91</v>
          </cell>
        </row>
        <row r="1899">
          <cell r="A1899" t="str">
            <v>CEP - Breakfast - Regular</v>
          </cell>
          <cell r="B1899">
            <v>258.5</v>
          </cell>
        </row>
        <row r="1900">
          <cell r="A1900" t="str">
            <v>CEP - Breakfast - Severe Need</v>
          </cell>
          <cell r="B1900">
            <v>2592.0500000000002</v>
          </cell>
        </row>
        <row r="1901">
          <cell r="A1901" t="str">
            <v>CEP - Lunch - High</v>
          </cell>
          <cell r="B1901">
            <v>13544.300000000001</v>
          </cell>
        </row>
        <row r="1902">
          <cell r="A1902" t="str">
            <v>NSLP Free and Reduced State Breakfast</v>
          </cell>
          <cell r="B1902">
            <v>4171.0999999999995</v>
          </cell>
        </row>
        <row r="1903">
          <cell r="A1903" t="str">
            <v>NSLP Public Lunch Meal Pattern Certification Reimbursement</v>
          </cell>
          <cell r="B1903">
            <v>12384.800000000001</v>
          </cell>
        </row>
        <row r="1904">
          <cell r="A1904" t="str">
            <v>NSLP Public Section4</v>
          </cell>
          <cell r="B1904">
            <v>647494.40000000002</v>
          </cell>
        </row>
        <row r="1905">
          <cell r="A1905" t="str">
            <v>NSLP Public Severe Need Breakfast</v>
          </cell>
          <cell r="B1905">
            <v>228203</v>
          </cell>
        </row>
        <row r="1906">
          <cell r="A1906" t="str">
            <v>SFSP SFSP Sfsp-AD</v>
          </cell>
          <cell r="B1906">
            <v>941</v>
          </cell>
        </row>
        <row r="1907">
          <cell r="A1907" t="str">
            <v>SFSP SFSP Sfsp-GO</v>
          </cell>
          <cell r="B1907">
            <v>9162.76</v>
          </cell>
        </row>
        <row r="1908">
          <cell r="A1908" t="str">
            <v>Onalaska School District</v>
          </cell>
          <cell r="B1908">
            <v>596887.64999999991</v>
          </cell>
        </row>
        <row r="1909">
          <cell r="A1909" t="str">
            <v>CEP - Breakfast - Regular</v>
          </cell>
          <cell r="B1909">
            <v>4946.75</v>
          </cell>
        </row>
        <row r="1910">
          <cell r="A1910" t="str">
            <v>CEP - Breakfast - Severe Need</v>
          </cell>
          <cell r="B1910">
            <v>45063.600000000006</v>
          </cell>
        </row>
        <row r="1911">
          <cell r="A1911" t="str">
            <v>CEP - Lunch - High</v>
          </cell>
          <cell r="B1911">
            <v>119242.2</v>
          </cell>
        </row>
        <row r="1912">
          <cell r="A1912" t="str">
            <v>NSLP Free and Reduced State Breakfast</v>
          </cell>
          <cell r="B1912">
            <v>2162.4</v>
          </cell>
        </row>
        <row r="1913">
          <cell r="A1913" t="str">
            <v>NSLP Public ASC-High</v>
          </cell>
          <cell r="B1913">
            <v>844.74</v>
          </cell>
        </row>
        <row r="1914">
          <cell r="A1914" t="str">
            <v>NSLP Public Lunch Meal Pattern Certification Reimbursement</v>
          </cell>
          <cell r="B1914">
            <v>7512.48</v>
          </cell>
        </row>
        <row r="1915">
          <cell r="A1915" t="str">
            <v>NSLP Public Section4</v>
          </cell>
          <cell r="B1915">
            <v>281736.42</v>
          </cell>
        </row>
        <row r="1916">
          <cell r="A1916" t="str">
            <v>NSLP Public Severe Need Breakfast</v>
          </cell>
          <cell r="B1916">
            <v>126153.82</v>
          </cell>
        </row>
        <row r="1917">
          <cell r="A1917" t="str">
            <v>SFSP SFSP Sfsp-AD</v>
          </cell>
          <cell r="B1917">
            <v>860.13</v>
          </cell>
        </row>
        <row r="1918">
          <cell r="A1918" t="str">
            <v>SFSP SFSP Sfsp-GO</v>
          </cell>
          <cell r="B1918">
            <v>8365.11</v>
          </cell>
        </row>
        <row r="1919">
          <cell r="A1919" t="str">
            <v>Onion Creek School District</v>
          </cell>
          <cell r="B1919">
            <v>43995.66</v>
          </cell>
        </row>
        <row r="1920">
          <cell r="A1920" t="str">
            <v>CEP - Breakfast - Regular</v>
          </cell>
          <cell r="B1920">
            <v>787.25</v>
          </cell>
        </row>
        <row r="1921">
          <cell r="A1921" t="str">
            <v>CEP - Breakfast - Severe Need</v>
          </cell>
          <cell r="B1921">
            <v>2939.85</v>
          </cell>
        </row>
        <row r="1922">
          <cell r="A1922" t="str">
            <v>CEP - Lunch - High</v>
          </cell>
          <cell r="B1922">
            <v>6433.35</v>
          </cell>
        </row>
        <row r="1923">
          <cell r="A1923" t="str">
            <v>NSLP Free and Reduced State Breakfast</v>
          </cell>
          <cell r="B1923">
            <v>220.04999999999998</v>
          </cell>
        </row>
        <row r="1924">
          <cell r="A1924" t="str">
            <v>NSLP Public Lunch Meal Pattern Certification Reimbursement</v>
          </cell>
          <cell r="B1924">
            <v>504.48</v>
          </cell>
        </row>
        <row r="1925">
          <cell r="A1925" t="str">
            <v>NSLP Public Section4</v>
          </cell>
          <cell r="B1925">
            <v>20493.270000000004</v>
          </cell>
        </row>
        <row r="1926">
          <cell r="A1926" t="str">
            <v>NSLP Public Severe Need Breakfast</v>
          </cell>
          <cell r="B1926">
            <v>12617.41</v>
          </cell>
        </row>
        <row r="1927">
          <cell r="A1927" t="str">
            <v>Orcas Island School District</v>
          </cell>
          <cell r="B1927">
            <v>127167.37</v>
          </cell>
        </row>
        <row r="1928">
          <cell r="A1928" t="str">
            <v>NSLP Free and Reduced State Breakfast</v>
          </cell>
          <cell r="B1928">
            <v>751.35</v>
          </cell>
        </row>
        <row r="1929">
          <cell r="A1929" t="str">
            <v>NSLP Public Lunch Meal Pattern Certification Reimbursement</v>
          </cell>
          <cell r="B1929">
            <v>2839.8399999999997</v>
          </cell>
        </row>
        <row r="1930">
          <cell r="A1930" t="str">
            <v>NSLP Public School Breakfast</v>
          </cell>
          <cell r="B1930">
            <v>7317.4</v>
          </cell>
        </row>
        <row r="1931">
          <cell r="A1931" t="str">
            <v>NSLP Public School Lunch</v>
          </cell>
          <cell r="B1931">
            <v>75478.5</v>
          </cell>
        </row>
        <row r="1932">
          <cell r="A1932" t="str">
            <v>NSLP Public Severe Need Breakfast</v>
          </cell>
          <cell r="B1932">
            <v>36847.379999999997</v>
          </cell>
        </row>
        <row r="1933">
          <cell r="A1933" t="str">
            <v>NSLP Reduced State Breakfast</v>
          </cell>
          <cell r="B1933">
            <v>1571.7</v>
          </cell>
        </row>
        <row r="1934">
          <cell r="A1934" t="str">
            <v>NSLP Reduced State Lunch</v>
          </cell>
          <cell r="B1934">
            <v>2361.1999999999998</v>
          </cell>
        </row>
        <row r="1935">
          <cell r="A1935" t="str">
            <v>Orient School District</v>
          </cell>
          <cell r="B1935">
            <v>33427.82</v>
          </cell>
        </row>
        <row r="1936">
          <cell r="A1936" t="str">
            <v>CEP - Breakfast - Regular</v>
          </cell>
          <cell r="B1936">
            <v>82.25</v>
          </cell>
        </row>
        <row r="1937">
          <cell r="A1937" t="str">
            <v>CEP - Breakfast - Severe Need</v>
          </cell>
          <cell r="B1937">
            <v>310.2</v>
          </cell>
        </row>
        <row r="1938">
          <cell r="A1938" t="str">
            <v>CEP - Lunch - High</v>
          </cell>
          <cell r="B1938">
            <v>662.2</v>
          </cell>
        </row>
        <row r="1939">
          <cell r="A1939" t="str">
            <v>Fresh Fruit and Vegetable</v>
          </cell>
          <cell r="B1939">
            <v>3081.99</v>
          </cell>
        </row>
        <row r="1940">
          <cell r="A1940" t="str">
            <v>NSLP Free and Reduced State Breakfast</v>
          </cell>
          <cell r="B1940">
            <v>201.95000000000002</v>
          </cell>
        </row>
        <row r="1941">
          <cell r="A1941" t="str">
            <v>NSLP Public Lunch Meal Pattern Certification Reimbursement</v>
          </cell>
          <cell r="B1941">
            <v>343.2</v>
          </cell>
        </row>
        <row r="1942">
          <cell r="A1942" t="str">
            <v>NSLP Public Section4</v>
          </cell>
          <cell r="B1942">
            <v>17656.099999999999</v>
          </cell>
        </row>
        <row r="1943">
          <cell r="A1943" t="str">
            <v>NSLP Public Severe Need Breakfast</v>
          </cell>
          <cell r="B1943">
            <v>11089.93</v>
          </cell>
        </row>
        <row r="1944">
          <cell r="A1944" t="str">
            <v>Orondo School District</v>
          </cell>
          <cell r="B1944">
            <v>97600.15</v>
          </cell>
        </row>
        <row r="1945">
          <cell r="A1945" t="str">
            <v>CEP - Breakfast - Severe Need</v>
          </cell>
          <cell r="B1945">
            <v>1906</v>
          </cell>
        </row>
        <row r="1946">
          <cell r="A1946" t="str">
            <v>CEP - Lunch - High</v>
          </cell>
          <cell r="B1946">
            <v>4917.88</v>
          </cell>
        </row>
        <row r="1947">
          <cell r="A1947" t="str">
            <v>NSLP Free and Reduced State Breakfast</v>
          </cell>
          <cell r="B1947">
            <v>460.05000000000007</v>
          </cell>
        </row>
        <row r="1948">
          <cell r="A1948" t="str">
            <v>NSLP Public Lunch Meal Pattern Certification Reimbursement</v>
          </cell>
          <cell r="B1948">
            <v>1280.18</v>
          </cell>
        </row>
        <row r="1949">
          <cell r="A1949" t="str">
            <v>NSLP Public Section4</v>
          </cell>
          <cell r="B1949">
            <v>63266.689999999995</v>
          </cell>
        </row>
        <row r="1950">
          <cell r="A1950" t="str">
            <v>NSLP Public Severe Need Breakfast</v>
          </cell>
          <cell r="B1950">
            <v>25769.35</v>
          </cell>
        </row>
        <row r="1951">
          <cell r="A1951" t="str">
            <v>Oroville School District</v>
          </cell>
          <cell r="B1951">
            <v>344080.54000000004</v>
          </cell>
        </row>
        <row r="1952">
          <cell r="A1952" t="str">
            <v>CEP - Breakfast - Regular</v>
          </cell>
          <cell r="B1952">
            <v>1720.2</v>
          </cell>
        </row>
        <row r="1953">
          <cell r="A1953" t="str">
            <v>CEP - Breakfast - Severe Need</v>
          </cell>
          <cell r="B1953">
            <v>16250.25</v>
          </cell>
        </row>
        <row r="1954">
          <cell r="A1954" t="str">
            <v>CEP - Lunch - High</v>
          </cell>
          <cell r="B1954">
            <v>38746.400000000001</v>
          </cell>
        </row>
        <row r="1955">
          <cell r="A1955" t="str">
            <v>NSLP Free and Reduced State Breakfast</v>
          </cell>
          <cell r="B1955">
            <v>1643.0499999999997</v>
          </cell>
        </row>
        <row r="1956">
          <cell r="A1956" t="str">
            <v>NSLP Public Lunch Meal Pattern Certification Reimbursement</v>
          </cell>
          <cell r="B1956">
            <v>4263.92</v>
          </cell>
        </row>
        <row r="1957">
          <cell r="A1957" t="str">
            <v>NSLP Public Section4</v>
          </cell>
          <cell r="B1957">
            <v>188840.33000000002</v>
          </cell>
        </row>
        <row r="1958">
          <cell r="A1958" t="str">
            <v>NSLP Public Severe Need Breakfast</v>
          </cell>
          <cell r="B1958">
            <v>92616.39</v>
          </cell>
        </row>
        <row r="1959">
          <cell r="A1959" t="str">
            <v>Orting School District</v>
          </cell>
          <cell r="B1959">
            <v>456846.45000000007</v>
          </cell>
        </row>
        <row r="1960">
          <cell r="A1960" t="str">
            <v>NSLP Free and Reduced State Breakfast</v>
          </cell>
          <cell r="B1960">
            <v>1345.8</v>
          </cell>
        </row>
        <row r="1961">
          <cell r="A1961" t="str">
            <v>NSLP Public Lunch Meal Pattern Certification Reimbursement</v>
          </cell>
          <cell r="B1961">
            <v>13946.96</v>
          </cell>
        </row>
        <row r="1962">
          <cell r="A1962" t="str">
            <v>NSLP Public School Breakfast</v>
          </cell>
          <cell r="B1962">
            <v>27448.16</v>
          </cell>
        </row>
        <row r="1963">
          <cell r="A1963" t="str">
            <v>NSLP Public School Lunch</v>
          </cell>
          <cell r="B1963">
            <v>358028.55000000005</v>
          </cell>
        </row>
        <row r="1964">
          <cell r="A1964" t="str">
            <v>NSLP Public Severe Need Breakfast</v>
          </cell>
          <cell r="B1964">
            <v>48400.98000000001</v>
          </cell>
        </row>
        <row r="1965">
          <cell r="A1965" t="str">
            <v>NSLP Reduced State Breakfast</v>
          </cell>
          <cell r="B1965">
            <v>1371.6000000000001</v>
          </cell>
        </row>
        <row r="1966">
          <cell r="A1966" t="str">
            <v>NSLP Reduced State Lunch</v>
          </cell>
          <cell r="B1966">
            <v>6304.4000000000005</v>
          </cell>
        </row>
        <row r="1967">
          <cell r="A1967" t="str">
            <v>Othello School District</v>
          </cell>
          <cell r="B1967">
            <v>3126575.65</v>
          </cell>
        </row>
        <row r="1968">
          <cell r="A1968" t="str">
            <v>Fresh Fruit and Vegetable</v>
          </cell>
          <cell r="B1968">
            <v>71242.860000000015</v>
          </cell>
        </row>
        <row r="1969">
          <cell r="A1969" t="str">
            <v>NSLP Free and Reduced State Breakfast</v>
          </cell>
          <cell r="B1969">
            <v>19655.599999999999</v>
          </cell>
        </row>
        <row r="1970">
          <cell r="A1970" t="str">
            <v>NSLP Public Lunch Meal Pattern Certification Reimbursement</v>
          </cell>
          <cell r="B1970">
            <v>35699.280000000006</v>
          </cell>
        </row>
        <row r="1971">
          <cell r="A1971" t="str">
            <v>NSLP Public Section4</v>
          </cell>
          <cell r="B1971">
            <v>1905132.1099999999</v>
          </cell>
        </row>
        <row r="1972">
          <cell r="A1972" t="str">
            <v>NSLP Public Severe Need Breakfast</v>
          </cell>
          <cell r="B1972">
            <v>1074535.99</v>
          </cell>
        </row>
        <row r="1973">
          <cell r="A1973" t="str">
            <v>SFSP SSW  Public Seamless Summer Waiver - Breakfast</v>
          </cell>
          <cell r="B1973">
            <v>5733.77</v>
          </cell>
        </row>
        <row r="1974">
          <cell r="A1974" t="str">
            <v>SFSP SSW  Public Seamless Summer Waiver - Lunch</v>
          </cell>
          <cell r="B1974">
            <v>14292.810000000001</v>
          </cell>
        </row>
        <row r="1975">
          <cell r="A1975" t="str">
            <v>SFSP SSW Public Lunch Meal Pattern Certification Reimbursement</v>
          </cell>
          <cell r="B1975">
            <v>283.23</v>
          </cell>
        </row>
        <row r="1976">
          <cell r="A1976" t="str">
            <v>Palisades School District</v>
          </cell>
          <cell r="B1976">
            <v>29015.48</v>
          </cell>
        </row>
        <row r="1977">
          <cell r="A1977" t="str">
            <v>NSLP Free and Reduced State Breakfast</v>
          </cell>
          <cell r="B1977">
            <v>196.55</v>
          </cell>
        </row>
        <row r="1978">
          <cell r="A1978" t="str">
            <v>NSLP Public Lunch Meal Pattern Certification Reimbursement</v>
          </cell>
          <cell r="B1978">
            <v>332.64000000000004</v>
          </cell>
        </row>
        <row r="1979">
          <cell r="A1979" t="str">
            <v>NSLP Public Section4</v>
          </cell>
          <cell r="B1979">
            <v>17754.66</v>
          </cell>
        </row>
        <row r="1980">
          <cell r="A1980" t="str">
            <v>NSLP Public Severe Need Breakfast</v>
          </cell>
          <cell r="B1980">
            <v>10731.630000000001</v>
          </cell>
        </row>
        <row r="1981">
          <cell r="A1981" t="str">
            <v>Palouse School District</v>
          </cell>
          <cell r="B1981">
            <v>56072.899999999994</v>
          </cell>
        </row>
        <row r="1982">
          <cell r="A1982" t="str">
            <v>NSLP Free and Reduced State Breakfast</v>
          </cell>
          <cell r="B1982">
            <v>303.49999999999994</v>
          </cell>
        </row>
        <row r="1983">
          <cell r="A1983" t="str">
            <v>NSLP Public Lunch Meal Pattern Certification Reimbursement</v>
          </cell>
          <cell r="B1983">
            <v>1125.1200000000001</v>
          </cell>
        </row>
        <row r="1984">
          <cell r="A1984" t="str">
            <v>NSLP Public Section4</v>
          </cell>
          <cell r="B1984">
            <v>35756.479999999996</v>
          </cell>
        </row>
        <row r="1985">
          <cell r="A1985" t="str">
            <v>NSLP Public Severe Need Breakfast</v>
          </cell>
          <cell r="B1985">
            <v>17846.8</v>
          </cell>
        </row>
        <row r="1986">
          <cell r="A1986" t="str">
            <v>NSLP Reduced State Breakfast</v>
          </cell>
          <cell r="B1986">
            <v>367.8</v>
          </cell>
        </row>
        <row r="1987">
          <cell r="A1987" t="str">
            <v>NSLP Reduced State Lunch</v>
          </cell>
          <cell r="B1987">
            <v>673.2</v>
          </cell>
        </row>
        <row r="1988">
          <cell r="A1988" t="str">
            <v>Paschal Sherman Indian School</v>
          </cell>
          <cell r="B1988">
            <v>127728.87999999998</v>
          </cell>
        </row>
        <row r="1989">
          <cell r="A1989" t="str">
            <v>NSLP Free and Reduced State Breakfast</v>
          </cell>
          <cell r="B1989">
            <v>549.49999999999989</v>
          </cell>
        </row>
        <row r="1990">
          <cell r="A1990" t="str">
            <v>NSLP Private Lunch Meal Pattern Certification Reimbursement</v>
          </cell>
          <cell r="B1990">
            <v>219.44</v>
          </cell>
        </row>
        <row r="1991">
          <cell r="A1991" t="str">
            <v>NSLP Private Section4</v>
          </cell>
          <cell r="B1991">
            <v>11712.61</v>
          </cell>
        </row>
        <row r="1992">
          <cell r="A1992" t="str">
            <v>NSLP Private Severe Need Breakfast</v>
          </cell>
          <cell r="B1992">
            <v>5050.5</v>
          </cell>
        </row>
        <row r="1993">
          <cell r="A1993" t="str">
            <v>NSLP Public Lunch Meal Pattern Certification Reimbursement</v>
          </cell>
          <cell r="B1993">
            <v>1400.3999999999999</v>
          </cell>
        </row>
        <row r="1994">
          <cell r="A1994" t="str">
            <v>NSLP Public Section4</v>
          </cell>
          <cell r="B1994">
            <v>74746.349999999991</v>
          </cell>
        </row>
        <row r="1995">
          <cell r="A1995" t="str">
            <v>NSLP Public Severe Need Breakfast</v>
          </cell>
          <cell r="B1995">
            <v>30002.699999999997</v>
          </cell>
        </row>
        <row r="1996">
          <cell r="A1996" t="str">
            <v>SFSP SFSP Sfsp-AD</v>
          </cell>
          <cell r="B1996">
            <v>376.01</v>
          </cell>
        </row>
        <row r="1997">
          <cell r="A1997" t="str">
            <v>SFSP SFSP Sfsp-GO</v>
          </cell>
          <cell r="B1997">
            <v>3671.37</v>
          </cell>
        </row>
        <row r="1998">
          <cell r="A1998" t="str">
            <v>Pasco School District</v>
          </cell>
          <cell r="B1998">
            <v>12307965.18</v>
          </cell>
        </row>
        <row r="1999">
          <cell r="A1999" t="str">
            <v>CEP - Breakfast - Regular</v>
          </cell>
          <cell r="B1999">
            <v>25208.45</v>
          </cell>
        </row>
        <row r="2000">
          <cell r="A2000" t="str">
            <v>CEP - Breakfast - Severe Need</v>
          </cell>
          <cell r="B2000">
            <v>228192.05000000005</v>
          </cell>
        </row>
        <row r="2001">
          <cell r="A2001" t="str">
            <v>CEP - Lunch - High</v>
          </cell>
          <cell r="B2001">
            <v>1070658.0499999998</v>
          </cell>
        </row>
        <row r="2002">
          <cell r="A2002" t="str">
            <v>Fresh Fruit and Vegetable</v>
          </cell>
          <cell r="B2002">
            <v>317355.16000000003</v>
          </cell>
        </row>
        <row r="2003">
          <cell r="A2003" t="str">
            <v>NSLP Free and Reduced State Breakfast</v>
          </cell>
          <cell r="B2003">
            <v>37096.35</v>
          </cell>
        </row>
        <row r="2004">
          <cell r="A2004" t="str">
            <v>NSLP Public Lunch Meal Pattern Certification Reimbursement</v>
          </cell>
          <cell r="B2004">
            <v>175315.92000000004</v>
          </cell>
        </row>
        <row r="2005">
          <cell r="A2005" t="str">
            <v>NSLP Public Section4</v>
          </cell>
          <cell r="B2005">
            <v>8286829.1800000006</v>
          </cell>
        </row>
        <row r="2006">
          <cell r="A2006" t="str">
            <v>NSLP Public Severe Need Breakfast</v>
          </cell>
          <cell r="B2006">
            <v>2066436.11</v>
          </cell>
        </row>
        <row r="2007">
          <cell r="A2007" t="str">
            <v>SFSP SFSP Sfsp-AD</v>
          </cell>
          <cell r="B2007">
            <v>9417.19</v>
          </cell>
        </row>
        <row r="2008">
          <cell r="A2008" t="str">
            <v>SFSP SFSP Sfsp-GO</v>
          </cell>
          <cell r="B2008">
            <v>91456.72</v>
          </cell>
        </row>
        <row r="2009">
          <cell r="A2009" t="str">
            <v>Pateros School District</v>
          </cell>
          <cell r="B2009">
            <v>158436.95000000001</v>
          </cell>
        </row>
        <row r="2010">
          <cell r="A2010" t="str">
            <v>CEP - Breakfast - Regular</v>
          </cell>
          <cell r="B2010">
            <v>634.5</v>
          </cell>
        </row>
        <row r="2011">
          <cell r="A2011" t="str">
            <v>CEP - Breakfast - Severe Need</v>
          </cell>
          <cell r="B2011">
            <v>5574.2</v>
          </cell>
        </row>
        <row r="2012">
          <cell r="A2012" t="str">
            <v>CEP - Lunch - High</v>
          </cell>
          <cell r="B2012">
            <v>17109.400000000001</v>
          </cell>
        </row>
        <row r="2013">
          <cell r="A2013" t="str">
            <v>Fresh Fruit and Vegetable</v>
          </cell>
          <cell r="B2013">
            <v>8021.3799999999992</v>
          </cell>
        </row>
        <row r="2014">
          <cell r="A2014" t="str">
            <v>NSLP Free and Reduced State Breakfast</v>
          </cell>
          <cell r="B2014">
            <v>612.85</v>
          </cell>
        </row>
        <row r="2015">
          <cell r="A2015" t="str">
            <v>NSLP Public Lunch Meal Pattern Certification Reimbursement</v>
          </cell>
          <cell r="B2015">
            <v>2006.9599999999996</v>
          </cell>
        </row>
        <row r="2016">
          <cell r="A2016" t="str">
            <v>NSLP Public Section4</v>
          </cell>
          <cell r="B2016">
            <v>90012.09</v>
          </cell>
        </row>
        <row r="2017">
          <cell r="A2017" t="str">
            <v>NSLP Public Severe Need Breakfast</v>
          </cell>
          <cell r="B2017">
            <v>34465.57</v>
          </cell>
        </row>
        <row r="2018">
          <cell r="A2018" t="str">
            <v>Paterson School District</v>
          </cell>
          <cell r="B2018">
            <v>87537.13</v>
          </cell>
        </row>
        <row r="2019">
          <cell r="A2019" t="str">
            <v>Meals for Kids - Breakfast - Severe Need</v>
          </cell>
          <cell r="B2019">
            <v>5783.3500000000013</v>
          </cell>
        </row>
        <row r="2020">
          <cell r="A2020" t="str">
            <v>Meals for Kids - Lunch - High</v>
          </cell>
          <cell r="B2020">
            <v>12920.6</v>
          </cell>
        </row>
        <row r="2021">
          <cell r="A2021" t="str">
            <v>NSLP Free and Reduced State Breakfast</v>
          </cell>
          <cell r="B2021">
            <v>468.25000000000006</v>
          </cell>
        </row>
        <row r="2022">
          <cell r="A2022" t="str">
            <v>NSLP Public Lunch Meal Pattern Certification Reimbursement</v>
          </cell>
          <cell r="B2022">
            <v>1007.52</v>
          </cell>
        </row>
        <row r="2023">
          <cell r="A2023" t="str">
            <v>NSLP Public Section4</v>
          </cell>
          <cell r="B2023">
            <v>40018.980000000003</v>
          </cell>
        </row>
        <row r="2024">
          <cell r="A2024" t="str">
            <v>NSLP Public Severe Need Breakfast</v>
          </cell>
          <cell r="B2024">
            <v>25887.83</v>
          </cell>
        </row>
        <row r="2025">
          <cell r="A2025" t="str">
            <v>NSLP Reduced State Breakfast</v>
          </cell>
          <cell r="B2025">
            <v>613.79999999999995</v>
          </cell>
        </row>
        <row r="2026">
          <cell r="A2026" t="str">
            <v>NSLP Reduced State Lunch</v>
          </cell>
          <cell r="B2026">
            <v>836.8</v>
          </cell>
        </row>
        <row r="2027">
          <cell r="A2027" t="str">
            <v>Pe Ell School District</v>
          </cell>
          <cell r="B2027">
            <v>191468.06</v>
          </cell>
        </row>
        <row r="2028">
          <cell r="A2028" t="str">
            <v>CEP - Breakfast - Regular</v>
          </cell>
          <cell r="B2028">
            <v>1442.9</v>
          </cell>
        </row>
        <row r="2029">
          <cell r="A2029" t="str">
            <v>CEP - Breakfast - Severe Need</v>
          </cell>
          <cell r="B2029">
            <v>13030.75</v>
          </cell>
        </row>
        <row r="2030">
          <cell r="A2030" t="str">
            <v>CEP - Lunch - High</v>
          </cell>
          <cell r="B2030">
            <v>31419.85</v>
          </cell>
        </row>
        <row r="2031">
          <cell r="A2031" t="str">
            <v>NSLP Free and Reduced State Breakfast</v>
          </cell>
          <cell r="B2031">
            <v>814.40000000000009</v>
          </cell>
        </row>
        <row r="2032">
          <cell r="A2032" t="str">
            <v>NSLP Public Lunch Meal Pattern Certification Reimbursement</v>
          </cell>
          <cell r="B2032">
            <v>2379.2800000000002</v>
          </cell>
        </row>
        <row r="2033">
          <cell r="A2033" t="str">
            <v>NSLP Public Section4</v>
          </cell>
          <cell r="B2033">
            <v>95574.22</v>
          </cell>
        </row>
        <row r="2034">
          <cell r="A2034" t="str">
            <v>NSLP Public Severe Need Breakfast</v>
          </cell>
          <cell r="B2034">
            <v>46806.659999999996</v>
          </cell>
        </row>
        <row r="2035">
          <cell r="A2035" t="str">
            <v>Peninsula School District</v>
          </cell>
          <cell r="B2035">
            <v>1442379.31</v>
          </cell>
        </row>
        <row r="2036">
          <cell r="A2036" t="str">
            <v>Meals for Kids - Breakfast - Severe Need</v>
          </cell>
          <cell r="B2036">
            <v>57932.200000000004</v>
          </cell>
        </row>
        <row r="2037">
          <cell r="A2037" t="str">
            <v>Meals for Kids - Lunch - Low</v>
          </cell>
          <cell r="B2037">
            <v>119811.99999999999</v>
          </cell>
        </row>
        <row r="2038">
          <cell r="A2038" t="str">
            <v>NSLP Free and Reduced State Breakfast</v>
          </cell>
          <cell r="B2038">
            <v>4501.25</v>
          </cell>
        </row>
        <row r="2039">
          <cell r="A2039" t="str">
            <v>NSLP Public ASC-High</v>
          </cell>
          <cell r="B2039">
            <v>788.57999999999993</v>
          </cell>
        </row>
        <row r="2040">
          <cell r="A2040" t="str">
            <v>NSLP Public Lunch Meal Pattern Certification Reimbursement</v>
          </cell>
          <cell r="B2040">
            <v>44783.680000000008</v>
          </cell>
        </row>
        <row r="2041">
          <cell r="A2041" t="str">
            <v>NSLP Public School Breakfast</v>
          </cell>
          <cell r="B2041">
            <v>108674.56</v>
          </cell>
        </row>
        <row r="2042">
          <cell r="A2042" t="str">
            <v>NSLP Public School Lunch</v>
          </cell>
          <cell r="B2042">
            <v>930758.2</v>
          </cell>
        </row>
        <row r="2043">
          <cell r="A2043" t="str">
            <v>NSLP Public Severe Need Breakfast</v>
          </cell>
          <cell r="B2043">
            <v>155637.84</v>
          </cell>
        </row>
        <row r="2044">
          <cell r="A2044" t="str">
            <v>NSLP Reduced State Breakfast</v>
          </cell>
          <cell r="B2044">
            <v>5164.2</v>
          </cell>
        </row>
        <row r="2045">
          <cell r="A2045" t="str">
            <v>NSLP Reduced State Lunch</v>
          </cell>
          <cell r="B2045">
            <v>14326.800000000001</v>
          </cell>
        </row>
        <row r="2046">
          <cell r="A2046" t="str">
            <v>Pierce County Juvenile Court</v>
          </cell>
          <cell r="B2046">
            <v>68254.399999999994</v>
          </cell>
        </row>
        <row r="2047">
          <cell r="A2047" t="str">
            <v>NSLP Private Lunch Meal Pattern Certification Reimbursement</v>
          </cell>
          <cell r="B2047">
            <v>794.3</v>
          </cell>
        </row>
        <row r="2048">
          <cell r="A2048" t="str">
            <v>NSLP Private Section4</v>
          </cell>
          <cell r="B2048">
            <v>41881.409999999996</v>
          </cell>
        </row>
        <row r="2049">
          <cell r="A2049" t="str">
            <v>NSLP Private Severe Need Breakfast</v>
          </cell>
          <cell r="B2049">
            <v>25578.690000000002</v>
          </cell>
        </row>
        <row r="2050">
          <cell r="A2050" t="str">
            <v>Pinnacles Prep Charter School</v>
          </cell>
          <cell r="B2050">
            <v>53661.669999999991</v>
          </cell>
        </row>
        <row r="2051">
          <cell r="A2051" t="str">
            <v>NSLP Free and Reduced State Breakfast</v>
          </cell>
          <cell r="B2051">
            <v>160.25</v>
          </cell>
        </row>
        <row r="2052">
          <cell r="A2052" t="str">
            <v>NSLP Public Section4</v>
          </cell>
          <cell r="B2052">
            <v>43482.989999999991</v>
          </cell>
        </row>
        <row r="2053">
          <cell r="A2053" t="str">
            <v>NSLP Public Severe Need Breakfast</v>
          </cell>
          <cell r="B2053">
            <v>9348.83</v>
          </cell>
        </row>
        <row r="2054">
          <cell r="A2054" t="str">
            <v>NSLP Reduced State Breakfast</v>
          </cell>
          <cell r="B2054">
            <v>153.6</v>
          </cell>
        </row>
        <row r="2055">
          <cell r="A2055" t="str">
            <v>NSLP Reduced State Lunch</v>
          </cell>
          <cell r="B2055">
            <v>516</v>
          </cell>
        </row>
        <row r="2056">
          <cell r="A2056" t="str">
            <v>Pioneer School District</v>
          </cell>
          <cell r="B2056">
            <v>533050.63</v>
          </cell>
        </row>
        <row r="2057">
          <cell r="A2057" t="str">
            <v>CEP - Breakfast - Regular</v>
          </cell>
          <cell r="B2057">
            <v>7527.05</v>
          </cell>
        </row>
        <row r="2058">
          <cell r="A2058" t="str">
            <v>CEP - Breakfast - Severe Need</v>
          </cell>
          <cell r="B2058">
            <v>26263.599999999999</v>
          </cell>
        </row>
        <row r="2059">
          <cell r="A2059" t="str">
            <v>CEP - Lunch - High</v>
          </cell>
          <cell r="B2059">
            <v>83645.100000000006</v>
          </cell>
        </row>
        <row r="2060">
          <cell r="A2060" t="str">
            <v>NSLP Free and Reduced State Breakfast</v>
          </cell>
          <cell r="B2060">
            <v>2131.75</v>
          </cell>
        </row>
        <row r="2061">
          <cell r="A2061" t="str">
            <v>NSLP Public ASC-High</v>
          </cell>
          <cell r="B2061">
            <v>500.76</v>
          </cell>
        </row>
        <row r="2062">
          <cell r="A2062" t="str">
            <v>NSLP Public Lunch Meal Pattern Certification Reimbursement</v>
          </cell>
          <cell r="B2062">
            <v>6892.3200000000006</v>
          </cell>
        </row>
        <row r="2063">
          <cell r="A2063" t="str">
            <v>NSLP Public Section4</v>
          </cell>
          <cell r="B2063">
            <v>284232.48</v>
          </cell>
        </row>
        <row r="2064">
          <cell r="A2064" t="str">
            <v>NSLP Public Severe Need Breakfast</v>
          </cell>
          <cell r="B2064">
            <v>121857.57</v>
          </cell>
        </row>
        <row r="2065">
          <cell r="A2065" t="str">
            <v>Pomeroy School District</v>
          </cell>
          <cell r="B2065">
            <v>199759.41</v>
          </cell>
        </row>
        <row r="2066">
          <cell r="A2066" t="str">
            <v>CEP - Breakfast - Regular</v>
          </cell>
          <cell r="B2066">
            <v>0</v>
          </cell>
        </row>
        <row r="2067">
          <cell r="A2067" t="str">
            <v>CEP - Breakfast - Severe Need</v>
          </cell>
          <cell r="B2067">
            <v>9884.1</v>
          </cell>
        </row>
        <row r="2068">
          <cell r="A2068" t="str">
            <v>CEP - Lunch - High</v>
          </cell>
          <cell r="B2068">
            <v>51701.650000000009</v>
          </cell>
        </row>
        <row r="2069">
          <cell r="A2069" t="str">
            <v>NSLP Free and Reduced State Breakfast</v>
          </cell>
          <cell r="B2069">
            <v>389.55</v>
          </cell>
        </row>
        <row r="2070">
          <cell r="A2070" t="str">
            <v>NSLP Public Lunch Meal Pattern Certification Reimbursement</v>
          </cell>
          <cell r="B2070">
            <v>3064.24</v>
          </cell>
        </row>
        <row r="2071">
          <cell r="A2071" t="str">
            <v>NSLP Public Section4</v>
          </cell>
          <cell r="B2071">
            <v>111852.15999999999</v>
          </cell>
        </row>
        <row r="2072">
          <cell r="A2072" t="str">
            <v>NSLP Public Severe Need Breakfast</v>
          </cell>
          <cell r="B2072">
            <v>22867.710000000003</v>
          </cell>
        </row>
        <row r="2073">
          <cell r="A2073" t="str">
            <v>Port Angeles School District</v>
          </cell>
          <cell r="B2073">
            <v>1945449.6400000001</v>
          </cell>
        </row>
        <row r="2074">
          <cell r="A2074" t="str">
            <v>CEP - Breakfast - Regular</v>
          </cell>
          <cell r="B2074">
            <v>11477.4</v>
          </cell>
        </row>
        <row r="2075">
          <cell r="A2075" t="str">
            <v>CEP - Breakfast - Severe Need</v>
          </cell>
          <cell r="B2075">
            <v>152655.99999999997</v>
          </cell>
        </row>
        <row r="2076">
          <cell r="A2076" t="str">
            <v>CEP - Lunch - High</v>
          </cell>
          <cell r="B2076">
            <v>362512.15</v>
          </cell>
        </row>
        <row r="2077">
          <cell r="A2077" t="str">
            <v>NSLP Free and Reduced State Breakfast</v>
          </cell>
          <cell r="B2077">
            <v>7780.45</v>
          </cell>
        </row>
        <row r="2078">
          <cell r="A2078" t="str">
            <v>NSLP Public Lunch Meal Pattern Certification Reimbursement</v>
          </cell>
          <cell r="B2078">
            <v>24316</v>
          </cell>
        </row>
        <row r="2079">
          <cell r="A2079" t="str">
            <v>NSLP Public Section4</v>
          </cell>
          <cell r="B2079">
            <v>935354.35</v>
          </cell>
        </row>
        <row r="2080">
          <cell r="A2080" t="str">
            <v>NSLP Public Severe Need Breakfast</v>
          </cell>
          <cell r="B2080">
            <v>451353.29000000004</v>
          </cell>
        </row>
        <row r="2081">
          <cell r="A2081" t="str">
            <v>Port Townsend School District</v>
          </cell>
          <cell r="B2081">
            <v>367757.81</v>
          </cell>
        </row>
        <row r="2082">
          <cell r="A2082" t="str">
            <v>Meals for Kids - Breakfast - Severe Need</v>
          </cell>
          <cell r="B2082">
            <v>20999.600000000002</v>
          </cell>
        </row>
        <row r="2083">
          <cell r="A2083" t="str">
            <v>Meals for Kids - Lunch - Low</v>
          </cell>
          <cell r="B2083">
            <v>86805.95</v>
          </cell>
        </row>
        <row r="2084">
          <cell r="A2084" t="str">
            <v>NSLP Free and Reduced State Breakfast</v>
          </cell>
          <cell r="B2084">
            <v>1085.95</v>
          </cell>
        </row>
        <row r="2085">
          <cell r="A2085" t="str">
            <v>NSLP Public Lunch Meal Pattern Certification Reimbursement</v>
          </cell>
          <cell r="B2085">
            <v>6212.24</v>
          </cell>
        </row>
        <row r="2086">
          <cell r="A2086" t="str">
            <v>NSLP Public School Lunch</v>
          </cell>
          <cell r="B2086">
            <v>176537.40000000002</v>
          </cell>
        </row>
        <row r="2087">
          <cell r="A2087" t="str">
            <v>NSLP Public Severe Need Breakfast</v>
          </cell>
          <cell r="B2087">
            <v>63954.749999999985</v>
          </cell>
        </row>
        <row r="2088">
          <cell r="A2088" t="str">
            <v>NSLP Reduced State Breakfast</v>
          </cell>
          <cell r="B2088">
            <v>1713.0000000000002</v>
          </cell>
        </row>
        <row r="2089">
          <cell r="A2089" t="str">
            <v>NSLP Reduced State Lunch</v>
          </cell>
          <cell r="B2089">
            <v>4288.8</v>
          </cell>
        </row>
        <row r="2090">
          <cell r="A2090" t="str">
            <v>SFSP SSW  Public Seamless Summer Waiver - Breakfast</v>
          </cell>
          <cell r="B2090">
            <v>1911.32</v>
          </cell>
        </row>
        <row r="2091">
          <cell r="A2091" t="str">
            <v>SFSP SSW  Public Seamless Summer Waiver - Lunch</v>
          </cell>
          <cell r="B2091">
            <v>4164.2</v>
          </cell>
        </row>
        <row r="2092">
          <cell r="A2092" t="str">
            <v>SFSP SSW Public Lunch Meal Pattern Certification Reimbursement</v>
          </cell>
          <cell r="B2092">
            <v>84.6</v>
          </cell>
        </row>
        <row r="2093">
          <cell r="A2093" t="str">
            <v>Prescott School District</v>
          </cell>
          <cell r="B2093">
            <v>246295.19</v>
          </cell>
        </row>
        <row r="2094">
          <cell r="A2094" t="str">
            <v>CEP - Breakfast - Regular</v>
          </cell>
          <cell r="B2094">
            <v>512.29999999999995</v>
          </cell>
        </row>
        <row r="2095">
          <cell r="A2095" t="str">
            <v>CEP - Breakfast - Severe Need</v>
          </cell>
          <cell r="B2095">
            <v>4105.45</v>
          </cell>
        </row>
        <row r="2096">
          <cell r="A2096" t="str">
            <v>CEP - Lunch - High</v>
          </cell>
          <cell r="B2096">
            <v>10545.15</v>
          </cell>
        </row>
        <row r="2097">
          <cell r="A2097" t="str">
            <v>Fresh Fruit and Vegetable</v>
          </cell>
          <cell r="B2097">
            <v>10391.920000000002</v>
          </cell>
        </row>
        <row r="2098">
          <cell r="A2098" t="str">
            <v>NSLP Free and Reduced State Breakfast</v>
          </cell>
          <cell r="B2098">
            <v>1212.4000000000001</v>
          </cell>
        </row>
        <row r="2099">
          <cell r="A2099" t="str">
            <v>NSLP Public ASC-High</v>
          </cell>
          <cell r="B2099">
            <v>4210.8300000000008</v>
          </cell>
        </row>
        <row r="2100">
          <cell r="A2100" t="str">
            <v>NSLP Public Lunch Meal Pattern Certification Reimbursement</v>
          </cell>
          <cell r="B2100">
            <v>2922.64</v>
          </cell>
        </row>
        <row r="2101">
          <cell r="A2101" t="str">
            <v>NSLP Public Section4</v>
          </cell>
          <cell r="B2101">
            <v>145450.76</v>
          </cell>
        </row>
        <row r="2102">
          <cell r="A2102" t="str">
            <v>NSLP Public Severe Need Breakfast</v>
          </cell>
          <cell r="B2102">
            <v>66943.740000000005</v>
          </cell>
        </row>
        <row r="2103">
          <cell r="A2103" t="str">
            <v>PRIDE Prep Schools</v>
          </cell>
          <cell r="B2103">
            <v>214525.94</v>
          </cell>
        </row>
        <row r="2104">
          <cell r="A2104" t="str">
            <v>CEP - Breakfast - Regular</v>
          </cell>
          <cell r="B2104">
            <v>1640.3</v>
          </cell>
        </row>
        <row r="2105">
          <cell r="A2105" t="str">
            <v>CEP - Breakfast - Severe Need</v>
          </cell>
          <cell r="B2105">
            <v>13244.6</v>
          </cell>
        </row>
        <row r="2106">
          <cell r="A2106" t="str">
            <v>CEP - Lunch - High</v>
          </cell>
          <cell r="B2106">
            <v>51917.25</v>
          </cell>
        </row>
        <row r="2107">
          <cell r="A2107" t="str">
            <v>NSLP Free and Reduced State Breakfast</v>
          </cell>
          <cell r="B2107">
            <v>575.44999999999993</v>
          </cell>
        </row>
        <row r="2108">
          <cell r="A2108" t="str">
            <v>NSLP Public Lunch Meal Pattern Certification Reimbursement</v>
          </cell>
          <cell r="B2108">
            <v>3038.88</v>
          </cell>
        </row>
        <row r="2109">
          <cell r="A2109" t="str">
            <v>NSLP Public Section4</v>
          </cell>
          <cell r="B2109">
            <v>110282.97</v>
          </cell>
        </row>
        <row r="2110">
          <cell r="A2110" t="str">
            <v>NSLP Public Severe Need Breakfast</v>
          </cell>
          <cell r="B2110">
            <v>33826.49</v>
          </cell>
        </row>
        <row r="2111">
          <cell r="A2111" t="str">
            <v>Prosser School District</v>
          </cell>
          <cell r="B2111">
            <v>1512137.14</v>
          </cell>
        </row>
        <row r="2112">
          <cell r="A2112" t="str">
            <v>CEP - Breakfast - Regular</v>
          </cell>
          <cell r="B2112">
            <v>2756.55</v>
          </cell>
        </row>
        <row r="2113">
          <cell r="A2113" t="str">
            <v>CEP - Breakfast - Severe Need</v>
          </cell>
          <cell r="B2113">
            <v>24479.95</v>
          </cell>
        </row>
        <row r="2114">
          <cell r="A2114" t="str">
            <v>CEP - Lunch - High</v>
          </cell>
          <cell r="B2114">
            <v>95225.900000000009</v>
          </cell>
        </row>
        <row r="2115">
          <cell r="A2115" t="str">
            <v>NSLP Free and Reduced State Breakfast</v>
          </cell>
          <cell r="B2115">
            <v>5613.3</v>
          </cell>
        </row>
        <row r="2116">
          <cell r="A2116" t="str">
            <v>NSLP Public ASC-High</v>
          </cell>
          <cell r="B2116">
            <v>140.39999999999998</v>
          </cell>
        </row>
        <row r="2117">
          <cell r="A2117" t="str">
            <v>NSLP Public Lunch Meal Pattern Certification Reimbursement</v>
          </cell>
          <cell r="B2117">
            <v>21140.639999999999</v>
          </cell>
        </row>
        <row r="2118">
          <cell r="A2118" t="str">
            <v>NSLP Public Section4</v>
          </cell>
          <cell r="B2118">
            <v>1033155.76</v>
          </cell>
        </row>
        <row r="2119">
          <cell r="A2119" t="str">
            <v>NSLP Public Severe Need Breakfast</v>
          </cell>
          <cell r="B2119">
            <v>310890.38</v>
          </cell>
        </row>
        <row r="2120">
          <cell r="A2120" t="str">
            <v>SFSP SFSP Sfsp-AD</v>
          </cell>
          <cell r="B2120">
            <v>1747.96</v>
          </cell>
        </row>
        <row r="2121">
          <cell r="A2121" t="str">
            <v>SFSP SFSP Sfsp-GO</v>
          </cell>
          <cell r="B2121">
            <v>16986.3</v>
          </cell>
        </row>
        <row r="2122">
          <cell r="A2122" t="str">
            <v>Pullman Community Montessori</v>
          </cell>
          <cell r="B2122">
            <v>30305.129999999997</v>
          </cell>
        </row>
        <row r="2123">
          <cell r="A2123" t="str">
            <v>NSLP Free and Reduced State Breakfast</v>
          </cell>
          <cell r="B2123">
            <v>167.9</v>
          </cell>
        </row>
        <row r="2124">
          <cell r="A2124" t="str">
            <v>NSLP Public Lunch Meal Pattern Certification Reimbursement</v>
          </cell>
          <cell r="B2124">
            <v>651.12</v>
          </cell>
        </row>
        <row r="2125">
          <cell r="A2125" t="str">
            <v>NSLP Public School Lunch</v>
          </cell>
          <cell r="B2125">
            <v>18845.05</v>
          </cell>
        </row>
        <row r="2126">
          <cell r="A2126" t="str">
            <v>NSLP Public Severe Need Breakfast</v>
          </cell>
          <cell r="B2126">
            <v>10337.659999999998</v>
          </cell>
        </row>
        <row r="2127">
          <cell r="A2127" t="str">
            <v>NSLP Reduced State Breakfast</v>
          </cell>
          <cell r="B2127">
            <v>119.4</v>
          </cell>
        </row>
        <row r="2128">
          <cell r="A2128" t="str">
            <v>NSLP Reduced State Lunch</v>
          </cell>
          <cell r="B2128">
            <v>184</v>
          </cell>
        </row>
        <row r="2129">
          <cell r="A2129" t="str">
            <v>Pullman School District</v>
          </cell>
          <cell r="B2129">
            <v>757911.88999999978</v>
          </cell>
        </row>
        <row r="2130">
          <cell r="A2130" t="str">
            <v>CEP - Breakfast - Regular</v>
          </cell>
          <cell r="B2130">
            <v>2331.1999999999998</v>
          </cell>
        </row>
        <row r="2131">
          <cell r="A2131" t="str">
            <v>CEP - Breakfast - Severe Need</v>
          </cell>
          <cell r="B2131">
            <v>22334.400000000001</v>
          </cell>
        </row>
        <row r="2132">
          <cell r="A2132" t="str">
            <v>CEP - Lunch - Low</v>
          </cell>
          <cell r="B2132">
            <v>83687.45</v>
          </cell>
        </row>
        <row r="2133">
          <cell r="A2133" t="str">
            <v>NSLP Free and Reduced State Breakfast</v>
          </cell>
          <cell r="B2133">
            <v>2336.3000000000002</v>
          </cell>
        </row>
        <row r="2134">
          <cell r="A2134" t="str">
            <v>NSLP Public Lunch Meal Pattern Certification Reimbursement</v>
          </cell>
          <cell r="B2134">
            <v>15099.999999999996</v>
          </cell>
        </row>
        <row r="2135">
          <cell r="A2135" t="str">
            <v>NSLP Public School Breakfast</v>
          </cell>
          <cell r="B2135">
            <v>11069.06</v>
          </cell>
        </row>
        <row r="2136">
          <cell r="A2136" t="str">
            <v>NSLP Public School Lunch</v>
          </cell>
          <cell r="B2136">
            <v>461776.34999999992</v>
          </cell>
        </row>
        <row r="2137">
          <cell r="A2137" t="str">
            <v>NSLP Public Severe Need Breakfast</v>
          </cell>
          <cell r="B2137">
            <v>122092.08999999998</v>
          </cell>
        </row>
        <row r="2138">
          <cell r="A2138" t="str">
            <v>NSLP Reduced State Breakfast</v>
          </cell>
          <cell r="B2138">
            <v>1126.2</v>
          </cell>
        </row>
        <row r="2139">
          <cell r="A2139" t="str">
            <v>NSLP Reduced State Lunch</v>
          </cell>
          <cell r="B2139">
            <v>3484</v>
          </cell>
        </row>
        <row r="2140">
          <cell r="A2140" t="str">
            <v>SFSP SFSP Sfsp-AD</v>
          </cell>
          <cell r="B2140">
            <v>3174.7200000000003</v>
          </cell>
        </row>
        <row r="2141">
          <cell r="A2141" t="str">
            <v>SFSP SFSP Sfsp-GO</v>
          </cell>
          <cell r="B2141">
            <v>29400.12</v>
          </cell>
        </row>
        <row r="2142">
          <cell r="A2142" t="str">
            <v>Puyallup School District</v>
          </cell>
          <cell r="B2142">
            <v>6197827.0900000008</v>
          </cell>
        </row>
        <row r="2143">
          <cell r="A2143" t="str">
            <v>CEP - Breakfast - Regular</v>
          </cell>
          <cell r="B2143">
            <v>10309.450000000001</v>
          </cell>
        </row>
        <row r="2144">
          <cell r="A2144" t="str">
            <v>CEP - Breakfast - Severe Need</v>
          </cell>
          <cell r="B2144">
            <v>88775.95</v>
          </cell>
        </row>
        <row r="2145">
          <cell r="A2145" t="str">
            <v>CEP - Lunch - High</v>
          </cell>
          <cell r="B2145">
            <v>369580.74999999994</v>
          </cell>
        </row>
        <row r="2146">
          <cell r="A2146" t="str">
            <v>Meals for Kids - Breakfast - Severe Need</v>
          </cell>
          <cell r="B2146">
            <v>221910.5</v>
          </cell>
        </row>
        <row r="2147">
          <cell r="A2147" t="str">
            <v>Meals for Kids - Lunch - High</v>
          </cell>
          <cell r="B2147">
            <v>641872</v>
          </cell>
        </row>
        <row r="2148">
          <cell r="A2148" t="str">
            <v>NSLP Free and Reduced State Breakfast</v>
          </cell>
          <cell r="B2148">
            <v>12709.950000000003</v>
          </cell>
        </row>
        <row r="2149">
          <cell r="A2149" t="str">
            <v>NSLP Public Lunch Meal Pattern Certification Reimbursement</v>
          </cell>
          <cell r="B2149">
            <v>113190.48</v>
          </cell>
        </row>
        <row r="2150">
          <cell r="A2150" t="str">
            <v>NSLP Public Section4</v>
          </cell>
          <cell r="B2150">
            <v>3932488.0200000005</v>
          </cell>
        </row>
        <row r="2151">
          <cell r="A2151" t="str">
            <v>NSLP Public Severe Need Breakfast</v>
          </cell>
          <cell r="B2151">
            <v>739501.49000000011</v>
          </cell>
        </row>
        <row r="2152">
          <cell r="A2152" t="str">
            <v>NSLP Reduced State Breakfast</v>
          </cell>
          <cell r="B2152">
            <v>10642.5</v>
          </cell>
        </row>
        <row r="2153">
          <cell r="A2153" t="str">
            <v>NSLP Reduced State Lunch</v>
          </cell>
          <cell r="B2153">
            <v>56845.999999999993</v>
          </cell>
        </row>
        <row r="2154">
          <cell r="A2154" t="str">
            <v>Queets Clearwater School District</v>
          </cell>
          <cell r="B2154">
            <v>34488.89</v>
          </cell>
        </row>
        <row r="2155">
          <cell r="A2155" t="str">
            <v>NSLP Free and Reduced State Breakfast</v>
          </cell>
          <cell r="B2155">
            <v>241.40000000000003</v>
          </cell>
        </row>
        <row r="2156">
          <cell r="A2156" t="str">
            <v>NSLP Public Lunch Meal Pattern Certification Reimbursement</v>
          </cell>
          <cell r="B2156">
            <v>387.44</v>
          </cell>
        </row>
        <row r="2157">
          <cell r="A2157" t="str">
            <v>NSLP Public Section4</v>
          </cell>
          <cell r="B2157">
            <v>20679.61</v>
          </cell>
        </row>
        <row r="2158">
          <cell r="A2158" t="str">
            <v>NSLP Public Severe Need Breakfast</v>
          </cell>
          <cell r="B2158">
            <v>13180.440000000002</v>
          </cell>
        </row>
        <row r="2159">
          <cell r="A2159" t="str">
            <v>Quilcene School District</v>
          </cell>
          <cell r="B2159">
            <v>149805.41</v>
          </cell>
        </row>
        <row r="2160">
          <cell r="A2160" t="str">
            <v>CEP - Breakfast - Regular</v>
          </cell>
          <cell r="B2160">
            <v>1287.8</v>
          </cell>
        </row>
        <row r="2161">
          <cell r="A2161" t="str">
            <v>CEP - Breakfast - Severe Need</v>
          </cell>
          <cell r="B2161">
            <v>11334.05</v>
          </cell>
        </row>
        <row r="2162">
          <cell r="A2162" t="str">
            <v>CEP - Lunch - Low</v>
          </cell>
          <cell r="B2162">
            <v>32601.8</v>
          </cell>
        </row>
        <row r="2163">
          <cell r="A2163" t="str">
            <v>NSLP Free and Reduced State Breakfast</v>
          </cell>
          <cell r="B2163">
            <v>512.65</v>
          </cell>
        </row>
        <row r="2164">
          <cell r="A2164" t="str">
            <v>NSLP Public Lunch Meal Pattern Certification Reimbursement</v>
          </cell>
          <cell r="B2164">
            <v>1970.2400000000002</v>
          </cell>
        </row>
        <row r="2165">
          <cell r="A2165" t="str">
            <v>NSLP Public School Lunch</v>
          </cell>
          <cell r="B2165">
            <v>72067.200000000012</v>
          </cell>
        </row>
        <row r="2166">
          <cell r="A2166" t="str">
            <v>NSLP Public Severe Need Breakfast</v>
          </cell>
          <cell r="B2166">
            <v>30031.67</v>
          </cell>
        </row>
        <row r="2167">
          <cell r="A2167" t="str">
            <v>Quileute Tribal School</v>
          </cell>
          <cell r="B2167">
            <v>82799.510000000009</v>
          </cell>
        </row>
        <row r="2168">
          <cell r="A2168" t="str">
            <v>CEP - Breakfast - Regular</v>
          </cell>
          <cell r="B2168">
            <v>101.05</v>
          </cell>
        </row>
        <row r="2169">
          <cell r="A2169" t="str">
            <v>CEP - Breakfast - Severe Need</v>
          </cell>
          <cell r="B2169">
            <v>780.19999999999993</v>
          </cell>
        </row>
        <row r="2170">
          <cell r="A2170" t="str">
            <v>CEP - Lunch - High</v>
          </cell>
          <cell r="B2170">
            <v>2910.6</v>
          </cell>
        </row>
        <row r="2171">
          <cell r="A2171" t="str">
            <v>NSLP Free and Reduced State Breakfast</v>
          </cell>
          <cell r="B2171">
            <v>340.1</v>
          </cell>
        </row>
        <row r="2172">
          <cell r="A2172" t="str">
            <v>NSLP Public Lunch Meal Pattern Certification Reimbursement</v>
          </cell>
          <cell r="B2172">
            <v>1156.1599999999999</v>
          </cell>
        </row>
        <row r="2173">
          <cell r="A2173" t="str">
            <v>NSLP Public Section4</v>
          </cell>
          <cell r="B2173">
            <v>58799.44</v>
          </cell>
        </row>
        <row r="2174">
          <cell r="A2174" t="str">
            <v>NSLP Public Severe Need Breakfast</v>
          </cell>
          <cell r="B2174">
            <v>18711.96</v>
          </cell>
        </row>
        <row r="2175">
          <cell r="A2175" t="str">
            <v>Quillayute Valley School District</v>
          </cell>
          <cell r="B2175">
            <v>643998.17000000004</v>
          </cell>
        </row>
        <row r="2176">
          <cell r="A2176" t="str">
            <v>CEP - Breakfast - Regular</v>
          </cell>
          <cell r="B2176">
            <v>4378.05</v>
          </cell>
        </row>
        <row r="2177">
          <cell r="A2177" t="str">
            <v>CEP - Breakfast - Severe Need</v>
          </cell>
          <cell r="B2177">
            <v>42151.950000000004</v>
          </cell>
        </row>
        <row r="2178">
          <cell r="A2178" t="str">
            <v>CEP - Lunch - High</v>
          </cell>
          <cell r="B2178">
            <v>115985.09999999999</v>
          </cell>
        </row>
        <row r="2179">
          <cell r="A2179" t="str">
            <v>NSLP Free and Reduced State Breakfast</v>
          </cell>
          <cell r="B2179">
            <v>2388.35</v>
          </cell>
        </row>
        <row r="2180">
          <cell r="A2180" t="str">
            <v>NSLP Public Lunch Meal Pattern Certification Reimbursement</v>
          </cell>
          <cell r="B2180">
            <v>8226.64</v>
          </cell>
        </row>
        <row r="2181">
          <cell r="A2181" t="str">
            <v>NSLP Public Section4</v>
          </cell>
          <cell r="B2181">
            <v>323111.80999999994</v>
          </cell>
        </row>
        <row r="2182">
          <cell r="A2182" t="str">
            <v>NSLP Public Severe Need Breakfast</v>
          </cell>
          <cell r="B2182">
            <v>137927.91</v>
          </cell>
        </row>
        <row r="2183">
          <cell r="A2183" t="str">
            <v>SFSP SFSP Sfsp-AD</v>
          </cell>
          <cell r="B2183">
            <v>916.68</v>
          </cell>
        </row>
        <row r="2184">
          <cell r="A2184" t="str">
            <v>SFSP SFSP Sfsp-GO</v>
          </cell>
          <cell r="B2184">
            <v>8911.68</v>
          </cell>
        </row>
        <row r="2185">
          <cell r="A2185" t="str">
            <v>Quincy School District</v>
          </cell>
          <cell r="B2185">
            <v>2246810.2399999998</v>
          </cell>
        </row>
        <row r="2186">
          <cell r="A2186" t="str">
            <v>CEP - Breakfast - Regular</v>
          </cell>
          <cell r="B2186">
            <v>674.45</v>
          </cell>
        </row>
        <row r="2187">
          <cell r="A2187" t="str">
            <v>CEP - Breakfast - Severe Need</v>
          </cell>
          <cell r="B2187">
            <v>6789.15</v>
          </cell>
        </row>
        <row r="2188">
          <cell r="A2188" t="str">
            <v>CEP - Lunch - High</v>
          </cell>
          <cell r="B2188">
            <v>21190.400000000001</v>
          </cell>
        </row>
        <row r="2189">
          <cell r="A2189" t="str">
            <v>NSLP Free and Reduced State Breakfast</v>
          </cell>
          <cell r="B2189">
            <v>9959.65</v>
          </cell>
        </row>
        <row r="2190">
          <cell r="A2190" t="str">
            <v>NSLP Public Lunch Meal Pattern Certification Reimbursement</v>
          </cell>
          <cell r="B2190">
            <v>28027.360000000001</v>
          </cell>
        </row>
        <row r="2191">
          <cell r="A2191" t="str">
            <v>NSLP Public Section4</v>
          </cell>
          <cell r="B2191">
            <v>1474769.94</v>
          </cell>
        </row>
        <row r="2192">
          <cell r="A2192" t="str">
            <v>NSLP Public Severe Need Breakfast</v>
          </cell>
          <cell r="B2192">
            <v>544990.12</v>
          </cell>
        </row>
        <row r="2193">
          <cell r="A2193" t="str">
            <v>SFSP SFSP Sfsp-AD</v>
          </cell>
          <cell r="B2193">
            <v>14988.560000000001</v>
          </cell>
        </row>
        <row r="2194">
          <cell r="A2194" t="str">
            <v>SFSP SFSP Sfsp-GO</v>
          </cell>
          <cell r="B2194">
            <v>145420.60999999999</v>
          </cell>
        </row>
        <row r="2195">
          <cell r="A2195" t="str">
            <v>Rainier Prep</v>
          </cell>
          <cell r="B2195">
            <v>194813.72999999998</v>
          </cell>
        </row>
        <row r="2196">
          <cell r="A2196" t="str">
            <v>CEP - Breakfast - Regular</v>
          </cell>
          <cell r="B2196">
            <v>521.70000000000005</v>
          </cell>
        </row>
        <row r="2197">
          <cell r="A2197" t="str">
            <v>CEP - Breakfast - Severe Need</v>
          </cell>
          <cell r="B2197">
            <v>7285.0000000000009</v>
          </cell>
        </row>
        <row r="2198">
          <cell r="A2198" t="str">
            <v>CEP - Lunch - High</v>
          </cell>
          <cell r="B2198">
            <v>39347</v>
          </cell>
        </row>
        <row r="2199">
          <cell r="A2199" t="str">
            <v>NSLP Free and Reduced State Breakfast</v>
          </cell>
          <cell r="B2199">
            <v>436.95</v>
          </cell>
        </row>
        <row r="2200">
          <cell r="A2200" t="str">
            <v>NSLP Public Lunch Meal Pattern Certification Reimbursement</v>
          </cell>
          <cell r="B2200">
            <v>2969.2</v>
          </cell>
        </row>
        <row r="2201">
          <cell r="A2201" t="str">
            <v>NSLP Public Section4</v>
          </cell>
          <cell r="B2201">
            <v>119134.04999999999</v>
          </cell>
        </row>
        <row r="2202">
          <cell r="A2202" t="str">
            <v>NSLP Public Severe Need Breakfast</v>
          </cell>
          <cell r="B2202">
            <v>25119.83</v>
          </cell>
        </row>
        <row r="2203">
          <cell r="A2203" t="str">
            <v>Rainier School District</v>
          </cell>
          <cell r="B2203">
            <v>443937.54</v>
          </cell>
        </row>
        <row r="2204">
          <cell r="A2204" t="str">
            <v>Meals for Kids - Breakfast - Severe Need</v>
          </cell>
          <cell r="B2204">
            <v>39863.049999999996</v>
          </cell>
        </row>
        <row r="2205">
          <cell r="A2205" t="str">
            <v>Meals for Kids - Lunch - Low</v>
          </cell>
          <cell r="B2205">
            <v>83910.749999999985</v>
          </cell>
        </row>
        <row r="2206">
          <cell r="A2206" t="str">
            <v>NSLP Free and Reduced State Breakfast</v>
          </cell>
          <cell r="B2206">
            <v>1568.8999999999999</v>
          </cell>
        </row>
        <row r="2207">
          <cell r="A2207" t="str">
            <v>NSLP Public Lunch Meal Pattern Certification Reimbursement</v>
          </cell>
          <cell r="B2207">
            <v>6859.36</v>
          </cell>
        </row>
        <row r="2208">
          <cell r="A2208" t="str">
            <v>NSLP Public School Lunch</v>
          </cell>
          <cell r="B2208">
            <v>212606.99999999997</v>
          </cell>
        </row>
        <row r="2209">
          <cell r="A2209" t="str">
            <v>NSLP Public Severe Need Breakfast</v>
          </cell>
          <cell r="B2209">
            <v>91801.279999999999</v>
          </cell>
        </row>
        <row r="2210">
          <cell r="A2210" t="str">
            <v>NSLP Reduced State Breakfast</v>
          </cell>
          <cell r="B2210">
            <v>2392.7999999999997</v>
          </cell>
        </row>
        <row r="2211">
          <cell r="A2211" t="str">
            <v>NSLP Reduced State Lunch</v>
          </cell>
          <cell r="B2211">
            <v>4934.4000000000005</v>
          </cell>
        </row>
        <row r="2212">
          <cell r="A2212" t="str">
            <v>Rainier Valley Leadership Academy (formerly Green Dot Public Schools Rainier Valley)</v>
          </cell>
          <cell r="B2212">
            <v>22758.850000000002</v>
          </cell>
        </row>
        <row r="2213">
          <cell r="A2213" t="str">
            <v>CEP - Breakfast - Regular</v>
          </cell>
          <cell r="B2213">
            <v>23.5</v>
          </cell>
        </row>
        <row r="2214">
          <cell r="A2214" t="str">
            <v>CEP - Breakfast - Severe Need</v>
          </cell>
          <cell r="B2214">
            <v>373.65000000000009</v>
          </cell>
        </row>
        <row r="2215">
          <cell r="A2215" t="str">
            <v>CEP - Lunch - High</v>
          </cell>
          <cell r="B2215">
            <v>1309</v>
          </cell>
        </row>
        <row r="2216">
          <cell r="A2216" t="str">
            <v>NSLP Free and Reduced State Breakfast</v>
          </cell>
          <cell r="B2216">
            <v>85.45</v>
          </cell>
        </row>
        <row r="2217">
          <cell r="A2217" t="str">
            <v>NSLP Public ASC-High</v>
          </cell>
          <cell r="B2217">
            <v>1120.8600000000001</v>
          </cell>
        </row>
        <row r="2218">
          <cell r="A2218" t="str">
            <v>NSLP Public Lunch Meal Pattern Certification Reimbursement</v>
          </cell>
          <cell r="B2218">
            <v>302.08</v>
          </cell>
        </row>
        <row r="2219">
          <cell r="A2219" t="str">
            <v>NSLP Public Section4</v>
          </cell>
          <cell r="B2219">
            <v>14814.52</v>
          </cell>
        </row>
        <row r="2220">
          <cell r="A2220" t="str">
            <v>NSLP Public Severe Need Breakfast</v>
          </cell>
          <cell r="B2220">
            <v>4729.79</v>
          </cell>
        </row>
        <row r="2221">
          <cell r="A2221" t="str">
            <v>Raymond School District</v>
          </cell>
          <cell r="B2221">
            <v>360820.10000000003</v>
          </cell>
        </row>
        <row r="2222">
          <cell r="A2222" t="str">
            <v>CEP - Breakfast - Regular</v>
          </cell>
          <cell r="B2222">
            <v>1511.05</v>
          </cell>
        </row>
        <row r="2223">
          <cell r="A2223" t="str">
            <v>CEP - Breakfast - Severe Need</v>
          </cell>
          <cell r="B2223">
            <v>12936.749999999998</v>
          </cell>
        </row>
        <row r="2224">
          <cell r="A2224" t="str">
            <v>CEP - Lunch - High</v>
          </cell>
          <cell r="B2224">
            <v>51393.649999999994</v>
          </cell>
        </row>
        <row r="2225">
          <cell r="A2225" t="str">
            <v>NSLP Free and Reduced State Breakfast</v>
          </cell>
          <cell r="B2225">
            <v>1042.25</v>
          </cell>
        </row>
        <row r="2226">
          <cell r="A2226" t="str">
            <v>NSLP Public Lunch Meal Pattern Certification Reimbursement</v>
          </cell>
          <cell r="B2226">
            <v>4689.3600000000006</v>
          </cell>
        </row>
        <row r="2227">
          <cell r="A2227" t="str">
            <v>NSLP Public Section4</v>
          </cell>
          <cell r="B2227">
            <v>198900.94</v>
          </cell>
        </row>
        <row r="2228">
          <cell r="A2228" t="str">
            <v>NSLP Public Severe Need Breakfast</v>
          </cell>
          <cell r="B2228">
            <v>59243.090000000004</v>
          </cell>
        </row>
        <row r="2229">
          <cell r="A2229" t="str">
            <v>SFSP SFSP Sfsp-AD</v>
          </cell>
          <cell r="B2229">
            <v>2938.77</v>
          </cell>
        </row>
        <row r="2230">
          <cell r="A2230" t="str">
            <v>SFSP SFSP Sfsp-GO</v>
          </cell>
          <cell r="B2230">
            <v>28164.239999999998</v>
          </cell>
        </row>
        <row r="2231">
          <cell r="A2231" t="str">
            <v>Reardan-Edwall School District</v>
          </cell>
          <cell r="B2231">
            <v>293630.31</v>
          </cell>
        </row>
        <row r="2232">
          <cell r="A2232" t="str">
            <v>Meals for Kids - Breakfast - Severe Need</v>
          </cell>
          <cell r="B2232">
            <v>30117.600000000002</v>
          </cell>
        </row>
        <row r="2233">
          <cell r="A2233" t="str">
            <v>Meals for Kids - Lunch - High</v>
          </cell>
          <cell r="B2233">
            <v>84661.5</v>
          </cell>
        </row>
        <row r="2234">
          <cell r="A2234" t="str">
            <v>NSLP Free and Reduced State Breakfast</v>
          </cell>
          <cell r="B2234">
            <v>713.35</v>
          </cell>
        </row>
        <row r="2235">
          <cell r="A2235" t="str">
            <v>NSLP Public Lunch Meal Pattern Certification Reimbursement</v>
          </cell>
          <cell r="B2235">
            <v>4432.6400000000003</v>
          </cell>
        </row>
        <row r="2236">
          <cell r="A2236" t="str">
            <v>NSLP Public Section4</v>
          </cell>
          <cell r="B2236">
            <v>127113.61</v>
          </cell>
        </row>
        <row r="2237">
          <cell r="A2237" t="str">
            <v>NSLP Public Severe Need Breakfast</v>
          </cell>
          <cell r="B2237">
            <v>43378.110000000008</v>
          </cell>
        </row>
        <row r="2238">
          <cell r="A2238" t="str">
            <v>NSLP Reduced State Breakfast</v>
          </cell>
          <cell r="B2238">
            <v>945.90000000000009</v>
          </cell>
        </row>
        <row r="2239">
          <cell r="A2239" t="str">
            <v>NSLP Reduced State Lunch</v>
          </cell>
          <cell r="B2239">
            <v>2267.6</v>
          </cell>
        </row>
        <row r="2240">
          <cell r="A2240" t="str">
            <v>Renacer Youth Treatment Program</v>
          </cell>
          <cell r="B2240">
            <v>32596.180000000004</v>
          </cell>
        </row>
        <row r="2241">
          <cell r="A2241" t="str">
            <v>NSLP Private Lunch Meal Pattern Certification Reimbursement</v>
          </cell>
          <cell r="B2241">
            <v>377.91999999999996</v>
          </cell>
        </row>
        <row r="2242">
          <cell r="A2242" t="str">
            <v>NSLP Private Section4</v>
          </cell>
          <cell r="B2242">
            <v>19981.870000000003</v>
          </cell>
        </row>
        <row r="2243">
          <cell r="A2243" t="str">
            <v>NSLP Private Severe Need Breakfast</v>
          </cell>
          <cell r="B2243">
            <v>12236.390000000003</v>
          </cell>
        </row>
        <row r="2244">
          <cell r="A2244" t="str">
            <v>Renton School District</v>
          </cell>
          <cell r="B2244">
            <v>5888703.7099999981</v>
          </cell>
        </row>
        <row r="2245">
          <cell r="A2245" t="str">
            <v>CEP - Breakfast - Regular</v>
          </cell>
          <cell r="B2245">
            <v>67621.399999999994</v>
          </cell>
        </row>
        <row r="2246">
          <cell r="A2246" t="str">
            <v>CEP - Breakfast - Severe Need</v>
          </cell>
          <cell r="B2246">
            <v>268896.40000000002</v>
          </cell>
        </row>
        <row r="2247">
          <cell r="A2247" t="str">
            <v>CEP - Lunch - High</v>
          </cell>
          <cell r="B2247">
            <v>1371443.1500000001</v>
          </cell>
        </row>
        <row r="2248">
          <cell r="A2248" t="str">
            <v>Fresh Fruit and Vegetable</v>
          </cell>
          <cell r="B2248">
            <v>78008.44</v>
          </cell>
        </row>
        <row r="2249">
          <cell r="A2249" t="str">
            <v>NSLP Free and Reduced State Breakfast</v>
          </cell>
          <cell r="B2249">
            <v>13921.150000000003</v>
          </cell>
        </row>
        <row r="2250">
          <cell r="A2250" t="str">
            <v>NSLP Public ASC-High</v>
          </cell>
          <cell r="B2250">
            <v>10377.9</v>
          </cell>
        </row>
        <row r="2251">
          <cell r="A2251" t="str">
            <v>NSLP Public Lunch Meal Pattern Certification Reimbursement</v>
          </cell>
          <cell r="B2251">
            <v>87899.6</v>
          </cell>
        </row>
        <row r="2252">
          <cell r="A2252" t="str">
            <v>NSLP Public School Breakfast</v>
          </cell>
          <cell r="B2252">
            <v>82184.500000000015</v>
          </cell>
        </row>
        <row r="2253">
          <cell r="A2253" t="str">
            <v>NSLP Public Section4</v>
          </cell>
          <cell r="B2253">
            <v>3098193.9499999993</v>
          </cell>
        </row>
        <row r="2254">
          <cell r="A2254" t="str">
            <v>NSLP Public Severe Need Breakfast</v>
          </cell>
          <cell r="B2254">
            <v>719813.39000000013</v>
          </cell>
        </row>
        <row r="2255">
          <cell r="A2255" t="str">
            <v>NSLP Reduced State Breakfast</v>
          </cell>
          <cell r="B2255">
            <v>1115.0999999999999</v>
          </cell>
        </row>
        <row r="2256">
          <cell r="A2256" t="str">
            <v>NSLP Reduced State Lunch</v>
          </cell>
          <cell r="B2256">
            <v>5152.7999999999993</v>
          </cell>
        </row>
        <row r="2257">
          <cell r="A2257" t="str">
            <v>SFSP SFSP Sfsp-AD</v>
          </cell>
          <cell r="B2257">
            <v>7914.5999999999995</v>
          </cell>
        </row>
        <row r="2258">
          <cell r="A2258" t="str">
            <v>SFSP SFSP Sfsp-GO</v>
          </cell>
          <cell r="B2258">
            <v>76161.330000000016</v>
          </cell>
        </row>
        <row r="2259">
          <cell r="A2259" t="str">
            <v>Republic School District</v>
          </cell>
          <cell r="B2259">
            <v>276060.20999999996</v>
          </cell>
        </row>
        <row r="2260">
          <cell r="A2260" t="str">
            <v>CEP - Breakfast - Regular</v>
          </cell>
          <cell r="B2260">
            <v>2498.0500000000002</v>
          </cell>
        </row>
        <row r="2261">
          <cell r="A2261" t="str">
            <v>CEP - Breakfast - Severe Need</v>
          </cell>
          <cell r="B2261">
            <v>24327.200000000001</v>
          </cell>
        </row>
        <row r="2262">
          <cell r="A2262" t="str">
            <v>CEP - Lunch - High</v>
          </cell>
          <cell r="B2262">
            <v>45568.599999999991</v>
          </cell>
        </row>
        <row r="2263">
          <cell r="A2263" t="str">
            <v>NSLP Free and Reduced State Breakfast</v>
          </cell>
          <cell r="B2263">
            <v>1308.3500000000001</v>
          </cell>
        </row>
        <row r="2264">
          <cell r="A2264" t="str">
            <v>NSLP Public ASC-High</v>
          </cell>
          <cell r="B2264">
            <v>1623.96</v>
          </cell>
        </row>
        <row r="2265">
          <cell r="A2265" t="str">
            <v>NSLP Public Lunch Meal Pattern Certification Reimbursement</v>
          </cell>
          <cell r="B2265">
            <v>3116.6400000000003</v>
          </cell>
        </row>
        <row r="2266">
          <cell r="A2266" t="str">
            <v>NSLP Public Section4</v>
          </cell>
          <cell r="B2266">
            <v>120782.05999999998</v>
          </cell>
        </row>
        <row r="2267">
          <cell r="A2267" t="str">
            <v>NSLP Public Severe Need Breakfast</v>
          </cell>
          <cell r="B2267">
            <v>75773.61</v>
          </cell>
        </row>
        <row r="2268">
          <cell r="A2268" t="str">
            <v>SFSP SFSP Sfsp-AD</v>
          </cell>
          <cell r="B2268">
            <v>98.64</v>
          </cell>
        </row>
        <row r="2269">
          <cell r="A2269" t="str">
            <v>SFSP SFSP Sfsp-GO</v>
          </cell>
          <cell r="B2269">
            <v>963.1</v>
          </cell>
        </row>
        <row r="2270">
          <cell r="A2270" t="str">
            <v>Richland School District</v>
          </cell>
          <cell r="B2270">
            <v>5401117.3799999999</v>
          </cell>
        </row>
        <row r="2271">
          <cell r="A2271" t="str">
            <v>CEP - Breakfast - Regular</v>
          </cell>
          <cell r="B2271">
            <v>21981.9</v>
          </cell>
        </row>
        <row r="2272">
          <cell r="A2272" t="str">
            <v>CEP - Breakfast - Severe Need</v>
          </cell>
          <cell r="B2272">
            <v>201406.75</v>
          </cell>
        </row>
        <row r="2273">
          <cell r="A2273" t="str">
            <v>CEP - Lunch - High</v>
          </cell>
          <cell r="B2273">
            <v>688972.9</v>
          </cell>
        </row>
        <row r="2274">
          <cell r="A2274" t="str">
            <v>NSLP Free and Reduced State Breakfast</v>
          </cell>
          <cell r="B2274">
            <v>18300.850000000002</v>
          </cell>
        </row>
        <row r="2275">
          <cell r="A2275" t="str">
            <v>NSLP Public ASC-High</v>
          </cell>
          <cell r="B2275">
            <v>4492.7999999999993</v>
          </cell>
        </row>
        <row r="2276">
          <cell r="A2276" t="str">
            <v>NSLP Public Lunch Meal Pattern Certification Reimbursement</v>
          </cell>
          <cell r="B2276">
            <v>89662.319999999992</v>
          </cell>
        </row>
        <row r="2277">
          <cell r="A2277" t="str">
            <v>NSLP Public School Breakfast</v>
          </cell>
          <cell r="B2277">
            <v>60120.32</v>
          </cell>
        </row>
        <row r="2278">
          <cell r="A2278" t="str">
            <v>NSLP Public Section4</v>
          </cell>
          <cell r="B2278">
            <v>3264585.3799999994</v>
          </cell>
        </row>
        <row r="2279">
          <cell r="A2279" t="str">
            <v>NSLP Public Severe Need Breakfast</v>
          </cell>
          <cell r="B2279">
            <v>974516.42</v>
          </cell>
        </row>
        <row r="2280">
          <cell r="A2280" t="str">
            <v>NSLP Reduced State Breakfast</v>
          </cell>
          <cell r="B2280">
            <v>2292.9</v>
          </cell>
        </row>
        <row r="2281">
          <cell r="A2281" t="str">
            <v>NSLP Reduced State Lunch</v>
          </cell>
          <cell r="B2281">
            <v>9080.4</v>
          </cell>
        </row>
        <row r="2282">
          <cell r="A2282" t="str">
            <v>SFSP SFSP Sfsp-AD</v>
          </cell>
          <cell r="B2282">
            <v>5139.76</v>
          </cell>
        </row>
        <row r="2283">
          <cell r="A2283" t="str">
            <v>SFSP SFSP Sfsp-GO</v>
          </cell>
          <cell r="B2283">
            <v>60564.68</v>
          </cell>
        </row>
        <row r="2284">
          <cell r="A2284" t="str">
            <v>Ridgefield School District</v>
          </cell>
          <cell r="B2284">
            <v>504595.57999999996</v>
          </cell>
        </row>
        <row r="2285">
          <cell r="A2285" t="str">
            <v>NSLP Free and Reduced State Breakfast</v>
          </cell>
          <cell r="B2285">
            <v>1268.95</v>
          </cell>
        </row>
        <row r="2286">
          <cell r="A2286" t="str">
            <v>NSLP Public Lunch Meal Pattern Certification Reimbursement</v>
          </cell>
          <cell r="B2286">
            <v>18811.759999999998</v>
          </cell>
        </row>
        <row r="2287">
          <cell r="A2287" t="str">
            <v>NSLP Public School Breakfast</v>
          </cell>
          <cell r="B2287">
            <v>65124.320000000007</v>
          </cell>
        </row>
        <row r="2288">
          <cell r="A2288" t="str">
            <v>NSLP Public School Lunch</v>
          </cell>
          <cell r="B2288">
            <v>410134.55</v>
          </cell>
        </row>
        <row r="2289">
          <cell r="A2289" t="str">
            <v>NSLP Reduced State Breakfast</v>
          </cell>
          <cell r="B2289">
            <v>1658.4</v>
          </cell>
        </row>
        <row r="2290">
          <cell r="A2290" t="str">
            <v>NSLP Reduced State Lunch</v>
          </cell>
          <cell r="B2290">
            <v>7597.5999999999985</v>
          </cell>
        </row>
        <row r="2291">
          <cell r="A2291" t="str">
            <v>Ritzville School District</v>
          </cell>
          <cell r="B2291">
            <v>152024.96999999997</v>
          </cell>
        </row>
        <row r="2292">
          <cell r="A2292" t="str">
            <v>Meals for Kids - Breakfast - Severe Need</v>
          </cell>
          <cell r="B2292">
            <v>9327.1499999999978</v>
          </cell>
        </row>
        <row r="2293">
          <cell r="A2293" t="str">
            <v>Meals for Kids - Lunch - High</v>
          </cell>
          <cell r="B2293">
            <v>35989.799999999996</v>
          </cell>
        </row>
        <row r="2294">
          <cell r="A2294" t="str">
            <v>NSLP Free and Reduced State Breakfast</v>
          </cell>
          <cell r="B2294">
            <v>428.75000000000006</v>
          </cell>
        </row>
        <row r="2295">
          <cell r="A2295" t="str">
            <v>NSLP Public Lunch Meal Pattern Certification Reimbursement</v>
          </cell>
          <cell r="B2295">
            <v>2303.6799999999998</v>
          </cell>
        </row>
        <row r="2296">
          <cell r="A2296" t="str">
            <v>NSLP Public Section4</v>
          </cell>
          <cell r="B2296">
            <v>77527.919999999984</v>
          </cell>
        </row>
        <row r="2297">
          <cell r="A2297" t="str">
            <v>NSLP Public Severe Need Breakfast</v>
          </cell>
          <cell r="B2297">
            <v>24553.27</v>
          </cell>
        </row>
        <row r="2298">
          <cell r="A2298" t="str">
            <v>NSLP Reduced State Breakfast</v>
          </cell>
          <cell r="B2298">
            <v>492.00000000000006</v>
          </cell>
        </row>
        <row r="2299">
          <cell r="A2299" t="str">
            <v>NSLP Reduced State Lunch</v>
          </cell>
          <cell r="B2299">
            <v>1402.3999999999999</v>
          </cell>
        </row>
        <row r="2300">
          <cell r="A2300" t="str">
            <v>Riverside School District</v>
          </cell>
          <cell r="B2300">
            <v>938779.86</v>
          </cell>
        </row>
        <row r="2301">
          <cell r="A2301" t="str">
            <v>CEP - Breakfast - Regular</v>
          </cell>
          <cell r="B2301">
            <v>6403.75</v>
          </cell>
        </row>
        <row r="2302">
          <cell r="A2302" t="str">
            <v>CEP - Breakfast - Severe Need</v>
          </cell>
          <cell r="B2302">
            <v>55687.95</v>
          </cell>
        </row>
        <row r="2303">
          <cell r="A2303" t="str">
            <v>CEP - Lunch - High</v>
          </cell>
          <cell r="B2303">
            <v>201251.05000000002</v>
          </cell>
        </row>
        <row r="2304">
          <cell r="A2304" t="str">
            <v>Meals for Kids - Breakfast - Severe Need</v>
          </cell>
          <cell r="B2304">
            <v>1884.6999999999998</v>
          </cell>
        </row>
        <row r="2305">
          <cell r="A2305" t="str">
            <v>Meals for Kids - Lunch - High</v>
          </cell>
          <cell r="B2305">
            <v>6560.4</v>
          </cell>
        </row>
        <row r="2306">
          <cell r="A2306" t="str">
            <v>NSLP Free and Reduced State Breakfast</v>
          </cell>
          <cell r="B2306">
            <v>2554.5500000000002</v>
          </cell>
        </row>
        <row r="2307">
          <cell r="A2307" t="str">
            <v>NSLP Public Lunch Meal Pattern Certification Reimbursement</v>
          </cell>
          <cell r="B2307">
            <v>12336.320000000003</v>
          </cell>
        </row>
        <row r="2308">
          <cell r="A2308" t="str">
            <v>NSLP Public Section4</v>
          </cell>
          <cell r="B2308">
            <v>450391.23</v>
          </cell>
        </row>
        <row r="2309">
          <cell r="A2309" t="str">
            <v>NSLP Public Severe Need Breakfast</v>
          </cell>
          <cell r="B2309">
            <v>149677.44999999998</v>
          </cell>
        </row>
        <row r="2310">
          <cell r="A2310" t="str">
            <v>NSLP Reduced State Breakfast</v>
          </cell>
          <cell r="B2310">
            <v>146.1</v>
          </cell>
        </row>
        <row r="2311">
          <cell r="A2311" t="str">
            <v>NSLP Reduced State Lunch</v>
          </cell>
          <cell r="B2311">
            <v>248.4</v>
          </cell>
        </row>
        <row r="2312">
          <cell r="A2312" t="str">
            <v>SFSP SFSP Sfsp-AD</v>
          </cell>
          <cell r="B2312">
            <v>4791.8099999999995</v>
          </cell>
        </row>
        <row r="2313">
          <cell r="A2313" t="str">
            <v>SFSP SFSP Sfsp-GO</v>
          </cell>
          <cell r="B2313">
            <v>46846.149999999994</v>
          </cell>
        </row>
        <row r="2314">
          <cell r="A2314" t="str">
            <v>Riverview School District</v>
          </cell>
          <cell r="B2314">
            <v>358119.97000000003</v>
          </cell>
        </row>
        <row r="2315">
          <cell r="A2315" t="str">
            <v>NSLP Free and Reduced State Breakfast</v>
          </cell>
          <cell r="B2315">
            <v>804.65</v>
          </cell>
        </row>
        <row r="2316">
          <cell r="A2316" t="str">
            <v>NSLP Public Lunch Meal Pattern Certification Reimbursement</v>
          </cell>
          <cell r="B2316">
            <v>15897.36</v>
          </cell>
        </row>
        <row r="2317">
          <cell r="A2317" t="str">
            <v>NSLP Public School Breakfast</v>
          </cell>
          <cell r="B2317">
            <v>46756.06</v>
          </cell>
        </row>
        <row r="2318">
          <cell r="A2318" t="str">
            <v>NSLP Public School Lunch</v>
          </cell>
          <cell r="B2318">
            <v>289365.40000000002</v>
          </cell>
        </row>
        <row r="2319">
          <cell r="A2319" t="str">
            <v>NSLP Reduced State Breakfast</v>
          </cell>
          <cell r="B2319">
            <v>976.5</v>
          </cell>
        </row>
        <row r="2320">
          <cell r="A2320" t="str">
            <v>NSLP Reduced State Lunch</v>
          </cell>
          <cell r="B2320">
            <v>4320</v>
          </cell>
        </row>
        <row r="2321">
          <cell r="A2321" t="str">
            <v>Rochester School District</v>
          </cell>
          <cell r="B2321">
            <v>1021274.7299999999</v>
          </cell>
        </row>
        <row r="2322">
          <cell r="A2322" t="str">
            <v>CEP - Breakfast - Regular</v>
          </cell>
          <cell r="B2322">
            <v>10584.400000000001</v>
          </cell>
        </row>
        <row r="2323">
          <cell r="A2323" t="str">
            <v>CEP - Breakfast - Severe Need</v>
          </cell>
          <cell r="B2323">
            <v>39167.450000000004</v>
          </cell>
        </row>
        <row r="2324">
          <cell r="A2324" t="str">
            <v>CEP - Lunch - High</v>
          </cell>
          <cell r="B2324">
            <v>157622.84999999998</v>
          </cell>
        </row>
        <row r="2325">
          <cell r="A2325" t="str">
            <v>NSLP Free and Reduced State Breakfast</v>
          </cell>
          <cell r="B2325">
            <v>3294.0000000000005</v>
          </cell>
        </row>
        <row r="2326">
          <cell r="A2326" t="str">
            <v>NSLP Public Lunch Meal Pattern Certification Reimbursement</v>
          </cell>
          <cell r="B2326">
            <v>16405.920000000002</v>
          </cell>
        </row>
        <row r="2327">
          <cell r="A2327" t="str">
            <v>NSLP Public Section4</v>
          </cell>
          <cell r="B2327">
            <v>597494.92999999993</v>
          </cell>
        </row>
        <row r="2328">
          <cell r="A2328" t="str">
            <v>NSLP Public Severe Need Breakfast</v>
          </cell>
          <cell r="B2328">
            <v>190041.08000000002</v>
          </cell>
        </row>
        <row r="2329">
          <cell r="A2329" t="str">
            <v>NSLP Reduced State Breakfast</v>
          </cell>
          <cell r="B2329">
            <v>1508.0999999999997</v>
          </cell>
        </row>
        <row r="2330">
          <cell r="A2330" t="str">
            <v>NSLP Reduced State Lunch</v>
          </cell>
          <cell r="B2330">
            <v>5156</v>
          </cell>
        </row>
        <row r="2331">
          <cell r="A2331" t="str">
            <v>Rooted School Vancouver</v>
          </cell>
          <cell r="B2331">
            <v>4840.7000000000007</v>
          </cell>
        </row>
        <row r="2332">
          <cell r="A2332" t="str">
            <v>NSLP Free and Reduced State Breakfast</v>
          </cell>
          <cell r="B2332">
            <v>1.4</v>
          </cell>
        </row>
        <row r="2333">
          <cell r="A2333" t="str">
            <v>NSLP Public Lunch Meal Pattern Certification Reimbursement</v>
          </cell>
          <cell r="B2333">
            <v>121.6</v>
          </cell>
        </row>
        <row r="2334">
          <cell r="A2334" t="str">
            <v>NSLP Public School Breakfast</v>
          </cell>
          <cell r="B2334">
            <v>0</v>
          </cell>
        </row>
        <row r="2335">
          <cell r="A2335" t="str">
            <v>NSLP Public School Lunch</v>
          </cell>
          <cell r="B2335">
            <v>4481.8</v>
          </cell>
        </row>
        <row r="2336">
          <cell r="A2336" t="str">
            <v>NSLP Public Severe Need Breakfast</v>
          </cell>
          <cell r="B2336">
            <v>131.69999999999999</v>
          </cell>
        </row>
        <row r="2337">
          <cell r="A2337" t="str">
            <v>NSLP Reduced State Breakfast</v>
          </cell>
          <cell r="B2337">
            <v>0.6</v>
          </cell>
        </row>
        <row r="2338">
          <cell r="A2338" t="str">
            <v>NSLP Reduced State Lunch</v>
          </cell>
          <cell r="B2338">
            <v>103.60000000000001</v>
          </cell>
        </row>
        <row r="2339">
          <cell r="A2339" t="str">
            <v>Rosalia School District</v>
          </cell>
          <cell r="B2339">
            <v>149609.10999999999</v>
          </cell>
        </row>
        <row r="2340">
          <cell r="A2340" t="str">
            <v>CEP - Breakfast - Regular</v>
          </cell>
          <cell r="B2340">
            <v>2267.75</v>
          </cell>
        </row>
        <row r="2341">
          <cell r="A2341" t="str">
            <v>CEP - Breakfast - Severe Need</v>
          </cell>
          <cell r="B2341">
            <v>8676.1999999999989</v>
          </cell>
        </row>
        <row r="2342">
          <cell r="A2342" t="str">
            <v>CEP - Lunch - High</v>
          </cell>
          <cell r="B2342">
            <v>21459.9</v>
          </cell>
        </row>
        <row r="2343">
          <cell r="A2343" t="str">
            <v>NSLP Free and Reduced State Breakfast</v>
          </cell>
          <cell r="B2343">
            <v>705.25</v>
          </cell>
        </row>
        <row r="2344">
          <cell r="A2344" t="str">
            <v>NSLP Public Lunch Meal Pattern Certification Reimbursement</v>
          </cell>
          <cell r="B2344">
            <v>1796.48</v>
          </cell>
        </row>
        <row r="2345">
          <cell r="A2345" t="str">
            <v>NSLP Public Section4</v>
          </cell>
          <cell r="B2345">
            <v>74427.22</v>
          </cell>
        </row>
        <row r="2346">
          <cell r="A2346" t="str">
            <v>NSLP Public Severe Need Breakfast</v>
          </cell>
          <cell r="B2346">
            <v>40276.31</v>
          </cell>
        </row>
        <row r="2347">
          <cell r="A2347" t="str">
            <v>Royal School District</v>
          </cell>
          <cell r="B2347">
            <v>1153865.98</v>
          </cell>
        </row>
        <row r="2348">
          <cell r="A2348" t="str">
            <v>CEP - Breakfast - Regular</v>
          </cell>
          <cell r="B2348">
            <v>3040.9</v>
          </cell>
        </row>
        <row r="2349">
          <cell r="A2349" t="str">
            <v>CEP - Breakfast - Severe Need</v>
          </cell>
          <cell r="B2349">
            <v>28446.75</v>
          </cell>
        </row>
        <row r="2350">
          <cell r="A2350" t="str">
            <v>CEP - Lunch - High</v>
          </cell>
          <cell r="B2350">
            <v>101347.40000000001</v>
          </cell>
        </row>
        <row r="2351">
          <cell r="A2351" t="str">
            <v>NSLP Free and Reduced State Breakfast</v>
          </cell>
          <cell r="B2351">
            <v>4424.95</v>
          </cell>
        </row>
        <row r="2352">
          <cell r="A2352" t="str">
            <v>NSLP Public ASC-High</v>
          </cell>
          <cell r="B2352">
            <v>511.28999999999996</v>
          </cell>
        </row>
        <row r="2353">
          <cell r="A2353" t="str">
            <v>NSLP Public Lunch Meal Pattern Certification Reimbursement</v>
          </cell>
          <cell r="B2353">
            <v>16013.76</v>
          </cell>
        </row>
        <row r="2354">
          <cell r="A2354" t="str">
            <v>NSLP Public Section4</v>
          </cell>
          <cell r="B2354">
            <v>753387.04</v>
          </cell>
        </row>
        <row r="2355">
          <cell r="A2355" t="str">
            <v>NSLP Public Severe Need Breakfast</v>
          </cell>
          <cell r="B2355">
            <v>246693.88999999998</v>
          </cell>
        </row>
        <row r="2356">
          <cell r="A2356" t="str">
            <v>Sacred Heart School</v>
          </cell>
          <cell r="B2356">
            <v>5889.9400000000005</v>
          </cell>
        </row>
        <row r="2357">
          <cell r="A2357" t="str">
            <v>SMP Private Special Milk</v>
          </cell>
          <cell r="B2357">
            <v>5889.9400000000005</v>
          </cell>
        </row>
        <row r="2358">
          <cell r="A2358" t="str">
            <v>Saint Anne School</v>
          </cell>
          <cell r="B2358">
            <v>1287.83</v>
          </cell>
        </row>
        <row r="2359">
          <cell r="A2359" t="str">
            <v>SMP Private Special Milk</v>
          </cell>
          <cell r="B2359">
            <v>1287.83</v>
          </cell>
        </row>
        <row r="2360">
          <cell r="A2360" t="str">
            <v>Saint John School District</v>
          </cell>
          <cell r="B2360">
            <v>74100.359999999971</v>
          </cell>
        </row>
        <row r="2361">
          <cell r="A2361" t="str">
            <v>CEP - Breakfast - Regular</v>
          </cell>
          <cell r="B2361">
            <v>157.44999999999999</v>
          </cell>
        </row>
        <row r="2362">
          <cell r="A2362" t="str">
            <v>CEP - Breakfast - Severe Need</v>
          </cell>
          <cell r="B2362">
            <v>1405.3000000000002</v>
          </cell>
        </row>
        <row r="2363">
          <cell r="A2363" t="str">
            <v>CEP - Lunch - Low</v>
          </cell>
          <cell r="B2363">
            <v>5905.9</v>
          </cell>
        </row>
        <row r="2364">
          <cell r="A2364" t="str">
            <v>Meals for Kids - Breakfast - Severe Need</v>
          </cell>
          <cell r="B2364">
            <v>5924.3499999999995</v>
          </cell>
        </row>
        <row r="2365">
          <cell r="A2365" t="str">
            <v>Meals for Kids - Lunch - Low</v>
          </cell>
          <cell r="B2365">
            <v>23319.45</v>
          </cell>
        </row>
        <row r="2366">
          <cell r="A2366" t="str">
            <v>NSLP Free and Reduced State Breakfast</v>
          </cell>
          <cell r="B2366">
            <v>132.9</v>
          </cell>
        </row>
        <row r="2367">
          <cell r="A2367" t="str">
            <v>NSLP Public Lunch Meal Pattern Certification Reimbursement</v>
          </cell>
          <cell r="B2367">
            <v>1071.8399999999999</v>
          </cell>
        </row>
        <row r="2368">
          <cell r="A2368" t="str">
            <v>NSLP Public School Lunch</v>
          </cell>
          <cell r="B2368">
            <v>27291.749999999996</v>
          </cell>
        </row>
        <row r="2369">
          <cell r="A2369" t="str">
            <v>NSLP Public Severe Need Breakfast</v>
          </cell>
          <cell r="B2369">
            <v>8385.1200000000008</v>
          </cell>
        </row>
        <row r="2370">
          <cell r="A2370" t="str">
            <v>NSLP Reduced State Breakfast</v>
          </cell>
          <cell r="B2370">
            <v>81.900000000000006</v>
          </cell>
        </row>
        <row r="2371">
          <cell r="A2371" t="str">
            <v>NSLP Reduced State Lunch</v>
          </cell>
          <cell r="B2371">
            <v>424.4</v>
          </cell>
        </row>
        <row r="2372">
          <cell r="A2372" t="str">
            <v>San Juan Island School District</v>
          </cell>
          <cell r="B2372">
            <v>171886.38000000003</v>
          </cell>
        </row>
        <row r="2373">
          <cell r="A2373" t="str">
            <v>NSLP Free and Reduced State Breakfast</v>
          </cell>
          <cell r="B2373">
            <v>556.35</v>
          </cell>
        </row>
        <row r="2374">
          <cell r="A2374" t="str">
            <v>NSLP Public Lunch Meal Pattern Certification Reimbursement</v>
          </cell>
          <cell r="B2374">
            <v>4960.88</v>
          </cell>
        </row>
        <row r="2375">
          <cell r="A2375" t="str">
            <v>NSLP Public School Lunch</v>
          </cell>
          <cell r="B2375">
            <v>129129.80000000002</v>
          </cell>
        </row>
        <row r="2376">
          <cell r="A2376" t="str">
            <v>NSLP Public Severe Need Breakfast</v>
          </cell>
          <cell r="B2376">
            <v>33334.449999999997</v>
          </cell>
        </row>
        <row r="2377">
          <cell r="A2377" t="str">
            <v>NSLP Reduced State Breakfast</v>
          </cell>
          <cell r="B2377">
            <v>784.49999999999989</v>
          </cell>
        </row>
        <row r="2378">
          <cell r="A2378" t="str">
            <v>NSLP Reduced State Lunch</v>
          </cell>
          <cell r="B2378">
            <v>3120.4</v>
          </cell>
        </row>
        <row r="2379">
          <cell r="A2379" t="str">
            <v>Satsop School District</v>
          </cell>
          <cell r="B2379">
            <v>33256.619999999995</v>
          </cell>
        </row>
        <row r="2380">
          <cell r="A2380" t="str">
            <v>Meals for Kids - Breakfast - Severe Need</v>
          </cell>
          <cell r="B2380">
            <v>3496.7999999999997</v>
          </cell>
        </row>
        <row r="2381">
          <cell r="A2381" t="str">
            <v>Meals for Kids - Lunch - High</v>
          </cell>
          <cell r="B2381">
            <v>11045.65</v>
          </cell>
        </row>
        <row r="2382">
          <cell r="A2382" t="str">
            <v>NSLP Free and Reduced State Breakfast</v>
          </cell>
          <cell r="B2382">
            <v>70.05</v>
          </cell>
        </row>
        <row r="2383">
          <cell r="A2383" t="str">
            <v>NSLP Public Lunch Meal Pattern Certification Reimbursement</v>
          </cell>
          <cell r="B2383">
            <v>465.28000000000003</v>
          </cell>
        </row>
        <row r="2384">
          <cell r="A2384" t="str">
            <v>NSLP Public Section4</v>
          </cell>
          <cell r="B2384">
            <v>13435.069999999998</v>
          </cell>
        </row>
        <row r="2385">
          <cell r="A2385" t="str">
            <v>NSLP Public Severe Need Breakfast</v>
          </cell>
          <cell r="B2385">
            <v>4361.97</v>
          </cell>
        </row>
        <row r="2386">
          <cell r="A2386" t="str">
            <v>NSLP Reduced State Breakfast</v>
          </cell>
          <cell r="B2386">
            <v>28.199999999999996</v>
          </cell>
        </row>
        <row r="2387">
          <cell r="A2387" t="str">
            <v>NSLP Reduced State Lunch</v>
          </cell>
          <cell r="B2387">
            <v>353.59999999999997</v>
          </cell>
        </row>
        <row r="2388">
          <cell r="A2388" t="str">
            <v>Seattle School District</v>
          </cell>
          <cell r="B2388">
            <v>9316926.8800000008</v>
          </cell>
        </row>
        <row r="2389">
          <cell r="A2389" t="str">
            <v>CEP - Breakfast - Regular</v>
          </cell>
          <cell r="B2389">
            <v>4915.3</v>
          </cell>
        </row>
        <row r="2390">
          <cell r="A2390" t="str">
            <v>CEP - Breakfast - Severe Need</v>
          </cell>
          <cell r="B2390">
            <v>436791.4</v>
          </cell>
        </row>
        <row r="2391">
          <cell r="A2391" t="str">
            <v>CEP - Lunch - Low</v>
          </cell>
          <cell r="B2391">
            <v>1764185.9600000002</v>
          </cell>
        </row>
        <row r="2392">
          <cell r="A2392" t="str">
            <v>Meals for Kids - Breakfast - Severe Need</v>
          </cell>
          <cell r="B2392">
            <v>9667.9000000000015</v>
          </cell>
        </row>
        <row r="2393">
          <cell r="A2393" t="str">
            <v>Meals for Kids - Lunch - Low</v>
          </cell>
          <cell r="B2393">
            <v>55205.149999999994</v>
          </cell>
        </row>
        <row r="2394">
          <cell r="A2394" t="str">
            <v>NSLP Free and Reduced State Breakfast</v>
          </cell>
          <cell r="B2394">
            <v>23432.109999999997</v>
          </cell>
        </row>
        <row r="2395">
          <cell r="A2395" t="str">
            <v>NSLP Public ASC-High</v>
          </cell>
          <cell r="B2395">
            <v>20883.330000000002</v>
          </cell>
        </row>
        <row r="2396">
          <cell r="A2396" t="str">
            <v>NSLP Public Lunch Meal Pattern Certification Reimbursement</v>
          </cell>
          <cell r="B2396">
            <v>179292.72999999998</v>
          </cell>
        </row>
        <row r="2397">
          <cell r="A2397" t="str">
            <v>NSLP Public School Breakfast</v>
          </cell>
          <cell r="B2397">
            <v>145786.23999999999</v>
          </cell>
        </row>
        <row r="2398">
          <cell r="A2398" t="str">
            <v>NSLP Public School Lunch</v>
          </cell>
          <cell r="B2398">
            <v>5437801.830000001</v>
          </cell>
        </row>
        <row r="2399">
          <cell r="A2399" t="str">
            <v>NSLP Public Severe Need Breakfast</v>
          </cell>
          <cell r="B2399">
            <v>1213121.47</v>
          </cell>
        </row>
        <row r="2400">
          <cell r="A2400" t="str">
            <v>NSLP Reduced State Breakfast</v>
          </cell>
          <cell r="B2400">
            <v>3959.7000000000003</v>
          </cell>
        </row>
        <row r="2401">
          <cell r="A2401" t="str">
            <v>NSLP Reduced State Lunch</v>
          </cell>
          <cell r="B2401">
            <v>19601.599999999999</v>
          </cell>
        </row>
        <row r="2402">
          <cell r="A2402" t="str">
            <v>SFSP SSW  Public Seamless Summer Waiver - Breakfast</v>
          </cell>
          <cell r="B2402">
            <v>772.48</v>
          </cell>
        </row>
        <row r="2403">
          <cell r="A2403" t="str">
            <v>SFSP SSW  Public Seamless Summer Waiver - Lunch</v>
          </cell>
          <cell r="B2403">
            <v>1479.62</v>
          </cell>
        </row>
        <row r="2404">
          <cell r="A2404" t="str">
            <v>SFSP SSW Public Lunch Meal Pattern Certification Reimbursement</v>
          </cell>
          <cell r="B2404">
            <v>30.06</v>
          </cell>
        </row>
        <row r="2405">
          <cell r="A2405" t="str">
            <v>Sedro-Woolley School District</v>
          </cell>
          <cell r="B2405">
            <v>2925539.96</v>
          </cell>
        </row>
        <row r="2406">
          <cell r="A2406" t="str">
            <v>CEP - Breakfast - Regular</v>
          </cell>
          <cell r="B2406">
            <v>24671.3</v>
          </cell>
        </row>
        <row r="2407">
          <cell r="A2407" t="str">
            <v>CEP - Breakfast - Severe Need</v>
          </cell>
          <cell r="B2407">
            <v>142847.1</v>
          </cell>
        </row>
        <row r="2408">
          <cell r="A2408" t="str">
            <v>CEP - Lunch - High</v>
          </cell>
          <cell r="B2408">
            <v>649518.10000000009</v>
          </cell>
        </row>
        <row r="2409">
          <cell r="A2409" t="str">
            <v>Fresh Fruit and Vegetable</v>
          </cell>
          <cell r="B2409">
            <v>24524.54</v>
          </cell>
        </row>
        <row r="2410">
          <cell r="A2410" t="str">
            <v>NSLP Free and Reduced State Breakfast</v>
          </cell>
          <cell r="B2410">
            <v>7579.8500000000013</v>
          </cell>
        </row>
        <row r="2411">
          <cell r="A2411" t="str">
            <v>NSLP Public ASC-High</v>
          </cell>
          <cell r="B2411">
            <v>6480.63</v>
          </cell>
        </row>
        <row r="2412">
          <cell r="A2412" t="str">
            <v>NSLP Public Lunch Meal Pattern Certification Reimbursement</v>
          </cell>
          <cell r="B2412">
            <v>41837.040000000001</v>
          </cell>
        </row>
        <row r="2413">
          <cell r="A2413" t="str">
            <v>NSLP Public School Breakfast</v>
          </cell>
          <cell r="B2413">
            <v>24791.579999999998</v>
          </cell>
        </row>
        <row r="2414">
          <cell r="A2414" t="str">
            <v>NSLP Public Section4</v>
          </cell>
          <cell r="B2414">
            <v>1583533.91</v>
          </cell>
        </row>
        <row r="2415">
          <cell r="A2415" t="str">
            <v>NSLP Public Severe Need Breakfast</v>
          </cell>
          <cell r="B2415">
            <v>411972.07000000007</v>
          </cell>
        </row>
        <row r="2416">
          <cell r="A2416" t="str">
            <v>SFSP SFSP Sfsp-AD</v>
          </cell>
          <cell r="B2416">
            <v>726.86</v>
          </cell>
        </row>
        <row r="2417">
          <cell r="A2417" t="str">
            <v>SFSP SFSP Sfsp-GO</v>
          </cell>
          <cell r="B2417">
            <v>7056.9800000000005</v>
          </cell>
        </row>
        <row r="2418">
          <cell r="A2418" t="str">
            <v>Selah School District</v>
          </cell>
          <cell r="B2418">
            <v>2708523.5999999996</v>
          </cell>
        </row>
        <row r="2419">
          <cell r="A2419" t="str">
            <v>CEP - Breakfast - Regular</v>
          </cell>
          <cell r="B2419">
            <v>21685.8</v>
          </cell>
        </row>
        <row r="2420">
          <cell r="A2420" t="str">
            <v>CEP - Breakfast - Severe Need</v>
          </cell>
          <cell r="B2420">
            <v>204304.30000000002</v>
          </cell>
        </row>
        <row r="2421">
          <cell r="A2421" t="str">
            <v>CEP - Lunch - High</v>
          </cell>
          <cell r="B2421">
            <v>450831.14999999997</v>
          </cell>
        </row>
        <row r="2422">
          <cell r="A2422" t="str">
            <v>Fresh Fruit and Vegetable</v>
          </cell>
          <cell r="B2422">
            <v>25671.969999999998</v>
          </cell>
        </row>
        <row r="2423">
          <cell r="A2423" t="str">
            <v>NSLP Free and Reduced State Breakfast</v>
          </cell>
          <cell r="B2423">
            <v>11829.500000000002</v>
          </cell>
        </row>
        <row r="2424">
          <cell r="A2424" t="str">
            <v>NSLP Public Lunch Meal Pattern Certification Reimbursement</v>
          </cell>
          <cell r="B2424">
            <v>32415.600000000002</v>
          </cell>
        </row>
        <row r="2425">
          <cell r="A2425" t="str">
            <v>NSLP Public Section4</v>
          </cell>
          <cell r="B2425">
            <v>1279351.5</v>
          </cell>
        </row>
        <row r="2426">
          <cell r="A2426" t="str">
            <v>NSLP Public Severe Need Breakfast</v>
          </cell>
          <cell r="B2426">
            <v>682433.77999999991</v>
          </cell>
        </row>
        <row r="2427">
          <cell r="A2427" t="str">
            <v>Selkirk School District</v>
          </cell>
          <cell r="B2427">
            <v>181010.5</v>
          </cell>
        </row>
        <row r="2428">
          <cell r="A2428" t="str">
            <v>CEP - Breakfast - Regular</v>
          </cell>
          <cell r="B2428">
            <v>1602.7</v>
          </cell>
        </row>
        <row r="2429">
          <cell r="A2429" t="str">
            <v>CEP - Breakfast - Severe Need</v>
          </cell>
          <cell r="B2429">
            <v>16623.899999999998</v>
          </cell>
        </row>
        <row r="2430">
          <cell r="A2430" t="str">
            <v>CEP - Lunch - High</v>
          </cell>
          <cell r="B2430">
            <v>31931.900000000005</v>
          </cell>
        </row>
        <row r="2431">
          <cell r="A2431" t="str">
            <v>NSLP Free and Reduced State Breakfast</v>
          </cell>
          <cell r="B2431">
            <v>832.45</v>
          </cell>
        </row>
        <row r="2432">
          <cell r="A2432" t="str">
            <v>NSLP Public Lunch Meal Pattern Certification Reimbursement</v>
          </cell>
          <cell r="B2432">
            <v>2088.3200000000002</v>
          </cell>
        </row>
        <row r="2433">
          <cell r="A2433" t="str">
            <v>NSLP Public Section4</v>
          </cell>
          <cell r="B2433">
            <v>79532.179999999993</v>
          </cell>
        </row>
        <row r="2434">
          <cell r="A2434" t="str">
            <v>NSLP Public Severe Need Breakfast</v>
          </cell>
          <cell r="B2434">
            <v>48399.05</v>
          </cell>
        </row>
        <row r="2435">
          <cell r="A2435" t="str">
            <v>Sequim School District</v>
          </cell>
          <cell r="B2435">
            <v>790470.35</v>
          </cell>
        </row>
        <row r="2436">
          <cell r="A2436" t="str">
            <v>CEP - Breakfast - Regular</v>
          </cell>
          <cell r="B2436">
            <v>1910.55</v>
          </cell>
        </row>
        <row r="2437">
          <cell r="A2437" t="str">
            <v>CEP - Breakfast - Severe Need</v>
          </cell>
          <cell r="B2437">
            <v>19126.650000000005</v>
          </cell>
        </row>
        <row r="2438">
          <cell r="A2438" t="str">
            <v>CEP - Lunch - Low</v>
          </cell>
          <cell r="B2438">
            <v>66447.149999999994</v>
          </cell>
        </row>
        <row r="2439">
          <cell r="A2439" t="str">
            <v>Meals for Kids - Breakfast - Severe Need</v>
          </cell>
          <cell r="B2439">
            <v>2147.9</v>
          </cell>
        </row>
        <row r="2440">
          <cell r="A2440" t="str">
            <v>Meals for Kids - Lunch - Low</v>
          </cell>
          <cell r="B2440">
            <v>9790.5500000000011</v>
          </cell>
        </row>
        <row r="2441">
          <cell r="A2441" t="str">
            <v>NSLP Free and Reduced State Breakfast</v>
          </cell>
          <cell r="B2441">
            <v>2874.5000000000005</v>
          </cell>
        </row>
        <row r="2442">
          <cell r="A2442" t="str">
            <v>NSLP Public Lunch Meal Pattern Certification Reimbursement</v>
          </cell>
          <cell r="B2442">
            <v>15106.96</v>
          </cell>
        </row>
        <row r="2443">
          <cell r="A2443" t="str">
            <v>NSLP Public School Lunch</v>
          </cell>
          <cell r="B2443">
            <v>493541.09999999992</v>
          </cell>
        </row>
        <row r="2444">
          <cell r="A2444" t="str">
            <v>NSLP Public Severe Need Breakfast</v>
          </cell>
          <cell r="B2444">
            <v>171193.09000000003</v>
          </cell>
        </row>
        <row r="2445">
          <cell r="A2445" t="str">
            <v>NSLP Reduced State Breakfast</v>
          </cell>
          <cell r="B2445">
            <v>2322.2999999999997</v>
          </cell>
        </row>
        <row r="2446">
          <cell r="A2446" t="str">
            <v>NSLP Reduced State Lunch</v>
          </cell>
          <cell r="B2446">
            <v>6009.6</v>
          </cell>
        </row>
        <row r="2447">
          <cell r="A2447" t="str">
            <v>Share, INC</v>
          </cell>
          <cell r="B2447">
            <v>56639.079999999994</v>
          </cell>
        </row>
        <row r="2448">
          <cell r="A2448" t="str">
            <v>SFSP SFSP Sfsp-AD</v>
          </cell>
          <cell r="B2448">
            <v>5351.56</v>
          </cell>
        </row>
        <row r="2449">
          <cell r="A2449" t="str">
            <v>SFSP SFSP Sfsp-GO</v>
          </cell>
          <cell r="B2449">
            <v>51287.519999999997</v>
          </cell>
        </row>
        <row r="2450">
          <cell r="A2450" t="str">
            <v>Shelton School District</v>
          </cell>
          <cell r="B2450">
            <v>2834719.58</v>
          </cell>
        </row>
        <row r="2451">
          <cell r="A2451" t="str">
            <v>CEP - Breakfast - Regular</v>
          </cell>
          <cell r="B2451">
            <v>5329.8</v>
          </cell>
        </row>
        <row r="2452">
          <cell r="A2452" t="str">
            <v>CEP - Breakfast - Severe Need</v>
          </cell>
          <cell r="B2452">
            <v>48393.549999999996</v>
          </cell>
        </row>
        <row r="2453">
          <cell r="A2453" t="str">
            <v>CEP - Lunch - High</v>
          </cell>
          <cell r="B2453">
            <v>145984.29999999999</v>
          </cell>
        </row>
        <row r="2454">
          <cell r="A2454" t="str">
            <v>Fresh Fruit and Vegetable</v>
          </cell>
          <cell r="B2454">
            <v>88603.239999999991</v>
          </cell>
        </row>
        <row r="2455">
          <cell r="A2455" t="str">
            <v>NSLP Free and Reduced State Breakfast</v>
          </cell>
          <cell r="B2455">
            <v>12866.999999999998</v>
          </cell>
        </row>
        <row r="2456">
          <cell r="A2456" t="str">
            <v>NSLP Public ASC-High</v>
          </cell>
          <cell r="B2456">
            <v>807.3</v>
          </cell>
        </row>
        <row r="2457">
          <cell r="A2457" t="str">
            <v>NSLP Public Lunch Meal Pattern Certification Reimbursement</v>
          </cell>
          <cell r="B2457">
            <v>35858.239999999998</v>
          </cell>
        </row>
        <row r="2458">
          <cell r="A2458" t="str">
            <v>NSLP Public Section4</v>
          </cell>
          <cell r="B2458">
            <v>1767949.26</v>
          </cell>
        </row>
        <row r="2459">
          <cell r="A2459" t="str">
            <v>NSLP Public Severe Need Breakfast</v>
          </cell>
          <cell r="B2459">
            <v>711225.38</v>
          </cell>
        </row>
        <row r="2460">
          <cell r="A2460" t="str">
            <v>SFSP SSW  Public Seamless Summer Waiver - Breakfast</v>
          </cell>
          <cell r="B2460">
            <v>4821.6000000000004</v>
          </cell>
        </row>
        <row r="2461">
          <cell r="A2461" t="str">
            <v>SFSP SSW  Public Seamless Summer Waiver - Lunch</v>
          </cell>
          <cell r="B2461">
            <v>12545.8</v>
          </cell>
        </row>
        <row r="2462">
          <cell r="A2462" t="str">
            <v>SFSP SSW  Public Seamless Summer Waiver - Snack</v>
          </cell>
          <cell r="B2462">
            <v>84.18</v>
          </cell>
        </row>
        <row r="2463">
          <cell r="A2463" t="str">
            <v>SFSP SSW Public Lunch Meal Pattern Certification Reimbursement</v>
          </cell>
          <cell r="B2463">
            <v>249.93</v>
          </cell>
        </row>
        <row r="2464">
          <cell r="A2464" t="str">
            <v>Shoreline School District</v>
          </cell>
          <cell r="B2464">
            <v>1871043.86</v>
          </cell>
        </row>
        <row r="2465">
          <cell r="A2465" t="str">
            <v>CEP - Breakfast - Regular</v>
          </cell>
          <cell r="B2465">
            <v>3508.55</v>
          </cell>
        </row>
        <row r="2466">
          <cell r="A2466" t="str">
            <v>CEP - Breakfast - Severe Need</v>
          </cell>
          <cell r="B2466">
            <v>30178.7</v>
          </cell>
        </row>
        <row r="2467">
          <cell r="A2467" t="str">
            <v>CEP - Lunch - Low</v>
          </cell>
          <cell r="B2467">
            <v>86578.8</v>
          </cell>
        </row>
        <row r="2468">
          <cell r="A2468" t="str">
            <v>NSLP Free and Reduced State Breakfast</v>
          </cell>
          <cell r="B2468">
            <v>7568.7</v>
          </cell>
        </row>
        <row r="2469">
          <cell r="A2469" t="str">
            <v>NSLP Public Lunch Meal Pattern Certification Reimbursement</v>
          </cell>
          <cell r="B2469">
            <v>43357.84</v>
          </cell>
        </row>
        <row r="2470">
          <cell r="A2470" t="str">
            <v>NSLP Public School Breakfast</v>
          </cell>
          <cell r="B2470">
            <v>30383.279999999999</v>
          </cell>
        </row>
        <row r="2471">
          <cell r="A2471" t="str">
            <v>NSLP Public School Lunch</v>
          </cell>
          <cell r="B2471">
            <v>1221515.1000000001</v>
          </cell>
        </row>
        <row r="2472">
          <cell r="A2472" t="str">
            <v>NSLP Public Severe Need Breakfast</v>
          </cell>
          <cell r="B2472">
            <v>407028.46</v>
          </cell>
        </row>
        <row r="2473">
          <cell r="A2473" t="str">
            <v>NSLP Reduced State Breakfast</v>
          </cell>
          <cell r="B2473">
            <v>7322.4000000000005</v>
          </cell>
        </row>
        <row r="2474">
          <cell r="A2474" t="str">
            <v>NSLP Reduced State Lunch</v>
          </cell>
          <cell r="B2474">
            <v>18103.600000000002</v>
          </cell>
        </row>
        <row r="2475">
          <cell r="A2475" t="str">
            <v>SFSP SFSP Sfsp-AD</v>
          </cell>
          <cell r="B2475">
            <v>1447.5</v>
          </cell>
        </row>
        <row r="2476">
          <cell r="A2476" t="str">
            <v>SFSP SFSP Sfsp-GO</v>
          </cell>
          <cell r="B2476">
            <v>14050.93</v>
          </cell>
        </row>
        <row r="2477">
          <cell r="A2477" t="str">
            <v>Skamania School District</v>
          </cell>
          <cell r="B2477">
            <v>47852.31</v>
          </cell>
        </row>
        <row r="2478">
          <cell r="A2478" t="str">
            <v>Meals for Kids - Breakfast - Severe Need</v>
          </cell>
          <cell r="B2478">
            <v>5369.75</v>
          </cell>
        </row>
        <row r="2479">
          <cell r="A2479" t="str">
            <v>Meals for Kids - Lunch - Low</v>
          </cell>
          <cell r="B2479">
            <v>17244.149999999998</v>
          </cell>
        </row>
        <row r="2480">
          <cell r="A2480" t="str">
            <v>NSLP Free and Reduced State Breakfast</v>
          </cell>
          <cell r="B2480">
            <v>79.800000000000011</v>
          </cell>
        </row>
        <row r="2481">
          <cell r="A2481" t="str">
            <v>NSLP Public Lunch Meal Pattern Certification Reimbursement</v>
          </cell>
          <cell r="B2481">
            <v>686.88</v>
          </cell>
        </row>
        <row r="2482">
          <cell r="A2482" t="str">
            <v>NSLP Public School Lunch</v>
          </cell>
          <cell r="B2482">
            <v>19032.349999999999</v>
          </cell>
        </row>
        <row r="2483">
          <cell r="A2483" t="str">
            <v>NSLP Public Severe Need Breakfast</v>
          </cell>
          <cell r="B2483">
            <v>5153.08</v>
          </cell>
        </row>
        <row r="2484">
          <cell r="A2484" t="str">
            <v>NSLP Reduced State Breakfast</v>
          </cell>
          <cell r="B2484">
            <v>72.300000000000011</v>
          </cell>
        </row>
        <row r="2485">
          <cell r="A2485" t="str">
            <v>NSLP Reduced State Lunch</v>
          </cell>
          <cell r="B2485">
            <v>214</v>
          </cell>
        </row>
        <row r="2486">
          <cell r="A2486" t="str">
            <v>Skykomish School District</v>
          </cell>
          <cell r="B2486">
            <v>33839.919999999998</v>
          </cell>
        </row>
        <row r="2487">
          <cell r="A2487" t="str">
            <v>Meals for Kids - Breakfast - Severe Need</v>
          </cell>
          <cell r="B2487">
            <v>4526.1000000000004</v>
          </cell>
        </row>
        <row r="2488">
          <cell r="A2488" t="str">
            <v>Meals for Kids - Lunch - High</v>
          </cell>
          <cell r="B2488">
            <v>7318.85</v>
          </cell>
        </row>
        <row r="2489">
          <cell r="A2489" t="str">
            <v>NSLP Free and Reduced State Breakfast</v>
          </cell>
          <cell r="B2489">
            <v>185.95000000000002</v>
          </cell>
        </row>
        <row r="2490">
          <cell r="A2490" t="str">
            <v>NSLP Public Lunch Meal Pattern Certification Reimbursement</v>
          </cell>
          <cell r="B2490">
            <v>394.79999999999995</v>
          </cell>
        </row>
        <row r="2491">
          <cell r="A2491" t="str">
            <v>NSLP Public Section4</v>
          </cell>
          <cell r="B2491">
            <v>13471.999999999996</v>
          </cell>
        </row>
        <row r="2492">
          <cell r="A2492" t="str">
            <v>NSLP Public Severe Need Breakfast</v>
          </cell>
          <cell r="B2492">
            <v>7501.6200000000035</v>
          </cell>
        </row>
        <row r="2493">
          <cell r="A2493" t="str">
            <v>NSLP Reduced State Breakfast</v>
          </cell>
          <cell r="B2493">
            <v>159.00000000000003</v>
          </cell>
        </row>
        <row r="2494">
          <cell r="A2494" t="str">
            <v>NSLP Reduced State Lunch</v>
          </cell>
          <cell r="B2494">
            <v>281.60000000000002</v>
          </cell>
        </row>
        <row r="2495">
          <cell r="A2495" t="str">
            <v>Small Miracles</v>
          </cell>
          <cell r="B2495">
            <v>31319.46</v>
          </cell>
        </row>
        <row r="2496">
          <cell r="A2496" t="str">
            <v>SFSP SFSP Sfsp-AD</v>
          </cell>
          <cell r="B2496">
            <v>2508.58</v>
          </cell>
        </row>
        <row r="2497">
          <cell r="A2497" t="str">
            <v>SFSP SFSP Sfsp-GO</v>
          </cell>
          <cell r="B2497">
            <v>28810.879999999997</v>
          </cell>
        </row>
        <row r="2498">
          <cell r="A2498" t="str">
            <v>Snohomish School District</v>
          </cell>
          <cell r="B2498">
            <v>1249521.4099999999</v>
          </cell>
        </row>
        <row r="2499">
          <cell r="A2499" t="str">
            <v>CEP - Breakfast - Regular</v>
          </cell>
          <cell r="B2499">
            <v>1985.75</v>
          </cell>
        </row>
        <row r="2500">
          <cell r="A2500" t="str">
            <v>CEP - Breakfast - Severe Need</v>
          </cell>
          <cell r="B2500">
            <v>18193.700000000004</v>
          </cell>
        </row>
        <row r="2501">
          <cell r="A2501" t="str">
            <v>CEP - Lunch - Low</v>
          </cell>
          <cell r="B2501">
            <v>67375</v>
          </cell>
        </row>
        <row r="2502">
          <cell r="A2502" t="str">
            <v>NSLP Free and Reduced State Breakfast</v>
          </cell>
          <cell r="B2502">
            <v>2790.3</v>
          </cell>
        </row>
        <row r="2503">
          <cell r="A2503" t="str">
            <v>NSLP Public Lunch Meal Pattern Certification Reimbursement</v>
          </cell>
          <cell r="B2503">
            <v>39701.200000000004</v>
          </cell>
        </row>
        <row r="2504">
          <cell r="A2504" t="str">
            <v>NSLP Public School Breakfast</v>
          </cell>
          <cell r="B2504">
            <v>82798.899999999994</v>
          </cell>
        </row>
        <row r="2505">
          <cell r="A2505" t="str">
            <v>NSLP Public School Lunch</v>
          </cell>
          <cell r="B2505">
            <v>896501.65</v>
          </cell>
        </row>
        <row r="2506">
          <cell r="A2506" t="str">
            <v>NSLP Public Severe Need Breakfast</v>
          </cell>
          <cell r="B2506">
            <v>68630.859999999986</v>
          </cell>
        </row>
        <row r="2507">
          <cell r="A2507" t="str">
            <v>NSLP Reduced State Breakfast</v>
          </cell>
          <cell r="B2507">
            <v>2419.7999999999997</v>
          </cell>
        </row>
        <row r="2508">
          <cell r="A2508" t="str">
            <v>NSLP Reduced State Lunch</v>
          </cell>
          <cell r="B2508">
            <v>13904</v>
          </cell>
        </row>
        <row r="2509">
          <cell r="A2509" t="str">
            <v>SFSP SFSP Sfsp-AD</v>
          </cell>
          <cell r="B2509">
            <v>4406.3900000000003</v>
          </cell>
        </row>
        <row r="2510">
          <cell r="A2510" t="str">
            <v>SFSP SFSP Sfsp-GO</v>
          </cell>
          <cell r="B2510">
            <v>50813.86</v>
          </cell>
        </row>
        <row r="2511">
          <cell r="A2511" t="str">
            <v>Snoqualmie Valley School District</v>
          </cell>
          <cell r="B2511">
            <v>482895.17</v>
          </cell>
        </row>
        <row r="2512">
          <cell r="A2512" t="str">
            <v>NSLP Free and Reduced State Breakfast</v>
          </cell>
          <cell r="B2512">
            <v>912.1</v>
          </cell>
        </row>
        <row r="2513">
          <cell r="A2513" t="str">
            <v>NSLP Public Lunch Meal Pattern Certification Reimbursement</v>
          </cell>
          <cell r="B2513">
            <v>26752.000000000004</v>
          </cell>
        </row>
        <row r="2514">
          <cell r="A2514" t="str">
            <v>NSLP Public School Breakfast</v>
          </cell>
          <cell r="B2514">
            <v>47631.02</v>
          </cell>
        </row>
        <row r="2515">
          <cell r="A2515" t="str">
            <v>NSLP Public School Lunch</v>
          </cell>
          <cell r="B2515">
            <v>401003.44999999995</v>
          </cell>
        </row>
        <row r="2516">
          <cell r="A2516" t="str">
            <v>NSLP Reduced State Breakfast</v>
          </cell>
          <cell r="B2516">
            <v>917.40000000000009</v>
          </cell>
        </row>
        <row r="2517">
          <cell r="A2517" t="str">
            <v>NSLP Reduced State Lunch</v>
          </cell>
          <cell r="B2517">
            <v>5679.2</v>
          </cell>
        </row>
        <row r="2518">
          <cell r="A2518" t="str">
            <v>Soap Lake School District</v>
          </cell>
          <cell r="B2518">
            <v>436138.31000000006</v>
          </cell>
        </row>
        <row r="2519">
          <cell r="A2519" t="str">
            <v>NSLP Free and Reduced State Breakfast</v>
          </cell>
          <cell r="B2519">
            <v>2686.0999999999995</v>
          </cell>
        </row>
        <row r="2520">
          <cell r="A2520" t="str">
            <v>NSLP Public Lunch Meal Pattern Certification Reimbursement</v>
          </cell>
          <cell r="B2520">
            <v>5274.3200000000006</v>
          </cell>
        </row>
        <row r="2521">
          <cell r="A2521" t="str">
            <v>NSLP Public Section4</v>
          </cell>
          <cell r="B2521">
            <v>281516.83</v>
          </cell>
        </row>
        <row r="2522">
          <cell r="A2522" t="str">
            <v>NSLP Public Severe Need Breakfast</v>
          </cell>
          <cell r="B2522">
            <v>146661.06000000003</v>
          </cell>
        </row>
        <row r="2523">
          <cell r="A2523" t="str">
            <v>South Bend School District</v>
          </cell>
          <cell r="B2523">
            <v>346818.81</v>
          </cell>
        </row>
        <row r="2524">
          <cell r="A2524" t="str">
            <v>CEP - Breakfast - Regular</v>
          </cell>
          <cell r="B2524">
            <v>1788.35</v>
          </cell>
        </row>
        <row r="2525">
          <cell r="A2525" t="str">
            <v>CEP - Breakfast - Severe Need</v>
          </cell>
          <cell r="B2525">
            <v>17462.849999999999</v>
          </cell>
        </row>
        <row r="2526">
          <cell r="A2526" t="str">
            <v>CEP - Lunch - High</v>
          </cell>
          <cell r="B2526">
            <v>56860.65</v>
          </cell>
        </row>
        <row r="2527">
          <cell r="A2527" t="str">
            <v>NSLP Free and Reduced State Breakfast</v>
          </cell>
          <cell r="B2527">
            <v>1224.75</v>
          </cell>
        </row>
        <row r="2528">
          <cell r="A2528" t="str">
            <v>NSLP Public Lunch Meal Pattern Certification Reimbursement</v>
          </cell>
          <cell r="B2528">
            <v>4714.6400000000003</v>
          </cell>
        </row>
        <row r="2529">
          <cell r="A2529" t="str">
            <v>NSLP Public Section4</v>
          </cell>
          <cell r="B2529">
            <v>194783.26</v>
          </cell>
        </row>
        <row r="2530">
          <cell r="A2530" t="str">
            <v>NSLP Public Severe Need Breakfast</v>
          </cell>
          <cell r="B2530">
            <v>69984.31</v>
          </cell>
        </row>
        <row r="2531">
          <cell r="A2531" t="str">
            <v>South Kitsap School District</v>
          </cell>
          <cell r="B2531">
            <v>3267953.6000000006</v>
          </cell>
        </row>
        <row r="2532">
          <cell r="A2532" t="str">
            <v>CEP - Breakfast - Regular</v>
          </cell>
          <cell r="B2532">
            <v>5212.3</v>
          </cell>
        </row>
        <row r="2533">
          <cell r="A2533" t="str">
            <v>CEP - Breakfast - Severe Need</v>
          </cell>
          <cell r="B2533">
            <v>48076.299999999996</v>
          </cell>
        </row>
        <row r="2534">
          <cell r="A2534" t="str">
            <v>CEP - Lunch - Low</v>
          </cell>
          <cell r="B2534">
            <v>180861.45</v>
          </cell>
        </row>
        <row r="2535">
          <cell r="A2535" t="str">
            <v>Meals for Kids - Breakfast - Severe Need</v>
          </cell>
          <cell r="B2535">
            <v>69665.75</v>
          </cell>
        </row>
        <row r="2536">
          <cell r="A2536" t="str">
            <v>Meals for Kids - Lunch - Low</v>
          </cell>
          <cell r="B2536">
            <v>301505.05</v>
          </cell>
        </row>
        <row r="2537">
          <cell r="A2537" t="str">
            <v>NSLP Free and Reduced State Breakfast</v>
          </cell>
          <cell r="B2537">
            <v>8439.7000000000007</v>
          </cell>
        </row>
        <row r="2538">
          <cell r="A2538" t="str">
            <v>NSLP Public ASC-High</v>
          </cell>
          <cell r="B2538">
            <v>211.76999999999998</v>
          </cell>
        </row>
        <row r="2539">
          <cell r="A2539" t="str">
            <v>NSLP Public Lunch Meal Pattern Certification Reimbursement</v>
          </cell>
          <cell r="B2539">
            <v>60490.560000000005</v>
          </cell>
        </row>
        <row r="2540">
          <cell r="A2540" t="str">
            <v>NSLP Public School Lunch</v>
          </cell>
          <cell r="B2540">
            <v>1837031.65</v>
          </cell>
        </row>
        <row r="2541">
          <cell r="A2541" t="str">
            <v>NSLP Public Severe Need Breakfast</v>
          </cell>
          <cell r="B2541">
            <v>491280.9</v>
          </cell>
        </row>
        <row r="2542">
          <cell r="A2542" t="str">
            <v>NSLP Reduced State Breakfast</v>
          </cell>
          <cell r="B2542">
            <v>6459.2999999999993</v>
          </cell>
        </row>
        <row r="2543">
          <cell r="A2543" t="str">
            <v>NSLP Reduced State Lunch</v>
          </cell>
          <cell r="B2543">
            <v>23489.200000000004</v>
          </cell>
        </row>
        <row r="2544">
          <cell r="A2544" t="str">
            <v>SFSP SFSP Sfsp-AD</v>
          </cell>
          <cell r="B2544">
            <v>21849.910000000003</v>
          </cell>
        </row>
        <row r="2545">
          <cell r="A2545" t="str">
            <v>SFSP SFSP Sfsp-GO</v>
          </cell>
          <cell r="B2545">
            <v>213379.76</v>
          </cell>
        </row>
        <row r="2546">
          <cell r="A2546" t="str">
            <v>South Whidbey School District</v>
          </cell>
          <cell r="B2546">
            <v>157356.59000000005</v>
          </cell>
        </row>
        <row r="2547">
          <cell r="A2547" t="str">
            <v>CEP - Breakfast - Regular</v>
          </cell>
          <cell r="B2547">
            <v>82.25</v>
          </cell>
        </row>
        <row r="2548">
          <cell r="A2548" t="str">
            <v>CEP - Breakfast - Severe Need</v>
          </cell>
          <cell r="B2548">
            <v>676.8</v>
          </cell>
        </row>
        <row r="2549">
          <cell r="A2549" t="str">
            <v>CEP - Lunch - Low</v>
          </cell>
          <cell r="B2549">
            <v>993.30000000000018</v>
          </cell>
        </row>
        <row r="2550">
          <cell r="A2550" t="str">
            <v>NSLP Free and Reduced State Breakfast</v>
          </cell>
          <cell r="B2550">
            <v>536.5</v>
          </cell>
        </row>
        <row r="2551">
          <cell r="A2551" t="str">
            <v>NSLP Public Lunch Meal Pattern Certification Reimbursement</v>
          </cell>
          <cell r="B2551">
            <v>4051.92</v>
          </cell>
        </row>
        <row r="2552">
          <cell r="A2552" t="str">
            <v>NSLP Public School Lunch</v>
          </cell>
          <cell r="B2552">
            <v>118017.60000000002</v>
          </cell>
        </row>
        <row r="2553">
          <cell r="A2553" t="str">
            <v>NSLP Public Severe Need Breakfast</v>
          </cell>
          <cell r="B2553">
            <v>30304.32</v>
          </cell>
        </row>
        <row r="2554">
          <cell r="A2554" t="str">
            <v>NSLP Reduced State Breakfast</v>
          </cell>
          <cell r="B2554">
            <v>536.70000000000005</v>
          </cell>
        </row>
        <row r="2555">
          <cell r="A2555" t="str">
            <v>NSLP Reduced State Lunch</v>
          </cell>
          <cell r="B2555">
            <v>2157.1999999999998</v>
          </cell>
        </row>
        <row r="2556">
          <cell r="A2556" t="str">
            <v>Southside School District</v>
          </cell>
          <cell r="B2556">
            <v>108291.24999999999</v>
          </cell>
        </row>
        <row r="2557">
          <cell r="A2557" t="str">
            <v>Meals for Kids - Breakfast - Severe Need</v>
          </cell>
          <cell r="B2557">
            <v>7618.7</v>
          </cell>
        </row>
        <row r="2558">
          <cell r="A2558" t="str">
            <v>Meals for Kids - Lunch - High</v>
          </cell>
          <cell r="B2558">
            <v>41753.25</v>
          </cell>
        </row>
        <row r="2559">
          <cell r="A2559" t="str">
            <v>NSLP Free and Reduced State Breakfast</v>
          </cell>
          <cell r="B2559">
            <v>185.65</v>
          </cell>
        </row>
        <row r="2560">
          <cell r="A2560" t="str">
            <v>NSLP Public Lunch Meal Pattern Certification Reimbursement</v>
          </cell>
          <cell r="B2560">
            <v>1638.9599999999998</v>
          </cell>
        </row>
        <row r="2561">
          <cell r="A2561" t="str">
            <v>NSLP Public Section4</v>
          </cell>
          <cell r="B2561">
            <v>45219.840000000004</v>
          </cell>
        </row>
        <row r="2562">
          <cell r="A2562" t="str">
            <v>NSLP Public Severe Need Breakfast</v>
          </cell>
          <cell r="B2562">
            <v>11223.55</v>
          </cell>
        </row>
        <row r="2563">
          <cell r="A2563" t="str">
            <v>NSLP Reduced State Breakfast</v>
          </cell>
          <cell r="B2563">
            <v>144.89999999999998</v>
          </cell>
        </row>
        <row r="2564">
          <cell r="A2564" t="str">
            <v>NSLP Reduced State Lunch</v>
          </cell>
          <cell r="B2564">
            <v>506.4</v>
          </cell>
        </row>
        <row r="2565">
          <cell r="A2565" t="str">
            <v>Spokane County Library District</v>
          </cell>
          <cell r="B2565">
            <v>800.29</v>
          </cell>
        </row>
        <row r="2566">
          <cell r="A2566" t="str">
            <v>SFSP SFSP Sfsp-AD</v>
          </cell>
          <cell r="B2566">
            <v>87.490000000000009</v>
          </cell>
        </row>
        <row r="2567">
          <cell r="A2567" t="str">
            <v>SFSP SFSP Sfsp-GO</v>
          </cell>
          <cell r="B2567">
            <v>712.8</v>
          </cell>
        </row>
        <row r="2568">
          <cell r="A2568" t="str">
            <v>Spokane International Academy</v>
          </cell>
          <cell r="B2568">
            <v>624754.64</v>
          </cell>
        </row>
        <row r="2569">
          <cell r="A2569" t="str">
            <v>Meals for Kids - Breakfast - Severe Need</v>
          </cell>
          <cell r="B2569">
            <v>85554.1</v>
          </cell>
        </row>
        <row r="2570">
          <cell r="A2570" t="str">
            <v>Meals for Kids - Lunch - High</v>
          </cell>
          <cell r="B2570">
            <v>187075.34999999998</v>
          </cell>
        </row>
        <row r="2571">
          <cell r="A2571" t="str">
            <v>NSLP Free and Reduced State Breakfast</v>
          </cell>
          <cell r="B2571">
            <v>1817.6</v>
          </cell>
        </row>
        <row r="2572">
          <cell r="A2572" t="str">
            <v>NSLP Public Lunch Meal Pattern Certification Reimbursement</v>
          </cell>
          <cell r="B2572">
            <v>7803.3600000000006</v>
          </cell>
        </row>
        <row r="2573">
          <cell r="A2573" t="str">
            <v>NSLP Public Section4</v>
          </cell>
          <cell r="B2573">
            <v>224628.99000000005</v>
          </cell>
        </row>
        <row r="2574">
          <cell r="A2574" t="str">
            <v>NSLP Public Severe Need Breakfast</v>
          </cell>
          <cell r="B2574">
            <v>110307.74</v>
          </cell>
        </row>
        <row r="2575">
          <cell r="A2575" t="str">
            <v>NSLP Reduced State Breakfast</v>
          </cell>
          <cell r="B2575">
            <v>2767.5</v>
          </cell>
        </row>
        <row r="2576">
          <cell r="A2576" t="str">
            <v>NSLP Reduced State Lunch</v>
          </cell>
          <cell r="B2576">
            <v>4800</v>
          </cell>
        </row>
        <row r="2577">
          <cell r="A2577" t="str">
            <v>Spokane School District</v>
          </cell>
          <cell r="B2577">
            <v>20349028.080000002</v>
          </cell>
        </row>
        <row r="2578">
          <cell r="A2578" t="str">
            <v>CEP - Breakfast - Regular</v>
          </cell>
          <cell r="B2578">
            <v>157050.19999999998</v>
          </cell>
        </row>
        <row r="2579">
          <cell r="A2579" t="str">
            <v>CEP - Breakfast - Severe Need</v>
          </cell>
          <cell r="B2579">
            <v>1311821.7000000002</v>
          </cell>
        </row>
        <row r="2580">
          <cell r="A2580" t="str">
            <v>CEP - Lunch - High</v>
          </cell>
          <cell r="B2580">
            <v>3779329.4000000004</v>
          </cell>
        </row>
        <row r="2581">
          <cell r="A2581" t="str">
            <v>Fresh Fruit and Vegetable</v>
          </cell>
          <cell r="B2581">
            <v>506153.03</v>
          </cell>
        </row>
        <row r="2582">
          <cell r="A2582" t="str">
            <v>NSLP Free and Reduced State Breakfast</v>
          </cell>
          <cell r="B2582">
            <v>71825.300000000017</v>
          </cell>
        </row>
        <row r="2583">
          <cell r="A2583" t="str">
            <v>NSLP Public ASC-High</v>
          </cell>
          <cell r="B2583">
            <v>113991.93</v>
          </cell>
        </row>
        <row r="2584">
          <cell r="A2584" t="str">
            <v>NSLP Public Lunch Meal Pattern Certification Reimbursement</v>
          </cell>
          <cell r="B2584">
            <v>254560.64000000001</v>
          </cell>
        </row>
        <row r="2585">
          <cell r="A2585" t="str">
            <v>NSLP Public School Breakfast</v>
          </cell>
          <cell r="B2585">
            <v>453855.28</v>
          </cell>
        </row>
        <row r="2586">
          <cell r="A2586" t="str">
            <v>NSLP Public Section4</v>
          </cell>
          <cell r="B2586">
            <v>9807844.7599999998</v>
          </cell>
        </row>
        <row r="2587">
          <cell r="A2587" t="str">
            <v>NSLP Public Severe Need Breakfast</v>
          </cell>
          <cell r="B2587">
            <v>3627963.15</v>
          </cell>
        </row>
        <row r="2588">
          <cell r="A2588" t="str">
            <v>SFSP SFSP Sfsp-AD</v>
          </cell>
          <cell r="B2588">
            <v>24701.66</v>
          </cell>
        </row>
        <row r="2589">
          <cell r="A2589" t="str">
            <v>SFSP SFSP Sfsp-GO</v>
          </cell>
          <cell r="B2589">
            <v>239931.03</v>
          </cell>
        </row>
        <row r="2590">
          <cell r="A2590" t="str">
            <v>Spokane Tribe of Indians</v>
          </cell>
          <cell r="B2590">
            <v>17180.05</v>
          </cell>
        </row>
        <row r="2591">
          <cell r="A2591" t="str">
            <v>SFSP SFSP Sfsp-AD</v>
          </cell>
          <cell r="B2591">
            <v>1599.48</v>
          </cell>
        </row>
        <row r="2592">
          <cell r="A2592" t="str">
            <v>SFSP SFSP Sfsp-GO</v>
          </cell>
          <cell r="B2592">
            <v>15580.57</v>
          </cell>
        </row>
        <row r="2593">
          <cell r="A2593" t="str">
            <v>Sprague School District</v>
          </cell>
          <cell r="B2593">
            <v>51068.03</v>
          </cell>
        </row>
        <row r="2594">
          <cell r="A2594" t="str">
            <v>CEP - Breakfast - Regular</v>
          </cell>
          <cell r="B2594">
            <v>439.45</v>
          </cell>
        </row>
        <row r="2595">
          <cell r="A2595" t="str">
            <v>CEP - Breakfast - Severe Need</v>
          </cell>
          <cell r="B2595">
            <v>3861.05</v>
          </cell>
        </row>
        <row r="2596">
          <cell r="A2596" t="str">
            <v>CEP - Lunch - High</v>
          </cell>
          <cell r="B2596">
            <v>7345.8</v>
          </cell>
        </row>
        <row r="2597">
          <cell r="A2597" t="str">
            <v>NSLP Free and Reduced State Breakfast</v>
          </cell>
          <cell r="B2597">
            <v>258.04999999999995</v>
          </cell>
        </row>
        <row r="2598">
          <cell r="A2598" t="str">
            <v>NSLP Public Lunch Meal Pattern Certification Reimbursement</v>
          </cell>
          <cell r="B2598">
            <v>583.44000000000005</v>
          </cell>
        </row>
        <row r="2599">
          <cell r="A2599" t="str">
            <v>NSLP Public Section4</v>
          </cell>
          <cell r="B2599">
            <v>23795.31</v>
          </cell>
        </row>
        <row r="2600">
          <cell r="A2600" t="str">
            <v>NSLP Public Severe Need Breakfast</v>
          </cell>
          <cell r="B2600">
            <v>14784.929999999998</v>
          </cell>
        </row>
        <row r="2601">
          <cell r="A2601" t="str">
            <v>Squaxin Island Tribe</v>
          </cell>
          <cell r="B2601">
            <v>6490.9</v>
          </cell>
        </row>
        <row r="2602">
          <cell r="A2602" t="str">
            <v>SFSP SFSP Sfsp-AD</v>
          </cell>
          <cell r="B2602">
            <v>601.69000000000005</v>
          </cell>
        </row>
        <row r="2603">
          <cell r="A2603" t="str">
            <v>SFSP SFSP Sfsp-GO</v>
          </cell>
          <cell r="B2603">
            <v>5889.21</v>
          </cell>
        </row>
        <row r="2604">
          <cell r="A2604" t="str">
            <v>St. Anthony School</v>
          </cell>
          <cell r="B2604">
            <v>3815.44</v>
          </cell>
        </row>
        <row r="2605">
          <cell r="A2605" t="str">
            <v>SMP Private Special Milk</v>
          </cell>
          <cell r="B2605">
            <v>3815.44</v>
          </cell>
        </row>
        <row r="2606">
          <cell r="A2606" t="str">
            <v>St. Bernadette School</v>
          </cell>
          <cell r="B2606">
            <v>3270.7500000000005</v>
          </cell>
        </row>
        <row r="2607">
          <cell r="A2607" t="str">
            <v>SMP Private Special Milk</v>
          </cell>
          <cell r="B2607">
            <v>3270.7500000000005</v>
          </cell>
        </row>
        <row r="2608">
          <cell r="A2608" t="str">
            <v>St. Brendan School</v>
          </cell>
          <cell r="B2608">
            <v>2686.7</v>
          </cell>
        </row>
        <row r="2609">
          <cell r="A2609" t="str">
            <v>SMP Private Special Milk</v>
          </cell>
          <cell r="B2609">
            <v>2686.7</v>
          </cell>
        </row>
        <row r="2610">
          <cell r="A2610" t="str">
            <v>St. Charles Borromeo</v>
          </cell>
          <cell r="B2610">
            <v>4851.54</v>
          </cell>
        </row>
        <row r="2611">
          <cell r="A2611" t="str">
            <v>SMP Private Special Milk</v>
          </cell>
          <cell r="B2611">
            <v>4851.54</v>
          </cell>
        </row>
        <row r="2612">
          <cell r="A2612" t="str">
            <v>St. Francis of Assisi School</v>
          </cell>
          <cell r="B2612">
            <v>6198.25</v>
          </cell>
        </row>
        <row r="2613">
          <cell r="A2613" t="str">
            <v>SMP Private Special Milk</v>
          </cell>
          <cell r="B2613">
            <v>6198.25</v>
          </cell>
        </row>
        <row r="2614">
          <cell r="A2614" t="str">
            <v>St. John Vianney School</v>
          </cell>
          <cell r="B2614">
            <v>2592.23</v>
          </cell>
        </row>
        <row r="2615">
          <cell r="A2615" t="str">
            <v>SMP Private Special Milk</v>
          </cell>
          <cell r="B2615">
            <v>2592.23</v>
          </cell>
        </row>
        <row r="2616">
          <cell r="A2616" t="str">
            <v>St. Joseph Parish School</v>
          </cell>
          <cell r="B2616">
            <v>48448.23</v>
          </cell>
        </row>
        <row r="2617">
          <cell r="A2617" t="str">
            <v>NSLP Private Lunch Meal Pattern Certification Reimbursement</v>
          </cell>
          <cell r="B2617">
            <v>3017.2799999999997</v>
          </cell>
        </row>
        <row r="2618">
          <cell r="A2618" t="str">
            <v>NSLP Private School Lunch</v>
          </cell>
          <cell r="B2618">
            <v>45430.950000000004</v>
          </cell>
        </row>
        <row r="2619">
          <cell r="A2619" t="str">
            <v>St. Joseph/Marquette School</v>
          </cell>
          <cell r="B2619">
            <v>41392.43</v>
          </cell>
        </row>
        <row r="2620">
          <cell r="A2620" t="str">
            <v>NSLP Private Lunch Meal Pattern Certification Reimbursement</v>
          </cell>
          <cell r="B2620">
            <v>2040.88</v>
          </cell>
        </row>
        <row r="2621">
          <cell r="A2621" t="str">
            <v>NSLP Private School Lunch</v>
          </cell>
          <cell r="B2621">
            <v>39351.550000000003</v>
          </cell>
        </row>
        <row r="2622">
          <cell r="A2622" t="str">
            <v>St. Joseph's Children's Center</v>
          </cell>
          <cell r="B2622">
            <v>2860.1099999999997</v>
          </cell>
        </row>
        <row r="2623">
          <cell r="A2623" t="str">
            <v>SMP Private Special Milk</v>
          </cell>
          <cell r="B2623">
            <v>2860.1099999999997</v>
          </cell>
        </row>
        <row r="2624">
          <cell r="A2624" t="str">
            <v>St. Joseph's School</v>
          </cell>
          <cell r="B2624">
            <v>1993.6999999999998</v>
          </cell>
        </row>
        <row r="2625">
          <cell r="A2625" t="str">
            <v>SMP Private Special Milk</v>
          </cell>
          <cell r="B2625">
            <v>1993.6999999999998</v>
          </cell>
        </row>
        <row r="2626">
          <cell r="A2626" t="str">
            <v>St. Leos Parish</v>
          </cell>
          <cell r="B2626">
            <v>4592.2199999999993</v>
          </cell>
        </row>
        <row r="2627">
          <cell r="A2627" t="str">
            <v>SFSP SFSP Sfsp-AD</v>
          </cell>
          <cell r="B2627">
            <v>433.9</v>
          </cell>
        </row>
        <row r="2628">
          <cell r="A2628" t="str">
            <v>SFSP SFSP Sfsp-GO</v>
          </cell>
          <cell r="B2628">
            <v>4158.32</v>
          </cell>
        </row>
        <row r="2629">
          <cell r="A2629" t="str">
            <v>St. Luke School</v>
          </cell>
          <cell r="B2629">
            <v>6868.8600000000006</v>
          </cell>
        </row>
        <row r="2630">
          <cell r="A2630" t="str">
            <v>SMP Private Special Milk</v>
          </cell>
          <cell r="B2630">
            <v>6868.8600000000006</v>
          </cell>
        </row>
        <row r="2631">
          <cell r="A2631" t="str">
            <v>St. Philomena School</v>
          </cell>
          <cell r="B2631">
            <v>5398.58</v>
          </cell>
        </row>
        <row r="2632">
          <cell r="A2632" t="str">
            <v>SMP Private Special Milk</v>
          </cell>
          <cell r="B2632">
            <v>5398.58</v>
          </cell>
        </row>
        <row r="2633">
          <cell r="A2633" t="str">
            <v>St. Rose of Lima Catholic School</v>
          </cell>
          <cell r="B2633">
            <v>16443.68</v>
          </cell>
        </row>
        <row r="2634">
          <cell r="A2634" t="str">
            <v>NSLP Private Lunch Meal Pattern Certification Reimbursement</v>
          </cell>
          <cell r="B2634">
            <v>582.07999999999993</v>
          </cell>
        </row>
        <row r="2635">
          <cell r="A2635" t="str">
            <v>NSLP Private School Lunch</v>
          </cell>
          <cell r="B2635">
            <v>15861.6</v>
          </cell>
        </row>
        <row r="2636">
          <cell r="A2636" t="str">
            <v>St. Rose School</v>
          </cell>
          <cell r="B2636">
            <v>13084.010000000002</v>
          </cell>
        </row>
        <row r="2637">
          <cell r="A2637" t="str">
            <v>NSLP Private Lunch Meal Pattern Certification Reimbursement</v>
          </cell>
          <cell r="B2637">
            <v>459.35999999999996</v>
          </cell>
        </row>
        <row r="2638">
          <cell r="A2638" t="str">
            <v>NSLP Private School Lunch</v>
          </cell>
          <cell r="B2638">
            <v>12624.650000000001</v>
          </cell>
        </row>
        <row r="2639">
          <cell r="A2639" t="str">
            <v>St. Thomas More School</v>
          </cell>
          <cell r="B2639">
            <v>2417.64</v>
          </cell>
        </row>
        <row r="2640">
          <cell r="A2640" t="str">
            <v>SMP Private Special Milk</v>
          </cell>
          <cell r="B2640">
            <v>2417.64</v>
          </cell>
        </row>
        <row r="2641">
          <cell r="A2641" t="str">
            <v>Stanwood School District</v>
          </cell>
          <cell r="B2641">
            <v>761576.85000000009</v>
          </cell>
        </row>
        <row r="2642">
          <cell r="A2642" t="str">
            <v>NSLP Free and Reduced State Breakfast</v>
          </cell>
          <cell r="B2642">
            <v>2654.2</v>
          </cell>
        </row>
        <row r="2643">
          <cell r="A2643" t="str">
            <v>NSLP Public Lunch Meal Pattern Certification Reimbursement</v>
          </cell>
          <cell r="B2643">
            <v>20437.12</v>
          </cell>
        </row>
        <row r="2644">
          <cell r="A2644" t="str">
            <v>NSLP Public School Lunch</v>
          </cell>
          <cell r="B2644">
            <v>549074.75</v>
          </cell>
        </row>
        <row r="2645">
          <cell r="A2645" t="str">
            <v>NSLP Public Severe Need Breakfast</v>
          </cell>
          <cell r="B2645">
            <v>155255.16</v>
          </cell>
        </row>
        <row r="2646">
          <cell r="A2646" t="str">
            <v>NSLP Reduced State Breakfast</v>
          </cell>
          <cell r="B2646">
            <v>3550.5000000000005</v>
          </cell>
        </row>
        <row r="2647">
          <cell r="A2647" t="str">
            <v>NSLP Reduced State Lunch</v>
          </cell>
          <cell r="B2647">
            <v>11826.8</v>
          </cell>
        </row>
        <row r="2648">
          <cell r="A2648" t="str">
            <v>SFSP SFSP Sfsp-AD</v>
          </cell>
          <cell r="B2648">
            <v>1753.78</v>
          </cell>
        </row>
        <row r="2649">
          <cell r="A2649" t="str">
            <v>SFSP SFSP Sfsp-GO</v>
          </cell>
          <cell r="B2649">
            <v>17024.54</v>
          </cell>
        </row>
        <row r="2650">
          <cell r="A2650" t="str">
            <v>Starbuck School District #35</v>
          </cell>
          <cell r="B2650">
            <v>24093.660000000003</v>
          </cell>
        </row>
        <row r="2651">
          <cell r="A2651" t="str">
            <v>CEP - Breakfast - Regular</v>
          </cell>
          <cell r="B2651">
            <v>89.3</v>
          </cell>
        </row>
        <row r="2652">
          <cell r="A2652" t="str">
            <v>CEP - Breakfast - Severe Need</v>
          </cell>
          <cell r="B2652">
            <v>777.84999999999991</v>
          </cell>
        </row>
        <row r="2653">
          <cell r="A2653" t="str">
            <v>CEP - Lunch - High</v>
          </cell>
          <cell r="B2653">
            <v>1320.55</v>
          </cell>
        </row>
        <row r="2654">
          <cell r="A2654" t="str">
            <v>NSLP Free and Reduced State Breakfast</v>
          </cell>
          <cell r="B2654">
            <v>159.15</v>
          </cell>
        </row>
        <row r="2655">
          <cell r="A2655" t="str">
            <v>NSLP Public Lunch Meal Pattern Certification Reimbursement</v>
          </cell>
          <cell r="B2655">
            <v>261.84000000000003</v>
          </cell>
        </row>
        <row r="2656">
          <cell r="A2656" t="str">
            <v>NSLP Public Section4</v>
          </cell>
          <cell r="B2656">
            <v>12655.16</v>
          </cell>
        </row>
        <row r="2657">
          <cell r="A2657" t="str">
            <v>NSLP Public Severe Need Breakfast</v>
          </cell>
          <cell r="B2657">
            <v>8829.8100000000013</v>
          </cell>
        </row>
        <row r="2658">
          <cell r="A2658" t="str">
            <v>Steilacoom Historical School District</v>
          </cell>
          <cell r="B2658">
            <v>581691.77</v>
          </cell>
        </row>
        <row r="2659">
          <cell r="A2659" t="str">
            <v>Meals for Kids - Breakfast - Severe Need</v>
          </cell>
          <cell r="B2659">
            <v>4671.7999999999993</v>
          </cell>
        </row>
        <row r="2660">
          <cell r="A2660" t="str">
            <v>Meals for Kids - Lunch - Low</v>
          </cell>
          <cell r="B2660">
            <v>5278.35</v>
          </cell>
        </row>
        <row r="2661">
          <cell r="A2661" t="str">
            <v>NSLP Free and Reduced State Breakfast</v>
          </cell>
          <cell r="B2661">
            <v>2109.65</v>
          </cell>
        </row>
        <row r="2662">
          <cell r="A2662" t="str">
            <v>NSLP Public Lunch Meal Pattern Certification Reimbursement</v>
          </cell>
          <cell r="B2662">
            <v>18158.88</v>
          </cell>
        </row>
        <row r="2663">
          <cell r="A2663" t="str">
            <v>NSLP Public School Breakfast</v>
          </cell>
          <cell r="B2663">
            <v>52419.56</v>
          </cell>
        </row>
        <row r="2664">
          <cell r="A2664" t="str">
            <v>NSLP Public School Lunch</v>
          </cell>
          <cell r="B2664">
            <v>421061.3</v>
          </cell>
        </row>
        <row r="2665">
          <cell r="A2665" t="str">
            <v>NSLP Public Severe Need Breakfast</v>
          </cell>
          <cell r="B2665">
            <v>65721.930000000008</v>
          </cell>
        </row>
        <row r="2666">
          <cell r="A2666" t="str">
            <v>NSLP Reduced State Breakfast</v>
          </cell>
          <cell r="B2666">
            <v>2959.5</v>
          </cell>
        </row>
        <row r="2667">
          <cell r="A2667" t="str">
            <v>NSLP Reduced State Lunch</v>
          </cell>
          <cell r="B2667">
            <v>9310.8000000000011</v>
          </cell>
        </row>
        <row r="2668">
          <cell r="A2668" t="str">
            <v>Stevenson Carson School District</v>
          </cell>
          <cell r="B2668">
            <v>433380.86</v>
          </cell>
        </row>
        <row r="2669">
          <cell r="A2669" t="str">
            <v>CEP - Breakfast - Regular</v>
          </cell>
          <cell r="B2669">
            <v>6006.6</v>
          </cell>
        </row>
        <row r="2670">
          <cell r="A2670" t="str">
            <v>CEP - Breakfast - Severe Need</v>
          </cell>
          <cell r="B2670">
            <v>23556.399999999998</v>
          </cell>
        </row>
        <row r="2671">
          <cell r="A2671" t="str">
            <v>CEP - Lunch - High</v>
          </cell>
          <cell r="B2671">
            <v>80130.05</v>
          </cell>
        </row>
        <row r="2672">
          <cell r="A2672" t="str">
            <v>NSLP Free and Reduced State Breakfast</v>
          </cell>
          <cell r="B2672">
            <v>1486.2999999999997</v>
          </cell>
        </row>
        <row r="2673">
          <cell r="A2673" t="str">
            <v>NSLP Public Lunch Meal Pattern Certification Reimbursement</v>
          </cell>
          <cell r="B2673">
            <v>6496.08</v>
          </cell>
        </row>
        <row r="2674">
          <cell r="A2674" t="str">
            <v>NSLP Public Section4</v>
          </cell>
          <cell r="B2674">
            <v>228368.46999999997</v>
          </cell>
        </row>
        <row r="2675">
          <cell r="A2675" t="str">
            <v>NSLP Public Severe Need Breakfast</v>
          </cell>
          <cell r="B2675">
            <v>86638.96</v>
          </cell>
        </row>
        <row r="2676">
          <cell r="A2676" t="str">
            <v>NSLP Reduced State Breakfast</v>
          </cell>
          <cell r="B2676">
            <v>194.40000000000003</v>
          </cell>
        </row>
        <row r="2677">
          <cell r="A2677" t="str">
            <v>NSLP Reduced State Lunch</v>
          </cell>
          <cell r="B2677">
            <v>503.59999999999991</v>
          </cell>
        </row>
        <row r="2678">
          <cell r="A2678" t="str">
            <v>Sultan School District</v>
          </cell>
          <cell r="B2678">
            <v>890842.23</v>
          </cell>
        </row>
        <row r="2679">
          <cell r="A2679" t="str">
            <v>Meals for Kids - Breakfast - Severe Need</v>
          </cell>
          <cell r="B2679">
            <v>52097.15</v>
          </cell>
        </row>
        <row r="2680">
          <cell r="A2680" t="str">
            <v>Meals for Kids - Lunch - High</v>
          </cell>
          <cell r="B2680">
            <v>171860.15000000002</v>
          </cell>
        </row>
        <row r="2681">
          <cell r="A2681" t="str">
            <v>NSLP Free and Reduced State Breakfast</v>
          </cell>
          <cell r="B2681">
            <v>2298.5500000000002</v>
          </cell>
        </row>
        <row r="2682">
          <cell r="A2682" t="str">
            <v>NSLP Public Lunch Meal Pattern Certification Reimbursement</v>
          </cell>
          <cell r="B2682">
            <v>14825.92</v>
          </cell>
        </row>
        <row r="2683">
          <cell r="A2683" t="str">
            <v>NSLP Public Section4</v>
          </cell>
          <cell r="B2683">
            <v>499898.98</v>
          </cell>
        </row>
        <row r="2684">
          <cell r="A2684" t="str">
            <v>NSLP Public Severe Need Breakfast</v>
          </cell>
          <cell r="B2684">
            <v>132547.54999999999</v>
          </cell>
        </row>
        <row r="2685">
          <cell r="A2685" t="str">
            <v>NSLP Reduced State Breakfast</v>
          </cell>
          <cell r="B2685">
            <v>3345.9</v>
          </cell>
        </row>
        <row r="2686">
          <cell r="A2686" t="str">
            <v>NSLP Reduced State Lunch</v>
          </cell>
          <cell r="B2686">
            <v>11303.199999999999</v>
          </cell>
        </row>
        <row r="2687">
          <cell r="A2687" t="str">
            <v>SFSP SFSP Sfsp-AD</v>
          </cell>
          <cell r="B2687">
            <v>211.63</v>
          </cell>
        </row>
        <row r="2688">
          <cell r="A2688" t="str">
            <v>SFSP SFSP Sfsp-GO</v>
          </cell>
          <cell r="B2688">
            <v>2453.1999999999998</v>
          </cell>
        </row>
        <row r="2689">
          <cell r="A2689" t="str">
            <v>Summit Public Schools - Atlas</v>
          </cell>
          <cell r="B2689">
            <v>50849.079999999987</v>
          </cell>
        </row>
        <row r="2690">
          <cell r="A2690" t="str">
            <v>NSLP Free and Reduced State Breakfast</v>
          </cell>
          <cell r="B2690">
            <v>202.45000000000002</v>
          </cell>
        </row>
        <row r="2691">
          <cell r="A2691" t="str">
            <v>NSLP Public Lunch Meal Pattern Certification Reimbursement</v>
          </cell>
          <cell r="B2691">
            <v>1048.48</v>
          </cell>
        </row>
        <row r="2692">
          <cell r="A2692" t="str">
            <v>NSLP Public School Lunch</v>
          </cell>
          <cell r="B2692">
            <v>37162.299999999996</v>
          </cell>
        </row>
        <row r="2693">
          <cell r="A2693" t="str">
            <v>NSLP Public Severe Need Breakfast</v>
          </cell>
          <cell r="B2693">
            <v>12013.45</v>
          </cell>
        </row>
        <row r="2694">
          <cell r="A2694" t="str">
            <v>NSLP Reduced State Breakfast</v>
          </cell>
          <cell r="B2694">
            <v>133.19999999999999</v>
          </cell>
        </row>
        <row r="2695">
          <cell r="A2695" t="str">
            <v>NSLP Reduced State Lunch</v>
          </cell>
          <cell r="B2695">
            <v>289.2</v>
          </cell>
        </row>
        <row r="2696">
          <cell r="A2696" t="str">
            <v>Summit Public Schools - Olympus</v>
          </cell>
          <cell r="B2696">
            <v>51779.9</v>
          </cell>
        </row>
        <row r="2697">
          <cell r="A2697" t="str">
            <v>CEP - Breakfast - Regular</v>
          </cell>
          <cell r="B2697">
            <v>470</v>
          </cell>
        </row>
        <row r="2698">
          <cell r="A2698" t="str">
            <v>CEP - Breakfast - Severe Need</v>
          </cell>
          <cell r="B2698">
            <v>3614.2999999999997</v>
          </cell>
        </row>
        <row r="2699">
          <cell r="A2699" t="str">
            <v>CEP - Lunch - Low</v>
          </cell>
          <cell r="B2699">
            <v>9648.1</v>
          </cell>
        </row>
        <row r="2700">
          <cell r="A2700" t="str">
            <v>NSLP Free and Reduced State Breakfast</v>
          </cell>
          <cell r="B2700">
            <v>200.35</v>
          </cell>
        </row>
        <row r="2701">
          <cell r="A2701" t="str">
            <v>NSLP Public Lunch Meal Pattern Certification Reimbursement</v>
          </cell>
          <cell r="B2701">
            <v>663.2</v>
          </cell>
        </row>
        <row r="2702">
          <cell r="A2702" t="str">
            <v>NSLP Public School Lunch</v>
          </cell>
          <cell r="B2702">
            <v>25584.399999999998</v>
          </cell>
        </row>
        <row r="2703">
          <cell r="A2703" t="str">
            <v>NSLP Public Severe Need Breakfast</v>
          </cell>
          <cell r="B2703">
            <v>11599.550000000001</v>
          </cell>
        </row>
        <row r="2704">
          <cell r="A2704" t="str">
            <v>Summit Public Schools - Sierra</v>
          </cell>
          <cell r="B2704">
            <v>18826.240000000002</v>
          </cell>
        </row>
        <row r="2705">
          <cell r="A2705" t="str">
            <v>NSLP Free and Reduced State Breakfast</v>
          </cell>
          <cell r="B2705">
            <v>112.30000000000001</v>
          </cell>
        </row>
        <row r="2706">
          <cell r="A2706" t="str">
            <v>NSLP Public Lunch Meal Pattern Certification Reimbursement</v>
          </cell>
          <cell r="B2706">
            <v>322.48</v>
          </cell>
        </row>
        <row r="2707">
          <cell r="A2707" t="str">
            <v>NSLP Public School Lunch</v>
          </cell>
          <cell r="B2707">
            <v>11396.7</v>
          </cell>
        </row>
        <row r="2708">
          <cell r="A2708" t="str">
            <v>NSLP Public Severe Need Breakfast</v>
          </cell>
          <cell r="B2708">
            <v>6756.9600000000009</v>
          </cell>
        </row>
        <row r="2709">
          <cell r="A2709" t="str">
            <v>NSLP Reduced State Breakfast</v>
          </cell>
          <cell r="B2709">
            <v>112.2</v>
          </cell>
        </row>
        <row r="2710">
          <cell r="A2710" t="str">
            <v>NSLP Reduced State Lunch</v>
          </cell>
          <cell r="B2710">
            <v>125.6</v>
          </cell>
        </row>
        <row r="2711">
          <cell r="A2711" t="str">
            <v>Summit Valley School District</v>
          </cell>
          <cell r="B2711">
            <v>103267.91</v>
          </cell>
        </row>
        <row r="2712">
          <cell r="A2712" t="str">
            <v>CEP - Breakfast - Regular</v>
          </cell>
          <cell r="B2712">
            <v>75.2</v>
          </cell>
        </row>
        <row r="2713">
          <cell r="A2713" t="str">
            <v>CEP - Breakfast - Severe Need</v>
          </cell>
          <cell r="B2713">
            <v>697.95</v>
          </cell>
        </row>
        <row r="2714">
          <cell r="A2714" t="str">
            <v>CEP - Lunch - High</v>
          </cell>
          <cell r="B2714">
            <v>1412.95</v>
          </cell>
        </row>
        <row r="2715">
          <cell r="A2715" t="str">
            <v>Fresh Fruit and Vegetable</v>
          </cell>
          <cell r="B2715">
            <v>7084.7599999999993</v>
          </cell>
        </row>
        <row r="2716">
          <cell r="A2716" t="str">
            <v>NSLP Free and Reduced State Breakfast</v>
          </cell>
          <cell r="B2716">
            <v>611.54999999999995</v>
          </cell>
        </row>
        <row r="2717">
          <cell r="A2717" t="str">
            <v>NSLP Public Lunch Meal Pattern Certification Reimbursement</v>
          </cell>
          <cell r="B2717">
            <v>1127.04</v>
          </cell>
        </row>
        <row r="2718">
          <cell r="A2718" t="str">
            <v>NSLP Public Section4</v>
          </cell>
          <cell r="B2718">
            <v>58742.81</v>
          </cell>
        </row>
        <row r="2719">
          <cell r="A2719" t="str">
            <v>NSLP Public Severe Need Breakfast</v>
          </cell>
          <cell r="B2719">
            <v>33515.65</v>
          </cell>
        </row>
        <row r="2720">
          <cell r="A2720" t="str">
            <v>Sumner-Bonney Lake  School District</v>
          </cell>
          <cell r="B2720">
            <v>2258272</v>
          </cell>
        </row>
        <row r="2721">
          <cell r="A2721" t="str">
            <v>Meals for Kids - Breakfast - Severe Need</v>
          </cell>
          <cell r="B2721">
            <v>72998.05</v>
          </cell>
        </row>
        <row r="2722">
          <cell r="A2722" t="str">
            <v>Meals for Kids - Lunch - Low</v>
          </cell>
          <cell r="B2722">
            <v>152521.60000000003</v>
          </cell>
        </row>
        <row r="2723">
          <cell r="A2723" t="str">
            <v>NSLP Free and Reduced State Breakfast</v>
          </cell>
          <cell r="B2723">
            <v>6939.9999999999991</v>
          </cell>
        </row>
        <row r="2724">
          <cell r="A2724" t="str">
            <v>NSLP Public ASC-High</v>
          </cell>
          <cell r="B2724">
            <v>601.38</v>
          </cell>
        </row>
        <row r="2725">
          <cell r="A2725" t="str">
            <v>NSLP Public Lunch Meal Pattern Certification Reimbursement</v>
          </cell>
          <cell r="B2725">
            <v>55285.279999999999</v>
          </cell>
        </row>
        <row r="2726">
          <cell r="A2726" t="str">
            <v>NSLP Public School Breakfast</v>
          </cell>
          <cell r="B2726">
            <v>23578.6</v>
          </cell>
        </row>
        <row r="2727">
          <cell r="A2727" t="str">
            <v>NSLP Public School Lunch</v>
          </cell>
          <cell r="B2727">
            <v>1515644.6500000001</v>
          </cell>
        </row>
        <row r="2728">
          <cell r="A2728" t="str">
            <v>NSLP Public Severe Need Breakfast</v>
          </cell>
          <cell r="B2728">
            <v>380100.4</v>
          </cell>
        </row>
        <row r="2729">
          <cell r="A2729" t="str">
            <v>NSLP Reduced State Breakfast</v>
          </cell>
          <cell r="B2729">
            <v>9731.7000000000007</v>
          </cell>
        </row>
        <row r="2730">
          <cell r="A2730" t="str">
            <v>NSLP Reduced State Lunch</v>
          </cell>
          <cell r="B2730">
            <v>33718.800000000003</v>
          </cell>
        </row>
        <row r="2731">
          <cell r="A2731" t="str">
            <v>SFSP SFSP Sfsp-AD</v>
          </cell>
          <cell r="B2731">
            <v>675.69999999999993</v>
          </cell>
        </row>
        <row r="2732">
          <cell r="A2732" t="str">
            <v>SFSP SFSP Sfsp-GO</v>
          </cell>
          <cell r="B2732">
            <v>6475.84</v>
          </cell>
        </row>
        <row r="2733">
          <cell r="A2733" t="str">
            <v>Sunnyside Christian School</v>
          </cell>
          <cell r="B2733">
            <v>2885.74</v>
          </cell>
        </row>
        <row r="2734">
          <cell r="A2734" t="str">
            <v>SMP Private Special Milk</v>
          </cell>
          <cell r="B2734">
            <v>2885.74</v>
          </cell>
        </row>
        <row r="2735">
          <cell r="A2735" t="str">
            <v>Sunnyside School District</v>
          </cell>
          <cell r="B2735">
            <v>4658533.95</v>
          </cell>
        </row>
        <row r="2736">
          <cell r="A2736" t="str">
            <v>Fresh Fruit and Vegetable</v>
          </cell>
          <cell r="B2736">
            <v>165744.89000000001</v>
          </cell>
        </row>
        <row r="2737">
          <cell r="A2737" t="str">
            <v>NSLP Free and Reduced State Breakfast</v>
          </cell>
          <cell r="B2737">
            <v>17682.7</v>
          </cell>
        </row>
        <row r="2738">
          <cell r="A2738" t="str">
            <v>NSLP Public ASC-High</v>
          </cell>
          <cell r="B2738">
            <v>54100.800000000003</v>
          </cell>
        </row>
        <row r="2739">
          <cell r="A2739" t="str">
            <v>NSLP Public Lunch Meal Pattern Certification Reimbursement</v>
          </cell>
          <cell r="B2739">
            <v>62242.400000000009</v>
          </cell>
        </row>
        <row r="2740">
          <cell r="A2740" t="str">
            <v>NSLP Public Section4</v>
          </cell>
          <cell r="B2740">
            <v>3322188.0999999996</v>
          </cell>
        </row>
        <row r="2741">
          <cell r="A2741" t="str">
            <v>NSLP Public Severe Need Breakfast</v>
          </cell>
          <cell r="B2741">
            <v>965475.41999999981</v>
          </cell>
        </row>
        <row r="2742">
          <cell r="A2742" t="str">
            <v>SFSP SFSP Sfsp-AD</v>
          </cell>
          <cell r="B2742">
            <v>6693.9</v>
          </cell>
        </row>
        <row r="2743">
          <cell r="A2743" t="str">
            <v>SFSP SFSP Sfsp-GO</v>
          </cell>
          <cell r="B2743">
            <v>64405.740000000005</v>
          </cell>
        </row>
        <row r="2744">
          <cell r="A2744" t="str">
            <v>Tacoma School District</v>
          </cell>
          <cell r="B2744">
            <v>13951252.399999999</v>
          </cell>
        </row>
        <row r="2745">
          <cell r="A2745" t="str">
            <v>CEP - Breakfast - Regular</v>
          </cell>
          <cell r="B2745">
            <v>171761.59999999998</v>
          </cell>
        </row>
        <row r="2746">
          <cell r="A2746" t="str">
            <v>CEP - Breakfast - Severe Need</v>
          </cell>
          <cell r="B2746">
            <v>774313.25000000012</v>
          </cell>
        </row>
        <row r="2747">
          <cell r="A2747" t="str">
            <v>CEP - Lunch - High</v>
          </cell>
          <cell r="B2747">
            <v>2139125.4500000002</v>
          </cell>
        </row>
        <row r="2748">
          <cell r="A2748" t="str">
            <v>NSLP Free and Reduced State Breakfast</v>
          </cell>
          <cell r="B2748">
            <v>59344.599999999991</v>
          </cell>
        </row>
        <row r="2749">
          <cell r="A2749" t="str">
            <v>NSLP Public ASC-High</v>
          </cell>
          <cell r="B2749">
            <v>162328.14000000001</v>
          </cell>
        </row>
        <row r="2750">
          <cell r="A2750" t="str">
            <v>NSLP Public ASC-Low</v>
          </cell>
          <cell r="B2750">
            <v>16854.04</v>
          </cell>
        </row>
        <row r="2751">
          <cell r="A2751" t="str">
            <v>NSLP Public Lunch Meal Pattern Certification Reimbursement</v>
          </cell>
          <cell r="B2751">
            <v>173223.91999999998</v>
          </cell>
        </row>
        <row r="2752">
          <cell r="A2752" t="str">
            <v>NSLP Public School Breakfast</v>
          </cell>
          <cell r="B2752">
            <v>258744.66</v>
          </cell>
        </row>
        <row r="2753">
          <cell r="A2753" t="str">
            <v>NSLP Public Section4</v>
          </cell>
          <cell r="B2753">
            <v>7106701.2799999993</v>
          </cell>
        </row>
        <row r="2754">
          <cell r="A2754" t="str">
            <v>NSLP Public Severe Need Breakfast</v>
          </cell>
          <cell r="B2754">
            <v>3088855.46</v>
          </cell>
        </row>
        <row r="2755">
          <cell r="A2755" t="str">
            <v>Taholah School District</v>
          </cell>
          <cell r="B2755">
            <v>117142.56000000001</v>
          </cell>
        </row>
        <row r="2756">
          <cell r="A2756" t="str">
            <v>NSLP Free and Reduced State Breakfast</v>
          </cell>
          <cell r="B2756">
            <v>527.15000000000009</v>
          </cell>
        </row>
        <row r="2757">
          <cell r="A2757" t="str">
            <v>NSLP Public Lunch Meal Pattern Certification Reimbursement</v>
          </cell>
          <cell r="B2757">
            <v>1603.04</v>
          </cell>
        </row>
        <row r="2758">
          <cell r="A2758" t="str">
            <v>NSLP Public Section4</v>
          </cell>
          <cell r="B2758">
            <v>85562.260000000009</v>
          </cell>
        </row>
        <row r="2759">
          <cell r="A2759" t="str">
            <v>NSLP Public Severe Need Breakfast</v>
          </cell>
          <cell r="B2759">
            <v>28782.39</v>
          </cell>
        </row>
        <row r="2760">
          <cell r="A2760" t="str">
            <v>SFSP SSW  Public Seamless Summer Waiver - Lunch</v>
          </cell>
          <cell r="B2760">
            <v>654.6</v>
          </cell>
        </row>
        <row r="2761">
          <cell r="A2761" t="str">
            <v>SFSP SSW Public Lunch Meal Pattern Certification Reimbursement</v>
          </cell>
          <cell r="B2761">
            <v>13.12</v>
          </cell>
        </row>
        <row r="2762">
          <cell r="A2762" t="str">
            <v>Tahoma School District</v>
          </cell>
          <cell r="B2762">
            <v>749586.89</v>
          </cell>
        </row>
        <row r="2763">
          <cell r="A2763" t="str">
            <v>NSLP Free and Reduced State Breakfast</v>
          </cell>
          <cell r="B2763">
            <v>2434.2499999999995</v>
          </cell>
        </row>
        <row r="2764">
          <cell r="A2764" t="str">
            <v>NSLP Public Lunch Meal Pattern Certification Reimbursement</v>
          </cell>
          <cell r="B2764">
            <v>24623.199999999997</v>
          </cell>
        </row>
        <row r="2765">
          <cell r="A2765" t="str">
            <v>NSLP Public School Breakfast</v>
          </cell>
          <cell r="B2765">
            <v>83788.479999999996</v>
          </cell>
        </row>
        <row r="2766">
          <cell r="A2766" t="str">
            <v>NSLP Public School Lunch</v>
          </cell>
          <cell r="B2766">
            <v>575631.05000000005</v>
          </cell>
        </row>
        <row r="2767">
          <cell r="A2767" t="str">
            <v>NSLP Public Severe Need Breakfast</v>
          </cell>
          <cell r="B2767">
            <v>50661.31</v>
          </cell>
        </row>
        <row r="2768">
          <cell r="A2768" t="str">
            <v>NSLP Reduced State Breakfast</v>
          </cell>
          <cell r="B2768">
            <v>2682.6</v>
          </cell>
        </row>
        <row r="2769">
          <cell r="A2769" t="str">
            <v>NSLP Reduced State Lunch</v>
          </cell>
          <cell r="B2769">
            <v>9766</v>
          </cell>
        </row>
        <row r="2770">
          <cell r="A2770" t="str">
            <v>Tekoa School District</v>
          </cell>
          <cell r="B2770">
            <v>132756.87000000002</v>
          </cell>
        </row>
        <row r="2771">
          <cell r="A2771" t="str">
            <v>CEP - Breakfast - Regular</v>
          </cell>
          <cell r="B2771">
            <v>2458.1</v>
          </cell>
        </row>
        <row r="2772">
          <cell r="A2772" t="str">
            <v>CEP - Breakfast - Severe Need</v>
          </cell>
          <cell r="B2772">
            <v>9461.1</v>
          </cell>
        </row>
        <row r="2773">
          <cell r="A2773" t="str">
            <v>CEP - Lunch - High</v>
          </cell>
          <cell r="B2773">
            <v>29583.4</v>
          </cell>
        </row>
        <row r="2774">
          <cell r="A2774" t="str">
            <v>NSLP Free and Reduced State Breakfast</v>
          </cell>
          <cell r="B2774">
            <v>456.55000000000007</v>
          </cell>
        </row>
        <row r="2775">
          <cell r="A2775" t="str">
            <v>NSLP Public Lunch Meal Pattern Certification Reimbursement</v>
          </cell>
          <cell r="B2775">
            <v>1722.24</v>
          </cell>
        </row>
        <row r="2776">
          <cell r="A2776" t="str">
            <v>NSLP Public Section4</v>
          </cell>
          <cell r="B2776">
            <v>62341.16</v>
          </cell>
        </row>
        <row r="2777">
          <cell r="A2777" t="str">
            <v>NSLP Public Severe Need Breakfast</v>
          </cell>
          <cell r="B2777">
            <v>26734.320000000003</v>
          </cell>
        </row>
        <row r="2778">
          <cell r="A2778" t="str">
            <v>Tenino School District</v>
          </cell>
          <cell r="B2778">
            <v>644247.4</v>
          </cell>
        </row>
        <row r="2779">
          <cell r="A2779" t="str">
            <v>CEP - Breakfast - Regular</v>
          </cell>
          <cell r="B2779">
            <v>5376.8</v>
          </cell>
        </row>
        <row r="2780">
          <cell r="A2780" t="str">
            <v>CEP - Breakfast - Severe Need</v>
          </cell>
          <cell r="B2780">
            <v>18807.05</v>
          </cell>
        </row>
        <row r="2781">
          <cell r="A2781" t="str">
            <v>CEP - Lunch - High</v>
          </cell>
          <cell r="B2781">
            <v>79502.5</v>
          </cell>
        </row>
        <row r="2782">
          <cell r="A2782" t="str">
            <v>Meals for Kids - Breakfast - Severe Need</v>
          </cell>
          <cell r="B2782">
            <v>30874.299999999996</v>
          </cell>
        </row>
        <row r="2783">
          <cell r="A2783" t="str">
            <v>Meals for Kids - Lunch - High</v>
          </cell>
          <cell r="B2783">
            <v>60341.05</v>
          </cell>
        </row>
        <row r="2784">
          <cell r="A2784" t="str">
            <v>NSLP Free and Reduced State Breakfast</v>
          </cell>
          <cell r="B2784">
            <v>1972.9</v>
          </cell>
        </row>
        <row r="2785">
          <cell r="A2785" t="str">
            <v>NSLP Public ASC-High</v>
          </cell>
          <cell r="B2785">
            <v>8906.0400000000009</v>
          </cell>
        </row>
        <row r="2786">
          <cell r="A2786" t="str">
            <v>NSLP Public Lunch Meal Pattern Certification Reimbursement</v>
          </cell>
          <cell r="B2786">
            <v>9045.36</v>
          </cell>
        </row>
        <row r="2787">
          <cell r="A2787" t="str">
            <v>NSLP Public Section4</v>
          </cell>
          <cell r="B2787">
            <v>310048.74</v>
          </cell>
        </row>
        <row r="2788">
          <cell r="A2788" t="str">
            <v>NSLP Public Severe Need Breakfast</v>
          </cell>
          <cell r="B2788">
            <v>116946.46000000002</v>
          </cell>
        </row>
        <row r="2789">
          <cell r="A2789" t="str">
            <v>NSLP Reduced State Breakfast</v>
          </cell>
          <cell r="B2789">
            <v>799.8</v>
          </cell>
        </row>
        <row r="2790">
          <cell r="A2790" t="str">
            <v>NSLP Reduced State Lunch</v>
          </cell>
          <cell r="B2790">
            <v>1626.4</v>
          </cell>
        </row>
        <row r="2791">
          <cell r="A2791" t="str">
            <v>The Campbell Farm</v>
          </cell>
          <cell r="B2791">
            <v>72210.22</v>
          </cell>
        </row>
        <row r="2792">
          <cell r="A2792" t="str">
            <v>SFSP SFSP Sfsp-AD</v>
          </cell>
          <cell r="B2792">
            <v>6764.55</v>
          </cell>
        </row>
        <row r="2793">
          <cell r="A2793" t="str">
            <v>SFSP SFSP Sfsp-GO</v>
          </cell>
          <cell r="B2793">
            <v>65445.67</v>
          </cell>
        </row>
        <row r="2794">
          <cell r="A2794" t="str">
            <v>The Salvation Army - Camp Arnold</v>
          </cell>
          <cell r="B2794">
            <v>20782.849999999999</v>
          </cell>
        </row>
        <row r="2795">
          <cell r="A2795" t="str">
            <v>SFSP SFSP Sfsp-AD</v>
          </cell>
          <cell r="B2795">
            <v>1942.67</v>
          </cell>
        </row>
        <row r="2796">
          <cell r="A2796" t="str">
            <v>SFSP SFSP Sfsp-GO</v>
          </cell>
          <cell r="B2796">
            <v>18840.18</v>
          </cell>
        </row>
        <row r="2797">
          <cell r="A2797" t="str">
            <v>The Salvation Army - Camp Gifford</v>
          </cell>
          <cell r="B2797">
            <v>16511.89</v>
          </cell>
        </row>
        <row r="2798">
          <cell r="A2798" t="str">
            <v>SFSP SFSP Sfsp-AD</v>
          </cell>
          <cell r="B2798">
            <v>1543.09</v>
          </cell>
        </row>
        <row r="2799">
          <cell r="A2799" t="str">
            <v>SFSP SFSP Sfsp-GO</v>
          </cell>
          <cell r="B2799">
            <v>14968.800000000001</v>
          </cell>
        </row>
        <row r="2800">
          <cell r="A2800" t="str">
            <v>Thorp School District</v>
          </cell>
          <cell r="B2800">
            <v>138829.12000000002</v>
          </cell>
        </row>
        <row r="2801">
          <cell r="A2801" t="str">
            <v>Meals for Kids - Breakfast - Severe Need</v>
          </cell>
          <cell r="B2801">
            <v>9439.9499999999989</v>
          </cell>
        </row>
        <row r="2802">
          <cell r="A2802" t="str">
            <v>Meals for Kids - Lunch - High</v>
          </cell>
          <cell r="B2802">
            <v>50931.65</v>
          </cell>
        </row>
        <row r="2803">
          <cell r="A2803" t="str">
            <v>NSLP Free and Reduced State Breakfast</v>
          </cell>
          <cell r="B2803">
            <v>269.34999999999997</v>
          </cell>
        </row>
        <row r="2804">
          <cell r="A2804" t="str">
            <v>NSLP Public Lunch Meal Pattern Certification Reimbursement</v>
          </cell>
          <cell r="B2804">
            <v>2076.08</v>
          </cell>
        </row>
        <row r="2805">
          <cell r="A2805" t="str">
            <v>NSLP Public Section4</v>
          </cell>
          <cell r="B2805">
            <v>59487.520000000004</v>
          </cell>
        </row>
        <row r="2806">
          <cell r="A2806" t="str">
            <v>NSLP Public Severe Need Breakfast</v>
          </cell>
          <cell r="B2806">
            <v>16173.27</v>
          </cell>
        </row>
        <row r="2807">
          <cell r="A2807" t="str">
            <v>NSLP Reduced State Breakfast</v>
          </cell>
          <cell r="B2807">
            <v>59.699999999999996</v>
          </cell>
        </row>
        <row r="2808">
          <cell r="A2808" t="str">
            <v>NSLP Reduced State Lunch</v>
          </cell>
          <cell r="B2808">
            <v>391.6</v>
          </cell>
        </row>
        <row r="2809">
          <cell r="A2809" t="str">
            <v>Thurston County Food Bank</v>
          </cell>
          <cell r="B2809">
            <v>18926.649999999998</v>
          </cell>
        </row>
        <row r="2810">
          <cell r="A2810" t="str">
            <v>SFSP SFSP Sfsp-AD</v>
          </cell>
          <cell r="B2810">
            <v>1814.3700000000001</v>
          </cell>
        </row>
        <row r="2811">
          <cell r="A2811" t="str">
            <v>SFSP SFSP Sfsp-GO</v>
          </cell>
          <cell r="B2811">
            <v>17112.28</v>
          </cell>
        </row>
        <row r="2812">
          <cell r="A2812" t="str">
            <v>Toledo School District</v>
          </cell>
          <cell r="B2812">
            <v>453230.05000000005</v>
          </cell>
        </row>
        <row r="2813">
          <cell r="A2813" t="str">
            <v>CEP - Breakfast - Regular</v>
          </cell>
          <cell r="B2813">
            <v>1226.7</v>
          </cell>
        </row>
        <row r="2814">
          <cell r="A2814" t="str">
            <v>CEP - Breakfast - Severe Need</v>
          </cell>
          <cell r="B2814">
            <v>10549.15</v>
          </cell>
        </row>
        <row r="2815">
          <cell r="A2815" t="str">
            <v>CEP - Lunch - Low</v>
          </cell>
          <cell r="B2815">
            <v>56568.05</v>
          </cell>
        </row>
        <row r="2816">
          <cell r="A2816" t="str">
            <v>Meals for Kids - Breakfast - Severe Need</v>
          </cell>
          <cell r="B2816">
            <v>17867.05</v>
          </cell>
        </row>
        <row r="2817">
          <cell r="A2817" t="str">
            <v>Meals for Kids - Lunch - Low</v>
          </cell>
          <cell r="B2817">
            <v>80357.200000000012</v>
          </cell>
        </row>
        <row r="2818">
          <cell r="A2818" t="str">
            <v>NSLP Free and Reduced State Breakfast</v>
          </cell>
          <cell r="B2818">
            <v>1044.3500000000001</v>
          </cell>
        </row>
        <row r="2819">
          <cell r="A2819" t="str">
            <v>NSLP Public Lunch Meal Pattern Certification Reimbursement</v>
          </cell>
          <cell r="B2819">
            <v>6664.72</v>
          </cell>
        </row>
        <row r="2820">
          <cell r="A2820" t="str">
            <v>NSLP Public School Lunch</v>
          </cell>
          <cell r="B2820">
            <v>215217.6</v>
          </cell>
        </row>
        <row r="2821">
          <cell r="A2821" t="str">
            <v>NSLP Public Severe Need Breakfast</v>
          </cell>
          <cell r="B2821">
            <v>61328.229999999996</v>
          </cell>
        </row>
        <row r="2822">
          <cell r="A2822" t="str">
            <v>NSLP Reduced State Breakfast</v>
          </cell>
          <cell r="B2822">
            <v>486.6</v>
          </cell>
        </row>
        <row r="2823">
          <cell r="A2823" t="str">
            <v>NSLP Reduced State Lunch</v>
          </cell>
          <cell r="B2823">
            <v>1920.3999999999999</v>
          </cell>
        </row>
        <row r="2824">
          <cell r="A2824" t="str">
            <v>Tonasket School District</v>
          </cell>
          <cell r="B2824">
            <v>597433.28999999992</v>
          </cell>
        </row>
        <row r="2825">
          <cell r="A2825" t="str">
            <v>NSLP Free and Reduced State Breakfast</v>
          </cell>
          <cell r="B2825">
            <v>2689.0499999999997</v>
          </cell>
        </row>
        <row r="2826">
          <cell r="A2826" t="str">
            <v>NSLP Public ASC-High</v>
          </cell>
          <cell r="B2826">
            <v>4080.9599999999996</v>
          </cell>
        </row>
        <row r="2827">
          <cell r="A2827" t="str">
            <v>NSLP Public Lunch Meal Pattern Certification Reimbursement</v>
          </cell>
          <cell r="B2827">
            <v>8087.6</v>
          </cell>
        </row>
        <row r="2828">
          <cell r="A2828" t="str">
            <v>NSLP Public Section4</v>
          </cell>
          <cell r="B2828">
            <v>431675.64999999997</v>
          </cell>
        </row>
        <row r="2829">
          <cell r="A2829" t="str">
            <v>NSLP Public Severe Need Breakfast</v>
          </cell>
          <cell r="B2829">
            <v>146822.13</v>
          </cell>
        </row>
        <row r="2830">
          <cell r="A2830" t="str">
            <v>SFSP SFSP Sfsp-AD</v>
          </cell>
          <cell r="B2830">
            <v>378.64</v>
          </cell>
        </row>
        <row r="2831">
          <cell r="A2831" t="str">
            <v>SFSP SFSP Sfsp-GO</v>
          </cell>
          <cell r="B2831">
            <v>3699.26</v>
          </cell>
        </row>
        <row r="2832">
          <cell r="A2832" t="str">
            <v>Toppenish School District</v>
          </cell>
          <cell r="B2832">
            <v>2638956.4099999997</v>
          </cell>
        </row>
        <row r="2833">
          <cell r="A2833" t="str">
            <v>Fresh Fruit and Vegetable</v>
          </cell>
          <cell r="B2833">
            <v>98996.619999999981</v>
          </cell>
        </row>
        <row r="2834">
          <cell r="A2834" t="str">
            <v>NSLP Free and Reduced State Breakfast</v>
          </cell>
          <cell r="B2834">
            <v>10621.58</v>
          </cell>
        </row>
        <row r="2835">
          <cell r="A2835" t="str">
            <v>NSLP Public ASC-High</v>
          </cell>
          <cell r="B2835">
            <v>29967.21</v>
          </cell>
        </row>
        <row r="2836">
          <cell r="A2836" t="str">
            <v>NSLP Public Lunch Meal Pattern Certification Reimbursement</v>
          </cell>
          <cell r="B2836">
            <v>34309.229999999996</v>
          </cell>
        </row>
        <row r="2837">
          <cell r="A2837" t="str">
            <v>NSLP Public Section4</v>
          </cell>
          <cell r="B2837">
            <v>1820870.82</v>
          </cell>
        </row>
        <row r="2838">
          <cell r="A2838" t="str">
            <v>NSLP Public Severe Need Breakfast</v>
          </cell>
          <cell r="B2838">
            <v>603324.37999999989</v>
          </cell>
        </row>
        <row r="2839">
          <cell r="A2839" t="str">
            <v>SFSP SFSP Sfsp-AD</v>
          </cell>
          <cell r="B2839">
            <v>3800.8</v>
          </cell>
        </row>
        <row r="2840">
          <cell r="A2840" t="str">
            <v>SFSP SFSP Sfsp-GO</v>
          </cell>
          <cell r="B2840">
            <v>37065.770000000004</v>
          </cell>
        </row>
        <row r="2841">
          <cell r="A2841" t="str">
            <v>Touchet School District</v>
          </cell>
          <cell r="B2841">
            <v>149669.53</v>
          </cell>
        </row>
        <row r="2842">
          <cell r="A2842" t="str">
            <v>Meals for Kids - Breakfast - Severe Need</v>
          </cell>
          <cell r="B2842">
            <v>8441.2000000000025</v>
          </cell>
        </row>
        <row r="2843">
          <cell r="A2843" t="str">
            <v>Meals for Kids - Lunch - High</v>
          </cell>
          <cell r="B2843">
            <v>36267.000000000007</v>
          </cell>
        </row>
        <row r="2844">
          <cell r="A2844" t="str">
            <v>NSLP Free and Reduced State Breakfast</v>
          </cell>
          <cell r="B2844">
            <v>405.70000000000005</v>
          </cell>
        </row>
        <row r="2845">
          <cell r="A2845" t="str">
            <v>NSLP Public Lunch Meal Pattern Certification Reimbursement</v>
          </cell>
          <cell r="B2845">
            <v>2157.36</v>
          </cell>
        </row>
        <row r="2846">
          <cell r="A2846" t="str">
            <v>NSLP Public Section4</v>
          </cell>
          <cell r="B2846">
            <v>76766.490000000005</v>
          </cell>
        </row>
        <row r="2847">
          <cell r="A2847" t="str">
            <v>NSLP Public Severe Need Breakfast</v>
          </cell>
          <cell r="B2847">
            <v>22726.879999999997</v>
          </cell>
        </row>
        <row r="2848">
          <cell r="A2848" t="str">
            <v>NSLP Reduced State Breakfast</v>
          </cell>
          <cell r="B2848">
            <v>789.3</v>
          </cell>
        </row>
        <row r="2849">
          <cell r="A2849" t="str">
            <v>NSLP Reduced State Lunch</v>
          </cell>
          <cell r="B2849">
            <v>2115.6</v>
          </cell>
        </row>
        <row r="2850">
          <cell r="A2850" t="str">
            <v>Toutle Lake School District</v>
          </cell>
          <cell r="B2850">
            <v>365799.67</v>
          </cell>
        </row>
        <row r="2851">
          <cell r="A2851" t="str">
            <v>Meals for Kids - Breakfast - Severe Need</v>
          </cell>
          <cell r="B2851">
            <v>25753.65</v>
          </cell>
        </row>
        <row r="2852">
          <cell r="A2852" t="str">
            <v>Meals for Kids - Lunch - Low</v>
          </cell>
          <cell r="B2852">
            <v>95495.4</v>
          </cell>
        </row>
        <row r="2853">
          <cell r="A2853" t="str">
            <v>NSLP Free and Reduced State Breakfast</v>
          </cell>
          <cell r="B2853">
            <v>1236.8</v>
          </cell>
        </row>
        <row r="2854">
          <cell r="A2854" t="str">
            <v>NSLP Public Lunch Meal Pattern Certification Reimbursement</v>
          </cell>
          <cell r="B2854">
            <v>5594.5599999999995</v>
          </cell>
        </row>
        <row r="2855">
          <cell r="A2855" t="str">
            <v>NSLP Public School Lunch</v>
          </cell>
          <cell r="B2855">
            <v>160547.80000000002</v>
          </cell>
        </row>
        <row r="2856">
          <cell r="A2856" t="str">
            <v>NSLP Public Severe Need Breakfast</v>
          </cell>
          <cell r="B2856">
            <v>74074.659999999989</v>
          </cell>
        </row>
        <row r="2857">
          <cell r="A2857" t="str">
            <v>NSLP Reduced State Breakfast</v>
          </cell>
          <cell r="B2857">
            <v>937.19999999999993</v>
          </cell>
        </row>
        <row r="2858">
          <cell r="A2858" t="str">
            <v>NSLP Reduced State Lunch</v>
          </cell>
          <cell r="B2858">
            <v>2159.6000000000004</v>
          </cell>
        </row>
        <row r="2859">
          <cell r="A2859" t="str">
            <v>Town of Fairfield</v>
          </cell>
          <cell r="B2859">
            <v>4998.7900000000009</v>
          </cell>
        </row>
        <row r="2860">
          <cell r="A2860" t="str">
            <v>SFSP SFSP Sfsp-AD</v>
          </cell>
          <cell r="B2860">
            <v>472.31</v>
          </cell>
        </row>
        <row r="2861">
          <cell r="A2861" t="str">
            <v>SFSP SFSP Sfsp-GO</v>
          </cell>
          <cell r="B2861">
            <v>4526.4800000000005</v>
          </cell>
        </row>
        <row r="2862">
          <cell r="A2862" t="str">
            <v>Trinity Catholic School</v>
          </cell>
          <cell r="B2862">
            <v>81781.48000000001</v>
          </cell>
        </row>
        <row r="2863">
          <cell r="A2863" t="str">
            <v>NSLP Private Lunch Meal Pattern Certification Reimbursement</v>
          </cell>
          <cell r="B2863">
            <v>1256.1599999999999</v>
          </cell>
        </row>
        <row r="2864">
          <cell r="A2864" t="str">
            <v>NSLP Private Section4</v>
          </cell>
          <cell r="B2864">
            <v>55763.19</v>
          </cell>
        </row>
        <row r="2865">
          <cell r="A2865" t="str">
            <v>NSLP Private Severe Need Breakfast</v>
          </cell>
          <cell r="B2865">
            <v>24762.13</v>
          </cell>
        </row>
        <row r="2866">
          <cell r="A2866" t="str">
            <v>Tukwila School District</v>
          </cell>
          <cell r="B2866">
            <v>2112162.2199999997</v>
          </cell>
        </row>
        <row r="2867">
          <cell r="A2867" t="str">
            <v>Fresh Fruit and Vegetable</v>
          </cell>
          <cell r="B2867">
            <v>67860.98</v>
          </cell>
        </row>
        <row r="2868">
          <cell r="A2868" t="str">
            <v>NSLP Free and Reduced State Breakfast</v>
          </cell>
          <cell r="B2868">
            <v>12659.15</v>
          </cell>
        </row>
        <row r="2869">
          <cell r="A2869" t="str">
            <v>NSLP Public Lunch Meal Pattern Certification Reimbursement</v>
          </cell>
          <cell r="B2869">
            <v>24652.000000000004</v>
          </cell>
        </row>
        <row r="2870">
          <cell r="A2870" t="str">
            <v>NSLP Public Section4</v>
          </cell>
          <cell r="B2870">
            <v>1315800.5</v>
          </cell>
        </row>
        <row r="2871">
          <cell r="A2871" t="str">
            <v>NSLP Public Severe Need Breakfast</v>
          </cell>
          <cell r="B2871">
            <v>691189.59000000008</v>
          </cell>
        </row>
        <row r="2872">
          <cell r="A2872" t="str">
            <v>Tumwater School District</v>
          </cell>
          <cell r="B2872">
            <v>1163634.0599999998</v>
          </cell>
        </row>
        <row r="2873">
          <cell r="A2873" t="str">
            <v>NSLP Free and Reduced State Breakfast</v>
          </cell>
          <cell r="B2873">
            <v>3920.35</v>
          </cell>
        </row>
        <row r="2874">
          <cell r="A2874" t="str">
            <v>NSLP Public Lunch Meal Pattern Certification Reimbursement</v>
          </cell>
          <cell r="B2874">
            <v>30974.959999999995</v>
          </cell>
        </row>
        <row r="2875">
          <cell r="A2875" t="str">
            <v>NSLP Public School Breakfast</v>
          </cell>
          <cell r="B2875">
            <v>29651.940000000002</v>
          </cell>
        </row>
        <row r="2876">
          <cell r="A2876" t="str">
            <v>NSLP Public School Lunch</v>
          </cell>
          <cell r="B2876">
            <v>860359.95</v>
          </cell>
        </row>
        <row r="2877">
          <cell r="A2877" t="str">
            <v>NSLP Public Severe Need Breakfast</v>
          </cell>
          <cell r="B2877">
            <v>190210.72</v>
          </cell>
        </row>
        <row r="2878">
          <cell r="A2878" t="str">
            <v>NSLP Reduced State Breakfast</v>
          </cell>
          <cell r="B2878">
            <v>4493.4000000000005</v>
          </cell>
        </row>
        <row r="2879">
          <cell r="A2879" t="str">
            <v>NSLP Reduced State Lunch</v>
          </cell>
          <cell r="B2879">
            <v>15030.800000000001</v>
          </cell>
        </row>
        <row r="2880">
          <cell r="A2880" t="str">
            <v>SFSP SFSP Sfsp-AD</v>
          </cell>
          <cell r="B2880">
            <v>2739.3</v>
          </cell>
        </row>
        <row r="2881">
          <cell r="A2881" t="str">
            <v>SFSP SFSP Sfsp-GO</v>
          </cell>
          <cell r="B2881">
            <v>26252.639999999999</v>
          </cell>
        </row>
        <row r="2882">
          <cell r="A2882" t="str">
            <v>Union Gap School District</v>
          </cell>
          <cell r="B2882">
            <v>521857.10000000003</v>
          </cell>
        </row>
        <row r="2883">
          <cell r="A2883" t="str">
            <v>CEP - Breakfast - Regular</v>
          </cell>
          <cell r="B2883">
            <v>2006.9</v>
          </cell>
        </row>
        <row r="2884">
          <cell r="A2884" t="str">
            <v>CEP - Breakfast - Severe Need</v>
          </cell>
          <cell r="B2884">
            <v>18659</v>
          </cell>
        </row>
        <row r="2885">
          <cell r="A2885" t="str">
            <v>CEP - Lunch - High</v>
          </cell>
          <cell r="B2885">
            <v>83256.25</v>
          </cell>
        </row>
        <row r="2886">
          <cell r="A2886" t="str">
            <v>Fresh Fruit and Vegetable</v>
          </cell>
          <cell r="B2886">
            <v>27836.399999999998</v>
          </cell>
        </row>
        <row r="2887">
          <cell r="A2887" t="str">
            <v>NSLP Free and Reduced State Breakfast</v>
          </cell>
          <cell r="B2887">
            <v>1317.6299999999999</v>
          </cell>
        </row>
        <row r="2888">
          <cell r="A2888" t="str">
            <v>NSLP Public ASC-High</v>
          </cell>
          <cell r="B2888">
            <v>683.28</v>
          </cell>
        </row>
        <row r="2889">
          <cell r="A2889" t="str">
            <v>NSLP Public Lunch Meal Pattern Certification Reimbursement</v>
          </cell>
          <cell r="B2889">
            <v>7120.2599999999993</v>
          </cell>
        </row>
        <row r="2890">
          <cell r="A2890" t="str">
            <v>NSLP Public Section4</v>
          </cell>
          <cell r="B2890">
            <v>294845.54000000004</v>
          </cell>
        </row>
        <row r="2891">
          <cell r="A2891" t="str">
            <v>NSLP Public Severe Need Breakfast</v>
          </cell>
          <cell r="B2891">
            <v>78212.39</v>
          </cell>
        </row>
        <row r="2892">
          <cell r="A2892" t="str">
            <v>SFSP SFSP Sfsp-AD</v>
          </cell>
          <cell r="B2892">
            <v>619.55999999999995</v>
          </cell>
        </row>
        <row r="2893">
          <cell r="A2893" t="str">
            <v>SFSP SFSP Sfsp-GO</v>
          </cell>
          <cell r="B2893">
            <v>7299.89</v>
          </cell>
        </row>
        <row r="2894">
          <cell r="A2894" t="str">
            <v>University Place School District</v>
          </cell>
          <cell r="B2894">
            <v>1361408.0199999998</v>
          </cell>
        </row>
        <row r="2895">
          <cell r="A2895" t="str">
            <v>NSLP Free and Reduced State Breakfast</v>
          </cell>
          <cell r="B2895">
            <v>5024.79</v>
          </cell>
        </row>
        <row r="2896">
          <cell r="A2896" t="str">
            <v>NSLP Public ASC-Low</v>
          </cell>
          <cell r="B2896">
            <v>4059.09</v>
          </cell>
        </row>
        <row r="2897">
          <cell r="A2897" t="str">
            <v>NSLP Public Lunch Meal Pattern Certification Reimbursement</v>
          </cell>
          <cell r="B2897">
            <v>33493.5</v>
          </cell>
        </row>
        <row r="2898">
          <cell r="A2898" t="str">
            <v>NSLP Public School Lunch</v>
          </cell>
          <cell r="B2898">
            <v>1009022.71</v>
          </cell>
        </row>
        <row r="2899">
          <cell r="A2899" t="str">
            <v>NSLP Public Severe Need Breakfast</v>
          </cell>
          <cell r="B2899">
            <v>288233.03000000003</v>
          </cell>
        </row>
        <row r="2900">
          <cell r="A2900" t="str">
            <v>NSLP Reduced State Breakfast</v>
          </cell>
          <cell r="B2900">
            <v>4800.8999999999996</v>
          </cell>
        </row>
        <row r="2901">
          <cell r="A2901" t="str">
            <v>NSLP Reduced State Lunch</v>
          </cell>
          <cell r="B2901">
            <v>16774</v>
          </cell>
        </row>
        <row r="2902">
          <cell r="A2902" t="str">
            <v>Valley School District</v>
          </cell>
          <cell r="B2902">
            <v>182914.83</v>
          </cell>
        </row>
        <row r="2903">
          <cell r="A2903" t="str">
            <v>CEP - Breakfast - Regular</v>
          </cell>
          <cell r="B2903">
            <v>587.5</v>
          </cell>
        </row>
        <row r="2904">
          <cell r="A2904" t="str">
            <v>CEP - Breakfast - Severe Need</v>
          </cell>
          <cell r="B2904">
            <v>5099.4999999999991</v>
          </cell>
        </row>
        <row r="2905">
          <cell r="A2905" t="str">
            <v>CEP - Lunch - High</v>
          </cell>
          <cell r="B2905">
            <v>9551.85</v>
          </cell>
        </row>
        <row r="2906">
          <cell r="A2906" t="str">
            <v>Fresh Fruit and Vegetable</v>
          </cell>
          <cell r="B2906">
            <v>14160.17</v>
          </cell>
        </row>
        <row r="2907">
          <cell r="A2907" t="str">
            <v>NSLP Free and Reduced State Breakfast</v>
          </cell>
          <cell r="B2907">
            <v>1048.4499999999998</v>
          </cell>
        </row>
        <row r="2908">
          <cell r="A2908" t="str">
            <v>NSLP Public Lunch Meal Pattern Certification Reimbursement</v>
          </cell>
          <cell r="B2908">
            <v>1909.5199999999998</v>
          </cell>
        </row>
        <row r="2909">
          <cell r="A2909" t="str">
            <v>NSLP Public Section4</v>
          </cell>
          <cell r="B2909">
            <v>92407.279999999984</v>
          </cell>
        </row>
        <row r="2910">
          <cell r="A2910" t="str">
            <v>NSLP Public Severe Need Breakfast</v>
          </cell>
          <cell r="B2910">
            <v>58150.559999999998</v>
          </cell>
        </row>
        <row r="2911">
          <cell r="A2911" t="str">
            <v>Vancouver School District</v>
          </cell>
          <cell r="B2911">
            <v>11455095.369999997</v>
          </cell>
        </row>
        <row r="2912">
          <cell r="A2912" t="str">
            <v>CEP - Breakfast - Regular</v>
          </cell>
          <cell r="B2912">
            <v>240001.15</v>
          </cell>
        </row>
        <row r="2913">
          <cell r="A2913" t="str">
            <v>CEP - Breakfast - Severe Need</v>
          </cell>
          <cell r="B2913">
            <v>573134.44999999995</v>
          </cell>
        </row>
        <row r="2914">
          <cell r="A2914" t="str">
            <v>CEP - Lunch - High</v>
          </cell>
          <cell r="B2914">
            <v>2690788.1</v>
          </cell>
        </row>
        <row r="2915">
          <cell r="A2915" t="str">
            <v>Fresh Fruit and Vegetable</v>
          </cell>
          <cell r="B2915">
            <v>269369.35000000003</v>
          </cell>
        </row>
        <row r="2916">
          <cell r="A2916" t="str">
            <v>NSLP Free and Reduced State Breakfast</v>
          </cell>
          <cell r="B2916">
            <v>32628.600000000006</v>
          </cell>
        </row>
        <row r="2917">
          <cell r="A2917" t="str">
            <v>NSLP Public ASC-High</v>
          </cell>
          <cell r="B2917">
            <v>1843.92</v>
          </cell>
        </row>
        <row r="2918">
          <cell r="A2918" t="str">
            <v>NSLP Public Lunch Meal Pattern Certification Reimbursement</v>
          </cell>
          <cell r="B2918">
            <v>156262.39999999997</v>
          </cell>
        </row>
        <row r="2919">
          <cell r="A2919" t="str">
            <v>NSLP Public School Breakfast</v>
          </cell>
          <cell r="B2919">
            <v>406033.04</v>
          </cell>
        </row>
        <row r="2920">
          <cell r="A2920" t="str">
            <v>NSLP Public Section4</v>
          </cell>
          <cell r="B2920">
            <v>5649717.4999999991</v>
          </cell>
        </row>
        <row r="2921">
          <cell r="A2921" t="str">
            <v>NSLP Public Severe Need Breakfast</v>
          </cell>
          <cell r="B2921">
            <v>1435316.8599999999</v>
          </cell>
        </row>
        <row r="2922">
          <cell r="A2922" t="str">
            <v>Vashon Island School District</v>
          </cell>
          <cell r="B2922">
            <v>201167.23</v>
          </cell>
        </row>
        <row r="2923">
          <cell r="A2923" t="str">
            <v>NSLP Free and Reduced State Breakfast</v>
          </cell>
          <cell r="B2923">
            <v>384.59999999999997</v>
          </cell>
        </row>
        <row r="2924">
          <cell r="A2924" t="str">
            <v>NSLP Public Lunch Meal Pattern Certification Reimbursement</v>
          </cell>
          <cell r="B2924">
            <v>8927.76</v>
          </cell>
        </row>
        <row r="2925">
          <cell r="A2925" t="str">
            <v>NSLP Public School Breakfast</v>
          </cell>
          <cell r="B2925">
            <v>20334.120000000003</v>
          </cell>
        </row>
        <row r="2926">
          <cell r="A2926" t="str">
            <v>NSLP Public School Lunch</v>
          </cell>
          <cell r="B2926">
            <v>168608.05</v>
          </cell>
        </row>
        <row r="2927">
          <cell r="A2927" t="str">
            <v>NSLP Reduced State Breakfast</v>
          </cell>
          <cell r="B2927">
            <v>428.70000000000005</v>
          </cell>
        </row>
        <row r="2928">
          <cell r="A2928" t="str">
            <v>NSLP Reduced State Lunch</v>
          </cell>
          <cell r="B2928">
            <v>2483.9999999999995</v>
          </cell>
        </row>
        <row r="2929">
          <cell r="A2929" t="str">
            <v>Visitation Catholic School</v>
          </cell>
          <cell r="B2929">
            <v>21937.219999999998</v>
          </cell>
        </row>
        <row r="2930">
          <cell r="A2930" t="str">
            <v>NSLP Private Lunch Meal Pattern Certification Reimbursement</v>
          </cell>
          <cell r="B2930">
            <v>961.7700000000001</v>
          </cell>
        </row>
        <row r="2931">
          <cell r="A2931" t="str">
            <v>NSLP Private School Lunch</v>
          </cell>
          <cell r="B2931">
            <v>20975.449999999997</v>
          </cell>
        </row>
        <row r="2932">
          <cell r="A2932" t="str">
            <v>WA HE LUT Indian School Agency</v>
          </cell>
          <cell r="B2932">
            <v>114728.78000000001</v>
          </cell>
        </row>
        <row r="2933">
          <cell r="A2933" t="str">
            <v>CEP - Breakfast - Regular</v>
          </cell>
          <cell r="B2933">
            <v>0</v>
          </cell>
        </row>
        <row r="2934">
          <cell r="A2934" t="str">
            <v>CEP - Breakfast - Severe Need</v>
          </cell>
          <cell r="B2934">
            <v>5534.2500000000009</v>
          </cell>
        </row>
        <row r="2935">
          <cell r="A2935" t="str">
            <v>CEP - Lunch - High</v>
          </cell>
          <cell r="B2935">
            <v>10583.65</v>
          </cell>
        </row>
        <row r="2936">
          <cell r="A2936" t="str">
            <v>Fresh Fruit and Vegetable</v>
          </cell>
          <cell r="B2936">
            <v>1797.62</v>
          </cell>
        </row>
        <row r="2937">
          <cell r="A2937" t="str">
            <v>NSLP Free and Reduced State Breakfast</v>
          </cell>
          <cell r="B2937">
            <v>601.35</v>
          </cell>
        </row>
        <row r="2938">
          <cell r="A2938" t="str">
            <v>NSLP Public Lunch Meal Pattern Certification Reimbursement</v>
          </cell>
          <cell r="B2938">
            <v>1343.7599999999998</v>
          </cell>
        </row>
        <row r="2939">
          <cell r="A2939" t="str">
            <v>NSLP Public Section4</v>
          </cell>
          <cell r="B2939">
            <v>61139.540000000008</v>
          </cell>
        </row>
        <row r="2940">
          <cell r="A2940" t="str">
            <v>NSLP Public Severe Need Breakfast</v>
          </cell>
          <cell r="B2940">
            <v>33728.61</v>
          </cell>
        </row>
        <row r="2941">
          <cell r="A2941" t="str">
            <v>WA St Ctr for Childhood Deafness &amp; Hearing Loss (frm WaStSch4Deaf)</v>
          </cell>
          <cell r="B2941">
            <v>56756.119999999995</v>
          </cell>
        </row>
        <row r="2942">
          <cell r="A2942" t="str">
            <v>NSLP Private Lunch Meal Pattern Certification Reimbursement</v>
          </cell>
          <cell r="B2942">
            <v>1226.8800000000001</v>
          </cell>
        </row>
        <row r="2943">
          <cell r="A2943" t="str">
            <v>NSLP Private Section4</v>
          </cell>
          <cell r="B2943">
            <v>39333.119999999995</v>
          </cell>
        </row>
        <row r="2944">
          <cell r="A2944" t="str">
            <v>NSLP Private Severe Need Breakfast</v>
          </cell>
          <cell r="B2944">
            <v>16196.12</v>
          </cell>
        </row>
        <row r="2945">
          <cell r="A2945" t="str">
            <v>Wahkiakum School District</v>
          </cell>
          <cell r="B2945">
            <v>232126.87</v>
          </cell>
        </row>
        <row r="2946">
          <cell r="A2946" t="str">
            <v>CEP - Breakfast - Regular</v>
          </cell>
          <cell r="B2946">
            <v>1034</v>
          </cell>
        </row>
        <row r="2947">
          <cell r="A2947" t="str">
            <v>CEP - Breakfast - Severe Need</v>
          </cell>
          <cell r="B2947">
            <v>9872.35</v>
          </cell>
        </row>
        <row r="2948">
          <cell r="A2948" t="str">
            <v>CEP - Lunch - High</v>
          </cell>
          <cell r="B2948">
            <v>37560.6</v>
          </cell>
        </row>
        <row r="2949">
          <cell r="A2949" t="str">
            <v>NSLP Free and Reduced State Breakfast</v>
          </cell>
          <cell r="B2949">
            <v>742.15</v>
          </cell>
        </row>
        <row r="2950">
          <cell r="A2950" t="str">
            <v>NSLP Public Lunch Meal Pattern Certification Reimbursement</v>
          </cell>
          <cell r="B2950">
            <v>3277.12</v>
          </cell>
        </row>
        <row r="2951">
          <cell r="A2951" t="str">
            <v>NSLP Public Section4</v>
          </cell>
          <cell r="B2951">
            <v>137355.68</v>
          </cell>
        </row>
        <row r="2952">
          <cell r="A2952" t="str">
            <v>NSLP Public Severe Need Breakfast</v>
          </cell>
          <cell r="B2952">
            <v>42284.97</v>
          </cell>
        </row>
        <row r="2953">
          <cell r="A2953" t="str">
            <v>Wahluke School District</v>
          </cell>
          <cell r="B2953">
            <v>2011477.1900000004</v>
          </cell>
        </row>
        <row r="2954">
          <cell r="A2954" t="str">
            <v>NSLP Free and Reduced State Breakfast</v>
          </cell>
          <cell r="B2954">
            <v>10008.099999999999</v>
          </cell>
        </row>
        <row r="2955">
          <cell r="A2955" t="str">
            <v>NSLP Public ASC-High</v>
          </cell>
          <cell r="B2955">
            <v>43466.67</v>
          </cell>
        </row>
        <row r="2956">
          <cell r="A2956" t="str">
            <v>NSLP Public Lunch Meal Pattern Certification Reimbursement</v>
          </cell>
          <cell r="B2956">
            <v>25572.720000000001</v>
          </cell>
        </row>
        <row r="2957">
          <cell r="A2957" t="str">
            <v>NSLP Public School Breakfast</v>
          </cell>
          <cell r="B2957">
            <v>1301.8800000000001</v>
          </cell>
        </row>
        <row r="2958">
          <cell r="A2958" t="str">
            <v>NSLP Public Section4</v>
          </cell>
          <cell r="B2958">
            <v>1364943.9300000002</v>
          </cell>
        </row>
        <row r="2959">
          <cell r="A2959" t="str">
            <v>NSLP Public Severe Need Breakfast</v>
          </cell>
          <cell r="B2959">
            <v>544744.20000000007</v>
          </cell>
        </row>
        <row r="2960">
          <cell r="A2960" t="str">
            <v>SFSP SFSP Sfsp-AD</v>
          </cell>
          <cell r="B2960">
            <v>1995.99</v>
          </cell>
        </row>
        <row r="2961">
          <cell r="A2961" t="str">
            <v>SFSP SFSP Sfsp-GO</v>
          </cell>
          <cell r="B2961">
            <v>19443.7</v>
          </cell>
        </row>
        <row r="2962">
          <cell r="A2962" t="str">
            <v>Waitsburg School District</v>
          </cell>
          <cell r="B2962">
            <v>200948.97999999998</v>
          </cell>
        </row>
        <row r="2963">
          <cell r="A2963" t="str">
            <v>CEP - Breakfast - Regular</v>
          </cell>
          <cell r="B2963">
            <v>1372.4</v>
          </cell>
        </row>
        <row r="2964">
          <cell r="A2964" t="str">
            <v>CEP - Breakfast - Severe Need</v>
          </cell>
          <cell r="B2964">
            <v>12539.6</v>
          </cell>
        </row>
        <row r="2965">
          <cell r="A2965" t="str">
            <v>CEP - Lunch - High</v>
          </cell>
          <cell r="B2965">
            <v>28709.45</v>
          </cell>
        </row>
        <row r="2966">
          <cell r="A2966" t="str">
            <v>NSLP Free and Reduced State Breakfast</v>
          </cell>
          <cell r="B2966">
            <v>891.2</v>
          </cell>
        </row>
        <row r="2967">
          <cell r="A2967" t="str">
            <v>NSLP Public Lunch Meal Pattern Certification Reimbursement</v>
          </cell>
          <cell r="B2967">
            <v>2393.6800000000003</v>
          </cell>
        </row>
        <row r="2968">
          <cell r="A2968" t="str">
            <v>NSLP Public Section4</v>
          </cell>
          <cell r="B2968">
            <v>99053.22</v>
          </cell>
        </row>
        <row r="2969">
          <cell r="A2969" t="str">
            <v>NSLP Public Severe Need Breakfast</v>
          </cell>
          <cell r="B2969">
            <v>50909.119999999995</v>
          </cell>
        </row>
        <row r="2970">
          <cell r="A2970" t="str">
            <v>SFSP SFSP Sfsp-AD</v>
          </cell>
          <cell r="B2970">
            <v>474.85</v>
          </cell>
        </row>
        <row r="2971">
          <cell r="A2971" t="str">
            <v>SFSP SFSP Sfsp-GO</v>
          </cell>
          <cell r="B2971">
            <v>4605.46</v>
          </cell>
        </row>
        <row r="2972">
          <cell r="A2972" t="str">
            <v>Walla Walla School District</v>
          </cell>
          <cell r="B2972">
            <v>2891981.86</v>
          </cell>
        </row>
        <row r="2973">
          <cell r="A2973" t="str">
            <v>CEP - Breakfast - Regular</v>
          </cell>
          <cell r="B2973">
            <v>23500</v>
          </cell>
        </row>
        <row r="2974">
          <cell r="A2974" t="str">
            <v>CEP - Breakfast - Severe Need</v>
          </cell>
          <cell r="B2974">
            <v>180111.05</v>
          </cell>
        </row>
        <row r="2975">
          <cell r="A2975" t="str">
            <v>CEP - Lunch - High</v>
          </cell>
          <cell r="B2975">
            <v>509285.7</v>
          </cell>
        </row>
        <row r="2976">
          <cell r="A2976" t="str">
            <v>NSLP Free and Reduced State Breakfast</v>
          </cell>
          <cell r="B2976">
            <v>10528.800000000001</v>
          </cell>
        </row>
        <row r="2977">
          <cell r="A2977" t="str">
            <v>NSLP Public ASC-High</v>
          </cell>
          <cell r="B2977">
            <v>30314.700000000004</v>
          </cell>
        </row>
        <row r="2978">
          <cell r="A2978" t="str">
            <v>NSLP Public Lunch Meal Pattern Certification Reimbursement</v>
          </cell>
          <cell r="B2978">
            <v>36303.519999999997</v>
          </cell>
        </row>
        <row r="2979">
          <cell r="A2979" t="str">
            <v>NSLP Public Section4</v>
          </cell>
          <cell r="B2979">
            <v>1428414.68</v>
          </cell>
        </row>
        <row r="2980">
          <cell r="A2980" t="str">
            <v>NSLP Public Severe Need Breakfast</v>
          </cell>
          <cell r="B2980">
            <v>607796.81999999995</v>
          </cell>
        </row>
        <row r="2981">
          <cell r="A2981" t="str">
            <v>SFSP SFSP Sfsp-AD</v>
          </cell>
          <cell r="B2981">
            <v>6103.58</v>
          </cell>
        </row>
        <row r="2982">
          <cell r="A2982" t="str">
            <v>SFSP SFSP Sfsp-GO</v>
          </cell>
          <cell r="B2982">
            <v>59623.009999999995</v>
          </cell>
        </row>
        <row r="2983">
          <cell r="A2983" t="str">
            <v>Wapato School District</v>
          </cell>
          <cell r="B2983">
            <v>2511142.02</v>
          </cell>
        </row>
        <row r="2984">
          <cell r="A2984" t="str">
            <v>Fresh Fruit and Vegetable</v>
          </cell>
          <cell r="B2984">
            <v>98438.410000000018</v>
          </cell>
        </row>
        <row r="2985">
          <cell r="A2985" t="str">
            <v>NSLP Free and Reduced State Breakfast</v>
          </cell>
          <cell r="B2985">
            <v>10006.65</v>
          </cell>
        </row>
        <row r="2986">
          <cell r="A2986" t="str">
            <v>NSLP Public ASC-High</v>
          </cell>
          <cell r="B2986">
            <v>12503.789999999999</v>
          </cell>
        </row>
        <row r="2987">
          <cell r="A2987" t="str">
            <v>NSLP Public Lunch Meal Pattern Certification Reimbursement</v>
          </cell>
          <cell r="B2987">
            <v>33219.359999999993</v>
          </cell>
        </row>
        <row r="2988">
          <cell r="A2988" t="str">
            <v>NSLP Public Section4</v>
          </cell>
          <cell r="B2988">
            <v>1773083.3399999999</v>
          </cell>
        </row>
        <row r="2989">
          <cell r="A2989" t="str">
            <v>NSLP Public Severe Need Breakfast</v>
          </cell>
          <cell r="B2989">
            <v>546346.71</v>
          </cell>
        </row>
        <row r="2990">
          <cell r="A2990" t="str">
            <v>SFSP SFSP Sfsp-AD</v>
          </cell>
          <cell r="B2990">
            <v>3503.79</v>
          </cell>
        </row>
        <row r="2991">
          <cell r="A2991" t="str">
            <v>SFSP SFSP Sfsp-GO</v>
          </cell>
          <cell r="B2991">
            <v>34039.97</v>
          </cell>
        </row>
        <row r="2992">
          <cell r="A2992" t="str">
            <v>Warden School District</v>
          </cell>
          <cell r="B2992">
            <v>616092.28</v>
          </cell>
        </row>
        <row r="2993">
          <cell r="A2993" t="str">
            <v>CEP - Breakfast - Regular</v>
          </cell>
          <cell r="B2993">
            <v>3322.9</v>
          </cell>
        </row>
        <row r="2994">
          <cell r="A2994" t="str">
            <v>CEP - Breakfast - Severe Need</v>
          </cell>
          <cell r="B2994">
            <v>27659.499999999996</v>
          </cell>
        </row>
        <row r="2995">
          <cell r="A2995" t="str">
            <v>CEP - Lunch - High</v>
          </cell>
          <cell r="B2995">
            <v>88118.799999999988</v>
          </cell>
        </row>
        <row r="2996">
          <cell r="A2996" t="str">
            <v>NSLP Free and Reduced State Breakfast</v>
          </cell>
          <cell r="B2996">
            <v>2219.4500000000003</v>
          </cell>
        </row>
        <row r="2997">
          <cell r="A2997" t="str">
            <v>NSLP Public ASC-High</v>
          </cell>
          <cell r="B2997">
            <v>6062.94</v>
          </cell>
        </row>
        <row r="2998">
          <cell r="A2998" t="str">
            <v>NSLP Public Lunch Meal Pattern Certification Reimbursement</v>
          </cell>
          <cell r="B2998">
            <v>7996.48</v>
          </cell>
        </row>
        <row r="2999">
          <cell r="A2999" t="str">
            <v>NSLP Public Section4</v>
          </cell>
          <cell r="B2999">
            <v>338693.32</v>
          </cell>
        </row>
        <row r="3000">
          <cell r="A3000" t="str">
            <v>NSLP Public Severe Need Breakfast</v>
          </cell>
          <cell r="B3000">
            <v>126191.89000000001</v>
          </cell>
        </row>
        <row r="3001">
          <cell r="A3001" t="str">
            <v>SFSP SFSP Sfsp-AD</v>
          </cell>
          <cell r="B3001">
            <v>1480.69</v>
          </cell>
        </row>
        <row r="3002">
          <cell r="A3002" t="str">
            <v>SFSP SFSP Sfsp-GO</v>
          </cell>
          <cell r="B3002">
            <v>14346.31</v>
          </cell>
        </row>
        <row r="3003">
          <cell r="A3003" t="str">
            <v>Washington Conference of Seventh-day Adventists-Orcas Island Christian School</v>
          </cell>
          <cell r="B3003">
            <v>15849.380000000001</v>
          </cell>
        </row>
        <row r="3004">
          <cell r="A3004" t="str">
            <v>NSLP Private Lunch Meal Pattern Certification Reimbursement</v>
          </cell>
          <cell r="B3004">
            <v>573.28</v>
          </cell>
        </row>
        <row r="3005">
          <cell r="A3005" t="str">
            <v>NSLP Private School Lunch</v>
          </cell>
          <cell r="B3005">
            <v>15276.1</v>
          </cell>
        </row>
        <row r="3006">
          <cell r="A3006" t="str">
            <v>Washington State School for the Blind</v>
          </cell>
          <cell r="B3006">
            <v>21684.980000000003</v>
          </cell>
        </row>
        <row r="3007">
          <cell r="A3007" t="str">
            <v>NSLP Private Lunch Meal Pattern Certification Reimbursement</v>
          </cell>
          <cell r="B3007">
            <v>542.08000000000004</v>
          </cell>
        </row>
        <row r="3008">
          <cell r="A3008" t="str">
            <v>NSLP Private School Lunch</v>
          </cell>
          <cell r="B3008">
            <v>13073.550000000001</v>
          </cell>
        </row>
        <row r="3009">
          <cell r="A3009" t="str">
            <v>NSLP Private Severe Need Breakfast</v>
          </cell>
          <cell r="B3009">
            <v>8069.35</v>
          </cell>
        </row>
        <row r="3010">
          <cell r="A3010" t="str">
            <v>Washington Youth Academy</v>
          </cell>
          <cell r="B3010">
            <v>344401.09</v>
          </cell>
        </row>
        <row r="3011">
          <cell r="A3011" t="str">
            <v>NSLP Private ASC-High</v>
          </cell>
          <cell r="B3011">
            <v>48041.84</v>
          </cell>
        </row>
        <row r="3012">
          <cell r="A3012" t="str">
            <v>NSLP Private Lunch Meal Pattern Certification Reimbursement</v>
          </cell>
          <cell r="B3012">
            <v>3368.1400000000003</v>
          </cell>
        </row>
        <row r="3013">
          <cell r="A3013" t="str">
            <v>NSLP Private Section4</v>
          </cell>
          <cell r="B3013">
            <v>177279.12000000002</v>
          </cell>
        </row>
        <row r="3014">
          <cell r="A3014" t="str">
            <v>NSLP Private Severe Need Breakfast</v>
          </cell>
          <cell r="B3014">
            <v>115711.98999999999</v>
          </cell>
        </row>
        <row r="3015">
          <cell r="A3015" t="str">
            <v>Washougal School District</v>
          </cell>
          <cell r="B3015">
            <v>486644.70999999996</v>
          </cell>
        </row>
        <row r="3016">
          <cell r="A3016" t="str">
            <v>Meals for Kids - Breakfast - Severe Need</v>
          </cell>
          <cell r="B3016">
            <v>9813.6</v>
          </cell>
        </row>
        <row r="3017">
          <cell r="A3017" t="str">
            <v>Meals for Kids - Lunch - Low</v>
          </cell>
          <cell r="B3017">
            <v>41811</v>
          </cell>
        </row>
        <row r="3018">
          <cell r="A3018" t="str">
            <v>NSLP Free and Reduced State Breakfast</v>
          </cell>
          <cell r="B3018">
            <v>1048.45</v>
          </cell>
        </row>
        <row r="3019">
          <cell r="A3019" t="str">
            <v>NSLP Public Lunch Meal Pattern Certification Reimbursement</v>
          </cell>
          <cell r="B3019">
            <v>11821.52</v>
          </cell>
        </row>
        <row r="3020">
          <cell r="A3020" t="str">
            <v>NSLP Public School Breakfast</v>
          </cell>
          <cell r="B3020">
            <v>6429.16</v>
          </cell>
        </row>
        <row r="3021">
          <cell r="A3021" t="str">
            <v>NSLP Public School Lunch</v>
          </cell>
          <cell r="B3021">
            <v>355760.89999999997</v>
          </cell>
        </row>
        <row r="3022">
          <cell r="A3022" t="str">
            <v>NSLP Public Severe Need Breakfast</v>
          </cell>
          <cell r="B3022">
            <v>53150.779999999992</v>
          </cell>
        </row>
        <row r="3023">
          <cell r="A3023" t="str">
            <v>NSLP Reduced State Breakfast</v>
          </cell>
          <cell r="B3023">
            <v>1152.9000000000001</v>
          </cell>
        </row>
        <row r="3024">
          <cell r="A3024" t="str">
            <v>NSLP Reduced State Lunch</v>
          </cell>
          <cell r="B3024">
            <v>5656.4000000000005</v>
          </cell>
        </row>
        <row r="3025">
          <cell r="A3025" t="str">
            <v>Washtucna School District</v>
          </cell>
          <cell r="B3025">
            <v>42463.24</v>
          </cell>
        </row>
        <row r="3026">
          <cell r="A3026" t="str">
            <v>CEP - Breakfast - Regular</v>
          </cell>
          <cell r="B3026">
            <v>82.25</v>
          </cell>
        </row>
        <row r="3027">
          <cell r="A3027" t="str">
            <v>CEP - Breakfast - Severe Need</v>
          </cell>
          <cell r="B3027">
            <v>707.34999999999991</v>
          </cell>
        </row>
        <row r="3028">
          <cell r="A3028" t="str">
            <v>CEP - Lunch - High</v>
          </cell>
          <cell r="B3028">
            <v>2410.1000000000004</v>
          </cell>
        </row>
        <row r="3029">
          <cell r="A3029" t="str">
            <v>NSLP Free and Reduced State Breakfast</v>
          </cell>
          <cell r="B3029">
            <v>178.6</v>
          </cell>
        </row>
        <row r="3030">
          <cell r="A3030" t="str">
            <v>NSLP Public Lunch Meal Pattern Certification Reimbursement</v>
          </cell>
          <cell r="B3030">
            <v>581.43999999999994</v>
          </cell>
        </row>
        <row r="3031">
          <cell r="A3031" t="str">
            <v>NSLP Public Section4</v>
          </cell>
          <cell r="B3031">
            <v>28624.259999999995</v>
          </cell>
        </row>
        <row r="3032">
          <cell r="A3032" t="str">
            <v>NSLP Public Severe Need Breakfast</v>
          </cell>
          <cell r="B3032">
            <v>9879.24</v>
          </cell>
        </row>
        <row r="3033">
          <cell r="A3033" t="str">
            <v>Waterville School District</v>
          </cell>
          <cell r="B3033">
            <v>131300.10999999999</v>
          </cell>
        </row>
        <row r="3034">
          <cell r="A3034" t="str">
            <v>CEP - Breakfast - Regular</v>
          </cell>
          <cell r="B3034">
            <v>998.75</v>
          </cell>
        </row>
        <row r="3035">
          <cell r="A3035" t="str">
            <v>CEP - Breakfast - Severe Need</v>
          </cell>
          <cell r="B3035">
            <v>3760</v>
          </cell>
        </row>
        <row r="3036">
          <cell r="A3036" t="str">
            <v>CEP - Lunch - Low</v>
          </cell>
          <cell r="B3036">
            <v>15130.499999999998</v>
          </cell>
        </row>
        <row r="3037">
          <cell r="A3037" t="str">
            <v>Meals for Kids - Breakfast - Severe Need</v>
          </cell>
          <cell r="B3037">
            <v>10988.6</v>
          </cell>
        </row>
        <row r="3038">
          <cell r="A3038" t="str">
            <v>Meals for Kids - Lunch - Low</v>
          </cell>
          <cell r="B3038">
            <v>27392.749999999996</v>
          </cell>
        </row>
        <row r="3039">
          <cell r="A3039" t="str">
            <v>NSLP Free and Reduced State Breakfast</v>
          </cell>
          <cell r="B3039">
            <v>304.85000000000002</v>
          </cell>
        </row>
        <row r="3040">
          <cell r="A3040" t="str">
            <v>NSLP Public Lunch Meal Pattern Certification Reimbursement</v>
          </cell>
          <cell r="B3040">
            <v>1774.7199999999998</v>
          </cell>
        </row>
        <row r="3041">
          <cell r="A3041" t="str">
            <v>NSLP Public School Lunch</v>
          </cell>
          <cell r="B3041">
            <v>51261.95</v>
          </cell>
        </row>
        <row r="3042">
          <cell r="A3042" t="str">
            <v>NSLP Public Severe Need Breakfast</v>
          </cell>
          <cell r="B3042">
            <v>19023.189999999999</v>
          </cell>
        </row>
        <row r="3043">
          <cell r="A3043" t="str">
            <v>NSLP Reduced State Breakfast</v>
          </cell>
          <cell r="B3043">
            <v>168</v>
          </cell>
        </row>
        <row r="3044">
          <cell r="A3044" t="str">
            <v>NSLP Reduced State Lunch</v>
          </cell>
          <cell r="B3044">
            <v>496.8</v>
          </cell>
        </row>
        <row r="3045">
          <cell r="A3045" t="str">
            <v>Wellpinit School District</v>
          </cell>
          <cell r="B3045">
            <v>243904.78999999998</v>
          </cell>
        </row>
        <row r="3046">
          <cell r="A3046" t="str">
            <v>Fresh Fruit and Vegetable</v>
          </cell>
          <cell r="B3046">
            <v>9243.82</v>
          </cell>
        </row>
        <row r="3047">
          <cell r="A3047" t="str">
            <v>NSLP Free and Reduced State Breakfast</v>
          </cell>
          <cell r="B3047">
            <v>1202.2</v>
          </cell>
        </row>
        <row r="3048">
          <cell r="A3048" t="str">
            <v>NSLP Public Lunch Meal Pattern Certification Reimbursement</v>
          </cell>
          <cell r="B3048">
            <v>3086.3199999999997</v>
          </cell>
        </row>
        <row r="3049">
          <cell r="A3049" t="str">
            <v>NSLP Public Section4</v>
          </cell>
          <cell r="B3049">
            <v>164732.32999999999</v>
          </cell>
        </row>
        <row r="3050">
          <cell r="A3050" t="str">
            <v>NSLP Public Severe Need Breakfast</v>
          </cell>
          <cell r="B3050">
            <v>65640.12000000001</v>
          </cell>
        </row>
        <row r="3051">
          <cell r="A3051" t="str">
            <v>Wenatchee School District</v>
          </cell>
          <cell r="B3051">
            <v>3571540.5500000007</v>
          </cell>
        </row>
        <row r="3052">
          <cell r="A3052" t="str">
            <v>CEP - Breakfast - Regular</v>
          </cell>
          <cell r="B3052">
            <v>20352.399999999998</v>
          </cell>
        </row>
        <row r="3053">
          <cell r="A3053" t="str">
            <v>CEP - Breakfast - Severe Need</v>
          </cell>
          <cell r="B3053">
            <v>149415.35</v>
          </cell>
        </row>
        <row r="3054">
          <cell r="A3054" t="str">
            <v>CEP - Lunch - High</v>
          </cell>
          <cell r="B3054">
            <v>513455.25</v>
          </cell>
        </row>
        <row r="3055">
          <cell r="A3055" t="str">
            <v>NSLP Free and Reduced State Breakfast</v>
          </cell>
          <cell r="B3055">
            <v>12939.9</v>
          </cell>
        </row>
        <row r="3056">
          <cell r="A3056" t="str">
            <v>NSLP Public Lunch Meal Pattern Certification Reimbursement</v>
          </cell>
          <cell r="B3056">
            <v>48674.240000000005</v>
          </cell>
        </row>
        <row r="3057">
          <cell r="A3057" t="str">
            <v>NSLP Public School Breakfast</v>
          </cell>
          <cell r="B3057">
            <v>18181.48</v>
          </cell>
        </row>
        <row r="3058">
          <cell r="A3058" t="str">
            <v>NSLP Public Section4</v>
          </cell>
          <cell r="B3058">
            <v>2084532.31</v>
          </cell>
        </row>
        <row r="3059">
          <cell r="A3059" t="str">
            <v>NSLP Public Severe Need Breakfast</v>
          </cell>
          <cell r="B3059">
            <v>712516.34000000008</v>
          </cell>
        </row>
        <row r="3060">
          <cell r="A3060" t="str">
            <v>SFSP SFSP Sfsp-AD</v>
          </cell>
          <cell r="B3060">
            <v>1072.1799999999998</v>
          </cell>
        </row>
        <row r="3061">
          <cell r="A3061" t="str">
            <v>SFSP SFSP Sfsp-GO</v>
          </cell>
          <cell r="B3061">
            <v>10401.1</v>
          </cell>
        </row>
        <row r="3062">
          <cell r="A3062" t="str">
            <v>West Valley School District-Spokane</v>
          </cell>
          <cell r="B3062">
            <v>1986764.3699999999</v>
          </cell>
        </row>
        <row r="3063">
          <cell r="A3063" t="str">
            <v>CEP - Breakfast - Regular</v>
          </cell>
          <cell r="B3063">
            <v>17864.7</v>
          </cell>
        </row>
        <row r="3064">
          <cell r="A3064" t="str">
            <v>CEP - Breakfast - Severe Need</v>
          </cell>
          <cell r="B3064">
            <v>161005.55000000002</v>
          </cell>
        </row>
        <row r="3065">
          <cell r="A3065" t="str">
            <v>CEP - Lunch - High</v>
          </cell>
          <cell r="B3065">
            <v>401289.35000000003</v>
          </cell>
        </row>
        <row r="3066">
          <cell r="A3066" t="str">
            <v>Fresh Fruit and Vegetable</v>
          </cell>
          <cell r="B3066">
            <v>24429.75</v>
          </cell>
        </row>
        <row r="3067">
          <cell r="A3067" t="str">
            <v>NSLP Free and Reduced State Breakfast</v>
          </cell>
          <cell r="B3067">
            <v>7361.3</v>
          </cell>
        </row>
        <row r="3068">
          <cell r="A3068" t="str">
            <v>NSLP Public Lunch Meal Pattern Certification Reimbursement</v>
          </cell>
          <cell r="B3068">
            <v>24467.200000000004</v>
          </cell>
        </row>
        <row r="3069">
          <cell r="A3069" t="str">
            <v>NSLP Public Section4</v>
          </cell>
          <cell r="B3069">
            <v>904647.45</v>
          </cell>
        </row>
        <row r="3070">
          <cell r="A3070" t="str">
            <v>NSLP Public Severe Need Breakfast</v>
          </cell>
          <cell r="B3070">
            <v>430850.68</v>
          </cell>
        </row>
        <row r="3071">
          <cell r="A3071" t="str">
            <v>SFSP SFSP Sfsp-AD</v>
          </cell>
          <cell r="B3071">
            <v>1376.6299999999999</v>
          </cell>
        </row>
        <row r="3072">
          <cell r="A3072" t="str">
            <v>SFSP SFSP Sfsp-GO</v>
          </cell>
          <cell r="B3072">
            <v>13471.76</v>
          </cell>
        </row>
        <row r="3073">
          <cell r="A3073" t="str">
            <v>West Valley School District-Yakima</v>
          </cell>
          <cell r="B3073">
            <v>2331390.61</v>
          </cell>
        </row>
        <row r="3074">
          <cell r="A3074" t="str">
            <v>CEP - Breakfast - Regular</v>
          </cell>
          <cell r="B3074">
            <v>12144.8</v>
          </cell>
        </row>
        <row r="3075">
          <cell r="A3075" t="str">
            <v>CEP - Breakfast - Severe Need</v>
          </cell>
          <cell r="B3075">
            <v>109683.9</v>
          </cell>
        </row>
        <row r="3076">
          <cell r="A3076" t="str">
            <v>CEP - Lunch - Low</v>
          </cell>
          <cell r="B3076">
            <v>452786.95</v>
          </cell>
        </row>
        <row r="3077">
          <cell r="A3077" t="str">
            <v>NSLP Free and Reduced State Breakfast</v>
          </cell>
          <cell r="B3077">
            <v>6043</v>
          </cell>
        </row>
        <row r="3078">
          <cell r="A3078" t="str">
            <v>NSLP Public Lunch Meal Pattern Certification Reimbursement</v>
          </cell>
          <cell r="B3078">
            <v>38882.080000000002</v>
          </cell>
        </row>
        <row r="3079">
          <cell r="A3079" t="str">
            <v>NSLP Public School Breakfast</v>
          </cell>
          <cell r="B3079">
            <v>12808.3</v>
          </cell>
        </row>
        <row r="3080">
          <cell r="A3080" t="str">
            <v>NSLP Public School Lunch</v>
          </cell>
          <cell r="B3080">
            <v>1348405.65</v>
          </cell>
        </row>
        <row r="3081">
          <cell r="A3081" t="str">
            <v>NSLP Public Severe Need Breakfast</v>
          </cell>
          <cell r="B3081">
            <v>336755.19</v>
          </cell>
        </row>
        <row r="3082">
          <cell r="A3082" t="str">
            <v>NSLP Reduced State Breakfast</v>
          </cell>
          <cell r="B3082">
            <v>1683.6000000000004</v>
          </cell>
        </row>
        <row r="3083">
          <cell r="A3083" t="str">
            <v>NSLP Reduced State Lunch</v>
          </cell>
          <cell r="B3083">
            <v>7338</v>
          </cell>
        </row>
        <row r="3084">
          <cell r="A3084" t="str">
            <v>SFSP SFSP Sfsp-AD</v>
          </cell>
          <cell r="B3084">
            <v>453.84</v>
          </cell>
        </row>
        <row r="3085">
          <cell r="A3085" t="str">
            <v>SFSP SFSP Sfsp-GO</v>
          </cell>
          <cell r="B3085">
            <v>4405.3</v>
          </cell>
        </row>
        <row r="3086">
          <cell r="A3086" t="str">
            <v>Whatcom County Juvenile Detention</v>
          </cell>
          <cell r="B3086">
            <v>16443.34</v>
          </cell>
        </row>
        <row r="3087">
          <cell r="A3087" t="str">
            <v>NSLP Private Lunch Meal Pattern Certification Reimbursement</v>
          </cell>
          <cell r="B3087">
            <v>187.58999999999997</v>
          </cell>
        </row>
        <row r="3088">
          <cell r="A3088" t="str">
            <v>NSLP Private Section4</v>
          </cell>
          <cell r="B3088">
            <v>9868.64</v>
          </cell>
        </row>
        <row r="3089">
          <cell r="A3089" t="str">
            <v>NSLP Private Severe Need Breakfast</v>
          </cell>
          <cell r="B3089">
            <v>6387.11</v>
          </cell>
        </row>
        <row r="3090">
          <cell r="A3090" t="str">
            <v>White Pass School District</v>
          </cell>
          <cell r="B3090">
            <v>264433.14</v>
          </cell>
        </row>
        <row r="3091">
          <cell r="A3091" t="str">
            <v>CEP - Breakfast - Regular</v>
          </cell>
          <cell r="B3091">
            <v>571.04999999999995</v>
          </cell>
        </row>
        <row r="3092">
          <cell r="A3092" t="str">
            <v>CEP - Breakfast - Severe Need</v>
          </cell>
          <cell r="B3092">
            <v>5047.8</v>
          </cell>
        </row>
        <row r="3093">
          <cell r="A3093" t="str">
            <v>CEP - Lunch - High</v>
          </cell>
          <cell r="B3093">
            <v>13944.7</v>
          </cell>
        </row>
        <row r="3094">
          <cell r="A3094" t="str">
            <v>Fresh Fruit and Vegetable</v>
          </cell>
          <cell r="B3094">
            <v>15119.999999999998</v>
          </cell>
        </row>
        <row r="3095">
          <cell r="A3095" t="str">
            <v>NSLP Free and Reduced State Breakfast</v>
          </cell>
          <cell r="B3095">
            <v>1211.1000000000001</v>
          </cell>
        </row>
        <row r="3096">
          <cell r="A3096" t="str">
            <v>NSLP Public Lunch Meal Pattern Certification Reimbursement</v>
          </cell>
          <cell r="B3096">
            <v>3226.6400000000003</v>
          </cell>
        </row>
        <row r="3097">
          <cell r="A3097" t="str">
            <v>NSLP Public Section4</v>
          </cell>
          <cell r="B3097">
            <v>158277.21</v>
          </cell>
        </row>
        <row r="3098">
          <cell r="A3098" t="str">
            <v>NSLP Public Severe Need Breakfast</v>
          </cell>
          <cell r="B3098">
            <v>67034.64</v>
          </cell>
        </row>
        <row r="3099">
          <cell r="A3099" t="str">
            <v>White River School District</v>
          </cell>
          <cell r="B3099">
            <v>882675.42</v>
          </cell>
        </row>
        <row r="3100">
          <cell r="A3100" t="str">
            <v>Meals for Kids - Breakfast - Severe Need</v>
          </cell>
          <cell r="B3100">
            <v>28484.35</v>
          </cell>
        </row>
        <row r="3101">
          <cell r="A3101" t="str">
            <v>Meals for Kids - Lunch - Low</v>
          </cell>
          <cell r="B3101">
            <v>95249</v>
          </cell>
        </row>
        <row r="3102">
          <cell r="A3102" t="str">
            <v>NSLP Free and Reduced State Breakfast</v>
          </cell>
          <cell r="B3102">
            <v>2655.5</v>
          </cell>
        </row>
        <row r="3103">
          <cell r="A3103" t="str">
            <v>NSLP Public Lunch Meal Pattern Certification Reimbursement</v>
          </cell>
          <cell r="B3103">
            <v>22031.52</v>
          </cell>
        </row>
        <row r="3104">
          <cell r="A3104" t="str">
            <v>NSLP Public School Breakfast</v>
          </cell>
          <cell r="B3104">
            <v>26758.400000000001</v>
          </cell>
        </row>
        <row r="3105">
          <cell r="A3105" t="str">
            <v>NSLP Public School Lunch</v>
          </cell>
          <cell r="B3105">
            <v>571146.9</v>
          </cell>
        </row>
        <row r="3106">
          <cell r="A3106" t="str">
            <v>NSLP Public Severe Need Breakfast</v>
          </cell>
          <cell r="B3106">
            <v>127127.95000000001</v>
          </cell>
        </row>
        <row r="3107">
          <cell r="A3107" t="str">
            <v>NSLP Reduced State Breakfast</v>
          </cell>
          <cell r="B3107">
            <v>2166.6</v>
          </cell>
        </row>
        <row r="3108">
          <cell r="A3108" t="str">
            <v>NSLP Reduced State Lunch</v>
          </cell>
          <cell r="B3108">
            <v>7055.2000000000007</v>
          </cell>
        </row>
        <row r="3109">
          <cell r="A3109" t="str">
            <v>White Salmon Valley School District</v>
          </cell>
          <cell r="B3109">
            <v>296929.37</v>
          </cell>
        </row>
        <row r="3110">
          <cell r="A3110" t="str">
            <v>Meals for Kids - Breakfast - Severe Need</v>
          </cell>
          <cell r="B3110">
            <v>12892.850000000002</v>
          </cell>
        </row>
        <row r="3111">
          <cell r="A3111" t="str">
            <v>Meals for Kids - Lunch - High</v>
          </cell>
          <cell r="B3111">
            <v>61077.659999999996</v>
          </cell>
        </row>
        <row r="3112">
          <cell r="A3112" t="str">
            <v>NSLP Free and Reduced State Breakfast</v>
          </cell>
          <cell r="B3112">
            <v>531.16000000000008</v>
          </cell>
        </row>
        <row r="3113">
          <cell r="A3113" t="str">
            <v>NSLP Public ASC-Low</v>
          </cell>
          <cell r="B3113">
            <v>3958.59</v>
          </cell>
        </row>
        <row r="3114">
          <cell r="A3114" t="str">
            <v>NSLP Public Lunch Meal Pattern Certification Reimbursement</v>
          </cell>
          <cell r="B3114">
            <v>5572.7100000000009</v>
          </cell>
        </row>
        <row r="3115">
          <cell r="A3115" t="str">
            <v>NSLP Public Section4</v>
          </cell>
          <cell r="B3115">
            <v>178187.36999999997</v>
          </cell>
        </row>
        <row r="3116">
          <cell r="A3116" t="str">
            <v>NSLP Public Severe Need Breakfast</v>
          </cell>
          <cell r="B3116">
            <v>31284.829999999998</v>
          </cell>
        </row>
        <row r="3117">
          <cell r="A3117" t="str">
            <v>NSLP Reduced State Breakfast</v>
          </cell>
          <cell r="B3117">
            <v>494.99999999999994</v>
          </cell>
        </row>
        <row r="3118">
          <cell r="A3118" t="str">
            <v>NSLP Reduced State Lunch</v>
          </cell>
          <cell r="B3118">
            <v>2929.2</v>
          </cell>
        </row>
        <row r="3119">
          <cell r="A3119" t="str">
            <v>Wilbur School District</v>
          </cell>
          <cell r="B3119">
            <v>86522.700000000012</v>
          </cell>
        </row>
        <row r="3120">
          <cell r="A3120" t="str">
            <v>Meals for Kids - Breakfast - Severe Need</v>
          </cell>
          <cell r="B3120">
            <v>3992.6500000000005</v>
          </cell>
        </row>
        <row r="3121">
          <cell r="A3121" t="str">
            <v>Meals for Kids - Lunch - Low</v>
          </cell>
          <cell r="B3121">
            <v>22318.449999999997</v>
          </cell>
        </row>
        <row r="3122">
          <cell r="A3122" t="str">
            <v>NSLP Free and Reduced State Breakfast</v>
          </cell>
          <cell r="B3122">
            <v>165.85</v>
          </cell>
        </row>
        <row r="3123">
          <cell r="A3123" t="str">
            <v>NSLP Public Lunch Meal Pattern Certification Reimbursement</v>
          </cell>
          <cell r="B3123">
            <v>1527.04</v>
          </cell>
        </row>
        <row r="3124">
          <cell r="A3124" t="str">
            <v>NSLP Public School Lunch</v>
          </cell>
          <cell r="B3124">
            <v>48207.100000000006</v>
          </cell>
        </row>
        <row r="3125">
          <cell r="A3125" t="str">
            <v>NSLP Public Severe Need Breakfast</v>
          </cell>
          <cell r="B3125">
            <v>9752.41</v>
          </cell>
        </row>
        <row r="3126">
          <cell r="A3126" t="str">
            <v>NSLP Reduced State Breakfast</v>
          </cell>
          <cell r="B3126">
            <v>51.599999999999987</v>
          </cell>
        </row>
        <row r="3127">
          <cell r="A3127" t="str">
            <v>NSLP Reduced State Lunch</v>
          </cell>
          <cell r="B3127">
            <v>507.6</v>
          </cell>
        </row>
        <row r="3128">
          <cell r="A3128" t="str">
            <v>Willapa Valley School District</v>
          </cell>
          <cell r="B3128">
            <v>193206.25</v>
          </cell>
        </row>
        <row r="3129">
          <cell r="A3129" t="str">
            <v>Meals for Kids - Breakfast - Severe Need</v>
          </cell>
          <cell r="B3129">
            <v>28023.75</v>
          </cell>
        </row>
        <row r="3130">
          <cell r="A3130" t="str">
            <v>Meals for Kids - Lunch - Low</v>
          </cell>
          <cell r="B3130">
            <v>55551.65</v>
          </cell>
        </row>
        <row r="3131">
          <cell r="A3131" t="str">
            <v>NSLP Free and Reduced State Breakfast</v>
          </cell>
          <cell r="B3131">
            <v>510.8</v>
          </cell>
        </row>
        <row r="3132">
          <cell r="A3132" t="str">
            <v>NSLP Public Lunch Meal Pattern Certification Reimbursement</v>
          </cell>
          <cell r="B3132">
            <v>3111.6799999999994</v>
          </cell>
        </row>
        <row r="3133">
          <cell r="A3133" t="str">
            <v>NSLP Public School Lunch</v>
          </cell>
          <cell r="B3133">
            <v>70965.150000000009</v>
          </cell>
        </row>
        <row r="3134">
          <cell r="A3134" t="str">
            <v>NSLP Public Severe Need Breakfast</v>
          </cell>
          <cell r="B3134">
            <v>33144.720000000001</v>
          </cell>
        </row>
        <row r="3135">
          <cell r="A3135" t="str">
            <v>NSLP Reduced State Breakfast</v>
          </cell>
          <cell r="B3135">
            <v>560.09999999999991</v>
          </cell>
        </row>
        <row r="3136">
          <cell r="A3136" t="str">
            <v>NSLP Reduced State Lunch</v>
          </cell>
          <cell r="B3136">
            <v>1338.4</v>
          </cell>
        </row>
        <row r="3137">
          <cell r="A3137" t="str">
            <v>William Shore Memorial Pool District</v>
          </cell>
          <cell r="B3137">
            <v>10368.52</v>
          </cell>
        </row>
        <row r="3138">
          <cell r="A3138" t="str">
            <v>SFSP SFSP Sfsp-AD</v>
          </cell>
          <cell r="B3138">
            <v>1007.8199999999999</v>
          </cell>
        </row>
        <row r="3139">
          <cell r="A3139" t="str">
            <v>SFSP SFSP Sfsp-GO</v>
          </cell>
          <cell r="B3139">
            <v>9360.7000000000007</v>
          </cell>
        </row>
        <row r="3140">
          <cell r="A3140" t="str">
            <v>Wilson Creek School District</v>
          </cell>
          <cell r="B3140">
            <v>82285.87</v>
          </cell>
        </row>
        <row r="3141">
          <cell r="A3141" t="str">
            <v>CEP - Breakfast - Regular</v>
          </cell>
          <cell r="B3141">
            <v>791.95</v>
          </cell>
        </row>
        <row r="3142">
          <cell r="A3142" t="str">
            <v>CEP - Breakfast - Severe Need</v>
          </cell>
          <cell r="B3142">
            <v>7545.85</v>
          </cell>
        </row>
        <row r="3143">
          <cell r="A3143" t="str">
            <v>CEP - Lunch - High</v>
          </cell>
          <cell r="B3143">
            <v>14884.100000000002</v>
          </cell>
        </row>
        <row r="3144">
          <cell r="A3144" t="str">
            <v>NSLP Free and Reduced State Breakfast</v>
          </cell>
          <cell r="B3144">
            <v>371.05</v>
          </cell>
        </row>
        <row r="3145">
          <cell r="A3145" t="str">
            <v>NSLP Public Lunch Meal Pattern Certification Reimbursement</v>
          </cell>
          <cell r="B3145">
            <v>955.7600000000001</v>
          </cell>
        </row>
        <row r="3146">
          <cell r="A3146" t="str">
            <v>NSLP Public Section4</v>
          </cell>
          <cell r="B3146">
            <v>36129.590000000004</v>
          </cell>
        </row>
        <row r="3147">
          <cell r="A3147" t="str">
            <v>NSLP Public Severe Need Breakfast</v>
          </cell>
          <cell r="B3147">
            <v>21607.569999999996</v>
          </cell>
        </row>
        <row r="3148">
          <cell r="A3148" t="str">
            <v>Winlock School District</v>
          </cell>
          <cell r="B3148">
            <v>622025.05000000005</v>
          </cell>
        </row>
        <row r="3149">
          <cell r="A3149" t="str">
            <v>CEP - Breakfast - Regular</v>
          </cell>
          <cell r="B3149">
            <v>0</v>
          </cell>
        </row>
        <row r="3150">
          <cell r="A3150" t="str">
            <v>CEP - Breakfast - Severe Need</v>
          </cell>
          <cell r="B3150">
            <v>14076.900000000003</v>
          </cell>
        </row>
        <row r="3151">
          <cell r="A3151" t="str">
            <v>CEP - Lunch - High</v>
          </cell>
          <cell r="B3151">
            <v>29972.89</v>
          </cell>
        </row>
        <row r="3152">
          <cell r="A3152" t="str">
            <v>Fresh Fruit and Vegetable</v>
          </cell>
          <cell r="B3152">
            <v>17030.739999999998</v>
          </cell>
        </row>
        <row r="3153">
          <cell r="A3153" t="str">
            <v>NSLP Free and Reduced State Breakfast</v>
          </cell>
          <cell r="B3153">
            <v>3265.33</v>
          </cell>
        </row>
        <row r="3154">
          <cell r="A3154" t="str">
            <v>NSLP Public Lunch Meal Pattern Certification Reimbursement</v>
          </cell>
          <cell r="B3154">
            <v>7413.75</v>
          </cell>
        </row>
        <row r="3155">
          <cell r="A3155" t="str">
            <v>NSLP Public Section4</v>
          </cell>
          <cell r="B3155">
            <v>365719.39000000007</v>
          </cell>
        </row>
        <row r="3156">
          <cell r="A3156" t="str">
            <v>NSLP Public Severe Need Breakfast</v>
          </cell>
          <cell r="B3156">
            <v>180612.54</v>
          </cell>
        </row>
        <row r="3157">
          <cell r="A3157" t="str">
            <v>SFSP SFSP Sfsp-AD</v>
          </cell>
          <cell r="B3157">
            <v>366</v>
          </cell>
        </row>
        <row r="3158">
          <cell r="A3158" t="str">
            <v>SFSP SFSP Sfsp-GO</v>
          </cell>
          <cell r="B3158">
            <v>3567.51</v>
          </cell>
        </row>
        <row r="3159">
          <cell r="A3159" t="str">
            <v>Wishkah Valley School District</v>
          </cell>
          <cell r="B3159">
            <v>158985.07</v>
          </cell>
        </row>
        <row r="3160">
          <cell r="A3160" t="str">
            <v>CEP - Breakfast - Regular</v>
          </cell>
          <cell r="B3160">
            <v>982.3</v>
          </cell>
        </row>
        <row r="3161">
          <cell r="A3161" t="str">
            <v>CEP - Breakfast - Severe Need</v>
          </cell>
          <cell r="B3161">
            <v>8638.6</v>
          </cell>
        </row>
        <row r="3162">
          <cell r="A3162" t="str">
            <v>CEP - Lunch - High</v>
          </cell>
          <cell r="B3162">
            <v>17286.5</v>
          </cell>
        </row>
        <row r="3163">
          <cell r="A3163" t="str">
            <v>Fresh Fruit and Vegetable</v>
          </cell>
          <cell r="B3163">
            <v>8590.69</v>
          </cell>
        </row>
        <row r="3164">
          <cell r="A3164" t="str">
            <v>NSLP Free and Reduced State Breakfast</v>
          </cell>
          <cell r="B3164">
            <v>791.65</v>
          </cell>
        </row>
        <row r="3165">
          <cell r="A3165" t="str">
            <v>NSLP Public Lunch Meal Pattern Certification Reimbursement</v>
          </cell>
          <cell r="B3165">
            <v>1749.12</v>
          </cell>
        </row>
        <row r="3166">
          <cell r="A3166" t="str">
            <v>NSLP Public Section4</v>
          </cell>
          <cell r="B3166">
            <v>76072.78</v>
          </cell>
        </row>
        <row r="3167">
          <cell r="A3167" t="str">
            <v>NSLP Public Severe Need Breakfast</v>
          </cell>
          <cell r="B3167">
            <v>44779.810000000005</v>
          </cell>
        </row>
        <row r="3168">
          <cell r="A3168" t="str">
            <v>SFSP SFSP Sfsp-AD</v>
          </cell>
          <cell r="B3168">
            <v>9.1300000000000008</v>
          </cell>
        </row>
        <row r="3169">
          <cell r="A3169" t="str">
            <v>SFSP SFSP Sfsp-GO</v>
          </cell>
          <cell r="B3169">
            <v>84.49</v>
          </cell>
        </row>
        <row r="3170">
          <cell r="A3170" t="str">
            <v>Wishram School District</v>
          </cell>
          <cell r="B3170">
            <v>56110.48</v>
          </cell>
        </row>
        <row r="3171">
          <cell r="A3171" t="str">
            <v>NSLP Free and Reduced State Breakfast</v>
          </cell>
          <cell r="B3171">
            <v>243.45</v>
          </cell>
        </row>
        <row r="3172">
          <cell r="A3172" t="str">
            <v>NSLP Public ASC-High</v>
          </cell>
          <cell r="B3172">
            <v>3085.2900000000004</v>
          </cell>
        </row>
        <row r="3173">
          <cell r="A3173" t="str">
            <v>NSLP Public Lunch Meal Pattern Certification Reimbursement</v>
          </cell>
          <cell r="B3173">
            <v>694.24</v>
          </cell>
        </row>
        <row r="3174">
          <cell r="A3174" t="str">
            <v>NSLP Public Section4</v>
          </cell>
          <cell r="B3174">
            <v>37055.06</v>
          </cell>
        </row>
        <row r="3175">
          <cell r="A3175" t="str">
            <v>NSLP Public Severe Need Breakfast</v>
          </cell>
          <cell r="B3175">
            <v>13292.37</v>
          </cell>
        </row>
        <row r="3176">
          <cell r="A3176" t="str">
            <v>SFSP SFSP Sfsp-AD</v>
          </cell>
          <cell r="B3176">
            <v>162.31</v>
          </cell>
        </row>
        <row r="3177">
          <cell r="A3177" t="str">
            <v>SFSP SFSP Sfsp-GO</v>
          </cell>
          <cell r="B3177">
            <v>1577.76</v>
          </cell>
        </row>
        <row r="3178">
          <cell r="A3178" t="str">
            <v>Woodland School District</v>
          </cell>
          <cell r="B3178">
            <v>739034.22000000009</v>
          </cell>
        </row>
        <row r="3179">
          <cell r="A3179" t="str">
            <v>CEP - Breakfast - Regular</v>
          </cell>
          <cell r="B3179">
            <v>232.65</v>
          </cell>
        </row>
        <row r="3180">
          <cell r="A3180" t="str">
            <v>CEP - Breakfast - Severe Need</v>
          </cell>
          <cell r="B3180">
            <v>1717.85</v>
          </cell>
        </row>
        <row r="3181">
          <cell r="A3181" t="str">
            <v>CEP - Lunch - Low</v>
          </cell>
          <cell r="B3181">
            <v>6729.8</v>
          </cell>
        </row>
        <row r="3182">
          <cell r="A3182" t="str">
            <v>Meals for Kids - Breakfast - Severe Need</v>
          </cell>
          <cell r="B3182">
            <v>23314.35</v>
          </cell>
        </row>
        <row r="3183">
          <cell r="A3183" t="str">
            <v>Meals for Kids - Lunch - Low</v>
          </cell>
          <cell r="B3183">
            <v>67070.849999999991</v>
          </cell>
        </row>
        <row r="3184">
          <cell r="A3184" t="str">
            <v>NSLP Free and Reduced State Breakfast</v>
          </cell>
          <cell r="B3184">
            <v>2012.1</v>
          </cell>
        </row>
        <row r="3185">
          <cell r="A3185" t="str">
            <v>NSLP Public Lunch Meal Pattern Certification Reimbursement</v>
          </cell>
          <cell r="B3185">
            <v>15312.400000000001</v>
          </cell>
        </row>
        <row r="3186">
          <cell r="A3186" t="str">
            <v>NSLP Public School Lunch</v>
          </cell>
          <cell r="B3186">
            <v>483598.10000000003</v>
          </cell>
        </row>
        <row r="3187">
          <cell r="A3187" t="str">
            <v>NSLP Public Severe Need Breakfast</v>
          </cell>
          <cell r="B3187">
            <v>116801.37999999999</v>
          </cell>
        </row>
        <row r="3188">
          <cell r="A3188" t="str">
            <v>NSLP Reduced State Breakfast</v>
          </cell>
          <cell r="B3188">
            <v>1882.5</v>
          </cell>
        </row>
        <row r="3189">
          <cell r="A3189" t="str">
            <v>NSLP Reduced State Lunch</v>
          </cell>
          <cell r="B3189">
            <v>7632.0000000000009</v>
          </cell>
        </row>
        <row r="3190">
          <cell r="A3190" t="str">
            <v>SFSP SFSP Sfsp-AD</v>
          </cell>
          <cell r="B3190">
            <v>1190.83</v>
          </cell>
        </row>
        <row r="3191">
          <cell r="A3191" t="str">
            <v>SFSP SFSP Sfsp-GO</v>
          </cell>
          <cell r="B3191">
            <v>11539.41</v>
          </cell>
        </row>
        <row r="3192">
          <cell r="A3192" t="str">
            <v>Yakima County Juvenile Detention</v>
          </cell>
          <cell r="B3192">
            <v>33768.729999999996</v>
          </cell>
        </row>
        <row r="3193">
          <cell r="A3193" t="str">
            <v>NSLP Private ASC-High</v>
          </cell>
          <cell r="B3193">
            <v>3408.2</v>
          </cell>
        </row>
        <row r="3194">
          <cell r="A3194" t="str">
            <v>NSLP Private Lunch Meal Pattern Certification Reimbursement</v>
          </cell>
          <cell r="B3194">
            <v>347.09000000000003</v>
          </cell>
        </row>
        <row r="3195">
          <cell r="A3195" t="str">
            <v>NSLP Private Section4</v>
          </cell>
          <cell r="B3195">
            <v>18144.939999999999</v>
          </cell>
        </row>
        <row r="3196">
          <cell r="A3196" t="str">
            <v>NSLP Private Severe Need Breakfast</v>
          </cell>
          <cell r="B3196">
            <v>11868.499999999998</v>
          </cell>
        </row>
        <row r="3197">
          <cell r="A3197" t="str">
            <v>Yakima School District</v>
          </cell>
          <cell r="B3197">
            <v>10626178.01</v>
          </cell>
        </row>
        <row r="3198">
          <cell r="A3198" t="str">
            <v>NSLP Free and Reduced State Breakfast</v>
          </cell>
          <cell r="B3198">
            <v>61354.499999999985</v>
          </cell>
        </row>
        <row r="3199">
          <cell r="A3199" t="str">
            <v>NSLP Public ASC-High</v>
          </cell>
          <cell r="B3199">
            <v>43718.22</v>
          </cell>
        </row>
        <row r="3200">
          <cell r="A3200" t="str">
            <v>NSLP Public Lunch Meal Pattern Certification Reimbursement</v>
          </cell>
          <cell r="B3200">
            <v>130856.48000000001</v>
          </cell>
        </row>
        <row r="3201">
          <cell r="A3201" t="str">
            <v>NSLP Public Section4</v>
          </cell>
          <cell r="B3201">
            <v>6984464.6199999992</v>
          </cell>
        </row>
        <row r="3202">
          <cell r="A3202" t="str">
            <v>NSLP Public Severe Need Breakfast</v>
          </cell>
          <cell r="B3202">
            <v>3349955.7</v>
          </cell>
        </row>
        <row r="3203">
          <cell r="A3203" t="str">
            <v>SFSP SFSP Sfsp-AD</v>
          </cell>
          <cell r="B3203">
            <v>5310.6</v>
          </cell>
        </row>
        <row r="3204">
          <cell r="A3204" t="str">
            <v>SFSP SFSP Sfsp-GO</v>
          </cell>
          <cell r="B3204">
            <v>50517.89</v>
          </cell>
        </row>
        <row r="3205">
          <cell r="A3205" t="str">
            <v>Yelm School District</v>
          </cell>
          <cell r="B3205">
            <v>2275460.9499999997</v>
          </cell>
        </row>
        <row r="3206">
          <cell r="A3206" t="str">
            <v>CEP - Breakfast - Regular</v>
          </cell>
          <cell r="B3206">
            <v>10600.85</v>
          </cell>
        </row>
        <row r="3207">
          <cell r="A3207" t="str">
            <v>CEP - Breakfast - Severe Need</v>
          </cell>
          <cell r="B3207">
            <v>97877.5</v>
          </cell>
        </row>
        <row r="3208">
          <cell r="A3208" t="str">
            <v>CEP - Lunch - Low</v>
          </cell>
          <cell r="B3208">
            <v>262662.40000000002</v>
          </cell>
        </row>
        <row r="3209">
          <cell r="A3209" t="str">
            <v>Meals for Kids - Breakfast - Severe Need</v>
          </cell>
          <cell r="B3209">
            <v>24409.45</v>
          </cell>
        </row>
        <row r="3210">
          <cell r="A3210" t="str">
            <v>Meals for Kids - Lunch - Low</v>
          </cell>
          <cell r="B3210">
            <v>60029.200000000004</v>
          </cell>
        </row>
        <row r="3211">
          <cell r="A3211" t="str">
            <v>NSLP Free and Reduced State Breakfast</v>
          </cell>
          <cell r="B3211">
            <v>8042.0000000000009</v>
          </cell>
        </row>
        <row r="3212">
          <cell r="A3212" t="str">
            <v>NSLP Public Lunch Meal Pattern Certification Reimbursement</v>
          </cell>
          <cell r="B3212">
            <v>39031.119999999995</v>
          </cell>
        </row>
        <row r="3213">
          <cell r="A3213" t="str">
            <v>NSLP Public School Lunch</v>
          </cell>
          <cell r="B3213">
            <v>1284129.8500000001</v>
          </cell>
        </row>
        <row r="3214">
          <cell r="A3214" t="str">
            <v>NSLP Public Severe Need Breakfast</v>
          </cell>
          <cell r="B3214">
            <v>470278.98</v>
          </cell>
        </row>
        <row r="3215">
          <cell r="A3215" t="str">
            <v>NSLP Reduced State Breakfast</v>
          </cell>
          <cell r="B3215">
            <v>4606.8</v>
          </cell>
        </row>
        <row r="3216">
          <cell r="A3216" t="str">
            <v>NSLP Reduced State Lunch</v>
          </cell>
          <cell r="B3216">
            <v>13792.800000000001</v>
          </cell>
        </row>
        <row r="3217">
          <cell r="A3217" t="str">
            <v>YMCA of Grays Harbor</v>
          </cell>
          <cell r="B3217">
            <v>13386.210000000001</v>
          </cell>
        </row>
        <row r="3218">
          <cell r="A3218" t="str">
            <v>SFSP SFSP Sfsp-AD</v>
          </cell>
          <cell r="B3218">
            <v>1242.3600000000001</v>
          </cell>
        </row>
        <row r="3219">
          <cell r="A3219" t="str">
            <v>SFSP SFSP Sfsp-GO</v>
          </cell>
          <cell r="B3219">
            <v>12143.85</v>
          </cell>
        </row>
        <row r="3220">
          <cell r="A3220" t="str">
            <v>YMCA of Greater Seattle</v>
          </cell>
          <cell r="B3220">
            <v>3377.72</v>
          </cell>
        </row>
        <row r="3221">
          <cell r="A3221" t="str">
            <v>SFSP SFSP Sfsp-AD</v>
          </cell>
          <cell r="B3221">
            <v>319.16000000000003</v>
          </cell>
        </row>
        <row r="3222">
          <cell r="A3222" t="str">
            <v>SFSP SFSP Sfsp-GO</v>
          </cell>
          <cell r="B3222">
            <v>3058.56</v>
          </cell>
        </row>
        <row r="3223">
          <cell r="A3223" t="str">
            <v>YMCA of Pierce and Kitsap Counties</v>
          </cell>
          <cell r="B3223">
            <v>27396.799999999999</v>
          </cell>
        </row>
        <row r="3224">
          <cell r="A3224" t="str">
            <v>SFSP SFSP Sfsp-AD</v>
          </cell>
          <cell r="B3224">
            <v>2994.84</v>
          </cell>
        </row>
        <row r="3225">
          <cell r="A3225" t="str">
            <v>SFSP SFSP Sfsp-GO</v>
          </cell>
          <cell r="B3225">
            <v>24401.96</v>
          </cell>
        </row>
        <row r="3226">
          <cell r="A3226" t="str">
            <v>Zillah School District</v>
          </cell>
          <cell r="B3226">
            <v>1010402.47</v>
          </cell>
        </row>
        <row r="3227">
          <cell r="A3227" t="str">
            <v>CEP - Breakfast - Regular</v>
          </cell>
          <cell r="B3227">
            <v>9968.7000000000007</v>
          </cell>
        </row>
        <row r="3228">
          <cell r="A3228" t="str">
            <v>CEP - Breakfast - Severe Need</v>
          </cell>
          <cell r="B3228">
            <v>87904.099999999991</v>
          </cell>
        </row>
        <row r="3229">
          <cell r="A3229" t="str">
            <v>CEP - Lunch - High</v>
          </cell>
          <cell r="B3229">
            <v>198994.95</v>
          </cell>
        </row>
        <row r="3230">
          <cell r="A3230" t="str">
            <v>NSLP Free and Reduced State Breakfast</v>
          </cell>
          <cell r="B3230">
            <v>4082.4500000000003</v>
          </cell>
        </row>
        <row r="3231">
          <cell r="A3231" t="str">
            <v>NSLP Public Lunch Meal Pattern Certification Reimbursement</v>
          </cell>
          <cell r="B3231">
            <v>12241.039999999999</v>
          </cell>
        </row>
        <row r="3232">
          <cell r="A3232" t="str">
            <v>NSLP Public Section4</v>
          </cell>
          <cell r="B3232">
            <v>454370.56</v>
          </cell>
        </row>
        <row r="3233">
          <cell r="A3233" t="str">
            <v>NSLP Public Severe Need Breakfast</v>
          </cell>
          <cell r="B3233">
            <v>238728.01</v>
          </cell>
        </row>
        <row r="3234">
          <cell r="A3234" t="str">
            <v>SFSP SFSP Sfsp-AD</v>
          </cell>
          <cell r="B3234">
            <v>388.58</v>
          </cell>
        </row>
        <row r="3235">
          <cell r="A3235" t="str">
            <v>SFSP SFSP Sfsp-GO</v>
          </cell>
          <cell r="B3235">
            <v>3724.08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enue"/>
      <sheetName val="Expenditure"/>
      <sheetName val="Days of School"/>
    </sheetNames>
    <sheetDataSet>
      <sheetData sheetId="0"/>
      <sheetData sheetId="1">
        <row r="6">
          <cell r="C6" t="str">
            <v>Total</v>
          </cell>
        </row>
        <row r="7">
          <cell r="B7" t="str">
            <v>Statewide</v>
          </cell>
          <cell r="C7">
            <v>74544603.649999946</v>
          </cell>
        </row>
        <row r="8">
          <cell r="A8" t="str">
            <v>01109</v>
          </cell>
          <cell r="B8" t="str">
            <v>Washtucna</v>
          </cell>
          <cell r="C8">
            <v>6500</v>
          </cell>
        </row>
        <row r="9">
          <cell r="A9" t="str">
            <v>01122</v>
          </cell>
          <cell r="B9" t="str">
            <v>Benge</v>
          </cell>
          <cell r="C9">
            <v>313</v>
          </cell>
        </row>
        <row r="10">
          <cell r="A10" t="str">
            <v>01147</v>
          </cell>
          <cell r="B10" t="str">
            <v>Othello</v>
          </cell>
          <cell r="C10">
            <v>10943.880000000001</v>
          </cell>
        </row>
        <row r="11">
          <cell r="A11" t="str">
            <v>01158</v>
          </cell>
          <cell r="B11" t="str">
            <v>Lind</v>
          </cell>
          <cell r="C11">
            <v>3420.92</v>
          </cell>
        </row>
        <row r="12">
          <cell r="A12" t="str">
            <v>01160</v>
          </cell>
          <cell r="B12" t="str">
            <v>Ritzville</v>
          </cell>
          <cell r="C12">
            <v>298</v>
          </cell>
        </row>
        <row r="13">
          <cell r="A13" t="str">
            <v>02250</v>
          </cell>
          <cell r="B13" t="str">
            <v>Clarkston</v>
          </cell>
          <cell r="C13">
            <v>4387.6099999999997</v>
          </cell>
        </row>
        <row r="14">
          <cell r="A14" t="str">
            <v>02420</v>
          </cell>
          <cell r="B14" t="str">
            <v>Asotin-Anatone</v>
          </cell>
          <cell r="C14">
            <v>1208.5</v>
          </cell>
        </row>
        <row r="15">
          <cell r="A15" t="str">
            <v>03017</v>
          </cell>
          <cell r="B15" t="str">
            <v>Kennewick</v>
          </cell>
          <cell r="C15">
            <v>4771991.3</v>
          </cell>
        </row>
        <row r="16">
          <cell r="A16" t="str">
            <v>03050</v>
          </cell>
          <cell r="B16" t="str">
            <v>Paterson</v>
          </cell>
          <cell r="C16">
            <v>304.95</v>
          </cell>
        </row>
        <row r="17">
          <cell r="A17" t="str">
            <v>03052</v>
          </cell>
          <cell r="B17" t="str">
            <v>Kiona Benton</v>
          </cell>
          <cell r="C17">
            <v>3524.61</v>
          </cell>
        </row>
        <row r="18">
          <cell r="A18" t="str">
            <v>03053</v>
          </cell>
          <cell r="B18" t="str">
            <v>Finley</v>
          </cell>
          <cell r="C18">
            <v>150</v>
          </cell>
        </row>
        <row r="19">
          <cell r="A19" t="str">
            <v>03116</v>
          </cell>
          <cell r="B19" t="str">
            <v>Prosser</v>
          </cell>
          <cell r="C19">
            <v>44088.479999999996</v>
          </cell>
        </row>
        <row r="20">
          <cell r="A20" t="str">
            <v>03400</v>
          </cell>
          <cell r="B20" t="str">
            <v>Richland</v>
          </cell>
          <cell r="C20">
            <v>2944071.5400000005</v>
          </cell>
        </row>
        <row r="21">
          <cell r="A21" t="str">
            <v>04019</v>
          </cell>
          <cell r="B21" t="str">
            <v>Manson</v>
          </cell>
          <cell r="C21">
            <v>1190</v>
          </cell>
        </row>
        <row r="22">
          <cell r="A22" t="str">
            <v>04127</v>
          </cell>
          <cell r="B22" t="str">
            <v>Entiat</v>
          </cell>
          <cell r="C22">
            <v>5091.4799999999996</v>
          </cell>
        </row>
        <row r="23">
          <cell r="A23" t="str">
            <v>04129</v>
          </cell>
          <cell r="B23" t="str">
            <v>Lake Chelan</v>
          </cell>
          <cell r="C23">
            <v>9111.23</v>
          </cell>
        </row>
        <row r="24">
          <cell r="A24" t="str">
            <v>04222</v>
          </cell>
          <cell r="B24" t="str">
            <v>Cashmere</v>
          </cell>
          <cell r="C24">
            <v>19118.72</v>
          </cell>
        </row>
        <row r="25">
          <cell r="A25" t="str">
            <v>04228</v>
          </cell>
          <cell r="B25" t="str">
            <v>Cascade</v>
          </cell>
          <cell r="C25">
            <v>4340.92</v>
          </cell>
        </row>
        <row r="26">
          <cell r="A26" t="str">
            <v>04246</v>
          </cell>
          <cell r="B26" t="str">
            <v>Wenatchee</v>
          </cell>
          <cell r="C26">
            <v>30511.88</v>
          </cell>
        </row>
        <row r="27">
          <cell r="A27" t="str">
            <v>04901</v>
          </cell>
          <cell r="B27" t="str">
            <v>Pinnacle Prep Charter</v>
          </cell>
          <cell r="C27">
            <v>0</v>
          </cell>
        </row>
        <row r="28">
          <cell r="A28" t="str">
            <v>05121</v>
          </cell>
          <cell r="B28" t="str">
            <v>Port Angeles</v>
          </cell>
          <cell r="C28">
            <v>1719214.01</v>
          </cell>
        </row>
        <row r="29">
          <cell r="A29" t="str">
            <v>05313</v>
          </cell>
          <cell r="B29" t="str">
            <v>Crescent</v>
          </cell>
          <cell r="C29">
            <v>420</v>
          </cell>
        </row>
        <row r="30">
          <cell r="A30" t="str">
            <v>05323</v>
          </cell>
          <cell r="B30" t="str">
            <v>Sequim</v>
          </cell>
          <cell r="C30">
            <v>672611.56</v>
          </cell>
        </row>
        <row r="31">
          <cell r="A31" t="str">
            <v>05401</v>
          </cell>
          <cell r="B31" t="str">
            <v>Cape Flattery</v>
          </cell>
          <cell r="C31">
            <v>659.89</v>
          </cell>
        </row>
        <row r="32">
          <cell r="A32" t="str">
            <v>05402</v>
          </cell>
          <cell r="B32" t="str">
            <v>Quillayute Valley</v>
          </cell>
          <cell r="C32">
            <v>35368.19</v>
          </cell>
        </row>
        <row r="33">
          <cell r="A33" t="str">
            <v>05903</v>
          </cell>
          <cell r="B33" t="str">
            <v>Quileute Tribal</v>
          </cell>
          <cell r="C33">
            <v>51218.080000000002</v>
          </cell>
        </row>
        <row r="34">
          <cell r="A34" t="str">
            <v>06037</v>
          </cell>
          <cell r="B34" t="str">
            <v>Vancouver</v>
          </cell>
          <cell r="C34">
            <v>205429.28</v>
          </cell>
        </row>
        <row r="35">
          <cell r="A35" t="str">
            <v>06098</v>
          </cell>
          <cell r="B35" t="str">
            <v>Hockinson</v>
          </cell>
          <cell r="C35">
            <v>794142.08</v>
          </cell>
        </row>
        <row r="36">
          <cell r="A36" t="str">
            <v>06101</v>
          </cell>
          <cell r="B36" t="str">
            <v>Lacenter</v>
          </cell>
          <cell r="C36">
            <v>13123</v>
          </cell>
        </row>
        <row r="37">
          <cell r="A37" t="str">
            <v>06103</v>
          </cell>
          <cell r="B37" t="str">
            <v>Green Mountain</v>
          </cell>
          <cell r="C37">
            <v>40339.46</v>
          </cell>
        </row>
        <row r="38">
          <cell r="A38" t="str">
            <v>06112</v>
          </cell>
          <cell r="B38" t="str">
            <v>Washougal</v>
          </cell>
          <cell r="C38">
            <v>8211.35</v>
          </cell>
        </row>
        <row r="39">
          <cell r="A39" t="str">
            <v>06114</v>
          </cell>
          <cell r="B39" t="str">
            <v>Evergreen (Clark)</v>
          </cell>
          <cell r="C39">
            <v>8958655.7400000002</v>
          </cell>
        </row>
        <row r="40">
          <cell r="A40" t="str">
            <v>06117</v>
          </cell>
          <cell r="B40" t="str">
            <v>Camas</v>
          </cell>
          <cell r="C40">
            <v>196129.81</v>
          </cell>
        </row>
        <row r="41">
          <cell r="A41" t="str">
            <v>06119</v>
          </cell>
          <cell r="B41" t="str">
            <v>Battle Ground</v>
          </cell>
          <cell r="C41">
            <v>3597694.3499999996</v>
          </cell>
        </row>
        <row r="42">
          <cell r="A42" t="str">
            <v>06122</v>
          </cell>
          <cell r="B42" t="str">
            <v>Ridgefield</v>
          </cell>
          <cell r="C42">
            <v>1122655.49</v>
          </cell>
        </row>
        <row r="43">
          <cell r="A43" t="str">
            <v>07002</v>
          </cell>
          <cell r="B43" t="str">
            <v>Dayton</v>
          </cell>
          <cell r="C43">
            <v>20040.59</v>
          </cell>
        </row>
        <row r="44">
          <cell r="A44" t="str">
            <v>07035</v>
          </cell>
          <cell r="B44" t="str">
            <v>Starbuck</v>
          </cell>
          <cell r="C44">
            <v>889.68</v>
          </cell>
        </row>
        <row r="45">
          <cell r="A45" t="str">
            <v>08122</v>
          </cell>
          <cell r="B45" t="str">
            <v>Longview</v>
          </cell>
          <cell r="C45">
            <v>23815.789999999997</v>
          </cell>
        </row>
        <row r="46">
          <cell r="A46" t="str">
            <v>08130</v>
          </cell>
          <cell r="B46" t="str">
            <v>Toutle Lake</v>
          </cell>
          <cell r="C46">
            <v>995</v>
          </cell>
        </row>
        <row r="47">
          <cell r="A47" t="str">
            <v>08401</v>
          </cell>
          <cell r="B47" t="str">
            <v>Castle Rock</v>
          </cell>
          <cell r="C47">
            <v>11769.27</v>
          </cell>
        </row>
        <row r="48">
          <cell r="A48" t="str">
            <v>08402</v>
          </cell>
          <cell r="B48" t="str">
            <v>Kalama</v>
          </cell>
          <cell r="C48">
            <v>217956.07</v>
          </cell>
        </row>
        <row r="49">
          <cell r="A49" t="str">
            <v>08404</v>
          </cell>
          <cell r="B49" t="str">
            <v>Woodland</v>
          </cell>
          <cell r="C49">
            <v>506725.24</v>
          </cell>
        </row>
        <row r="50">
          <cell r="A50" t="str">
            <v>08458</v>
          </cell>
          <cell r="B50" t="str">
            <v>Kelso</v>
          </cell>
          <cell r="C50">
            <v>40071.399999999994</v>
          </cell>
        </row>
        <row r="51">
          <cell r="A51" t="str">
            <v>09013</v>
          </cell>
          <cell r="B51" t="str">
            <v>Orondo</v>
          </cell>
          <cell r="C51">
            <v>8700.4699999999993</v>
          </cell>
        </row>
        <row r="52">
          <cell r="A52" t="str">
            <v>09075</v>
          </cell>
          <cell r="B52" t="str">
            <v>Bridgeport</v>
          </cell>
          <cell r="C52">
            <v>317878.67</v>
          </cell>
        </row>
        <row r="53">
          <cell r="A53" t="str">
            <v>09102</v>
          </cell>
          <cell r="B53" t="str">
            <v>Palisades</v>
          </cell>
          <cell r="C53">
            <v>590</v>
          </cell>
        </row>
        <row r="54">
          <cell r="A54" t="str">
            <v>09206</v>
          </cell>
          <cell r="B54" t="str">
            <v>Eastmont</v>
          </cell>
          <cell r="C54">
            <v>1408359.43</v>
          </cell>
        </row>
        <row r="55">
          <cell r="A55" t="str">
            <v>09207</v>
          </cell>
          <cell r="B55" t="str">
            <v>Mansfield</v>
          </cell>
          <cell r="C55">
            <v>1080.96</v>
          </cell>
        </row>
        <row r="56">
          <cell r="A56" t="str">
            <v>09209</v>
          </cell>
          <cell r="B56" t="str">
            <v>Waterville</v>
          </cell>
          <cell r="C56">
            <v>590</v>
          </cell>
        </row>
        <row r="57">
          <cell r="A57" t="str">
            <v>10003</v>
          </cell>
          <cell r="B57" t="str">
            <v>Keller</v>
          </cell>
          <cell r="C57">
            <v>239.9</v>
          </cell>
        </row>
        <row r="58">
          <cell r="A58" t="str">
            <v>10050</v>
          </cell>
          <cell r="B58" t="str">
            <v>Curlew</v>
          </cell>
          <cell r="C58">
            <v>7130</v>
          </cell>
        </row>
        <row r="59">
          <cell r="A59" t="str">
            <v>10065</v>
          </cell>
          <cell r="B59" t="str">
            <v>Orient</v>
          </cell>
          <cell r="C59">
            <v>196</v>
          </cell>
        </row>
        <row r="60">
          <cell r="A60" t="str">
            <v>10070</v>
          </cell>
          <cell r="B60" t="str">
            <v>Inchelium</v>
          </cell>
          <cell r="C60">
            <v>18754.39</v>
          </cell>
        </row>
        <row r="61">
          <cell r="A61" t="str">
            <v>10309</v>
          </cell>
          <cell r="B61" t="str">
            <v>Republic</v>
          </cell>
          <cell r="C61">
            <v>1499.4299999999998</v>
          </cell>
        </row>
        <row r="62">
          <cell r="A62" t="str">
            <v>11001</v>
          </cell>
          <cell r="B62" t="str">
            <v>Pasco</v>
          </cell>
          <cell r="C62">
            <v>164705.53999999998</v>
          </cell>
        </row>
        <row r="63">
          <cell r="A63" t="str">
            <v>11051</v>
          </cell>
          <cell r="B63" t="str">
            <v>North Franklin</v>
          </cell>
          <cell r="C63">
            <v>71310.039999999994</v>
          </cell>
        </row>
        <row r="64">
          <cell r="A64" t="str">
            <v>11056</v>
          </cell>
          <cell r="B64" t="str">
            <v>Kahlotus</v>
          </cell>
          <cell r="C64">
            <v>1001.54</v>
          </cell>
        </row>
        <row r="65">
          <cell r="A65" t="str">
            <v>12110</v>
          </cell>
          <cell r="B65" t="str">
            <v>Pomeroy</v>
          </cell>
          <cell r="C65">
            <v>5300.03</v>
          </cell>
        </row>
        <row r="66">
          <cell r="A66" t="str">
            <v>13073</v>
          </cell>
          <cell r="B66" t="str">
            <v>Wahluke</v>
          </cell>
          <cell r="C66">
            <v>848696.13</v>
          </cell>
        </row>
        <row r="67">
          <cell r="A67" t="str">
            <v>13144</v>
          </cell>
          <cell r="B67" t="str">
            <v>Quincy</v>
          </cell>
          <cell r="C67">
            <v>947007.09</v>
          </cell>
        </row>
        <row r="68">
          <cell r="A68" t="str">
            <v>13146</v>
          </cell>
          <cell r="B68" t="str">
            <v>Warden</v>
          </cell>
          <cell r="C68">
            <v>9943.23</v>
          </cell>
        </row>
        <row r="69">
          <cell r="A69" t="str">
            <v>13151</v>
          </cell>
          <cell r="B69" t="str">
            <v>Coulee/Hartline</v>
          </cell>
          <cell r="C69">
            <v>544</v>
          </cell>
        </row>
        <row r="70">
          <cell r="A70" t="str">
            <v>13156</v>
          </cell>
          <cell r="B70" t="str">
            <v>Soap Lake</v>
          </cell>
          <cell r="C70">
            <v>4295.5599999999995</v>
          </cell>
        </row>
        <row r="71">
          <cell r="A71" t="str">
            <v>13160</v>
          </cell>
          <cell r="B71" t="str">
            <v>Royal</v>
          </cell>
          <cell r="C71">
            <v>0</v>
          </cell>
        </row>
        <row r="72">
          <cell r="A72" t="str">
            <v>13161</v>
          </cell>
          <cell r="B72" t="str">
            <v>Moses Lake</v>
          </cell>
          <cell r="C72">
            <v>1746157.1</v>
          </cell>
        </row>
        <row r="73">
          <cell r="A73" t="str">
            <v>13165</v>
          </cell>
          <cell r="B73" t="str">
            <v>Ephrata</v>
          </cell>
          <cell r="C73">
            <v>816715</v>
          </cell>
        </row>
        <row r="74">
          <cell r="A74" t="str">
            <v>13167</v>
          </cell>
          <cell r="B74" t="str">
            <v>Wilson Creek</v>
          </cell>
          <cell r="C74">
            <v>11833.07</v>
          </cell>
        </row>
        <row r="75">
          <cell r="A75" t="str">
            <v>13301</v>
          </cell>
          <cell r="B75" t="str">
            <v>Grand Coulee Dam</v>
          </cell>
          <cell r="C75">
            <v>191286.38</v>
          </cell>
        </row>
        <row r="76">
          <cell r="A76" t="str">
            <v>14005</v>
          </cell>
          <cell r="B76" t="str">
            <v>Aberdeen</v>
          </cell>
          <cell r="C76">
            <v>6656.46</v>
          </cell>
        </row>
        <row r="77">
          <cell r="A77" t="str">
            <v>14028</v>
          </cell>
          <cell r="B77" t="str">
            <v>Hoquiam</v>
          </cell>
          <cell r="C77">
            <v>25341.03</v>
          </cell>
        </row>
        <row r="78">
          <cell r="A78" t="str">
            <v>14064</v>
          </cell>
          <cell r="B78" t="str">
            <v>North Beach</v>
          </cell>
          <cell r="C78">
            <v>2002.52</v>
          </cell>
        </row>
        <row r="79">
          <cell r="A79" t="str">
            <v>14065</v>
          </cell>
          <cell r="B79" t="str">
            <v>Mc Cleary</v>
          </cell>
          <cell r="C79">
            <v>2086.85</v>
          </cell>
        </row>
        <row r="80">
          <cell r="A80" t="str">
            <v>14066</v>
          </cell>
          <cell r="B80" t="str">
            <v>Montesano</v>
          </cell>
          <cell r="C80">
            <v>282051.03000000003</v>
          </cell>
        </row>
        <row r="81">
          <cell r="A81" t="str">
            <v>14068</v>
          </cell>
          <cell r="B81" t="str">
            <v>Elma</v>
          </cell>
          <cell r="C81">
            <v>12595.31</v>
          </cell>
        </row>
        <row r="82">
          <cell r="A82" t="str">
            <v>14077</v>
          </cell>
          <cell r="B82" t="str">
            <v>Taholah</v>
          </cell>
          <cell r="C82">
            <v>5969.79</v>
          </cell>
        </row>
        <row r="83">
          <cell r="A83" t="str">
            <v>14097</v>
          </cell>
          <cell r="B83" t="str">
            <v>Quinault</v>
          </cell>
          <cell r="C83">
            <v>1829.81</v>
          </cell>
        </row>
        <row r="84">
          <cell r="A84" t="str">
            <v>14099</v>
          </cell>
          <cell r="B84" t="str">
            <v>Cosmopolis</v>
          </cell>
          <cell r="C84">
            <v>378.75</v>
          </cell>
        </row>
        <row r="85">
          <cell r="A85" t="str">
            <v>14104</v>
          </cell>
          <cell r="B85" t="str">
            <v>Satsop</v>
          </cell>
          <cell r="C85">
            <v>35361.699999999997</v>
          </cell>
        </row>
        <row r="86">
          <cell r="A86" t="str">
            <v>14117</v>
          </cell>
          <cell r="B86" t="str">
            <v>Wishkah Valley</v>
          </cell>
          <cell r="C86">
            <v>551.87</v>
          </cell>
        </row>
        <row r="87">
          <cell r="A87" t="str">
            <v>14172</v>
          </cell>
          <cell r="B87" t="str">
            <v>Ocosta</v>
          </cell>
          <cell r="C87">
            <v>885</v>
          </cell>
        </row>
        <row r="88">
          <cell r="A88" t="str">
            <v>14400</v>
          </cell>
          <cell r="B88" t="str">
            <v>Oakville</v>
          </cell>
          <cell r="C88">
            <v>3006.43</v>
          </cell>
        </row>
        <row r="89">
          <cell r="A89" t="str">
            <v>15201</v>
          </cell>
          <cell r="B89" t="str">
            <v>Oak Harbor</v>
          </cell>
          <cell r="C89">
            <v>1161447.76</v>
          </cell>
        </row>
        <row r="90">
          <cell r="A90" t="str">
            <v>15204</v>
          </cell>
          <cell r="B90" t="str">
            <v>Coupeville</v>
          </cell>
          <cell r="C90">
            <v>3117.57</v>
          </cell>
        </row>
        <row r="91">
          <cell r="A91" t="str">
            <v>15206</v>
          </cell>
          <cell r="B91" t="str">
            <v>South Whidbey</v>
          </cell>
          <cell r="C91">
            <v>189175.42</v>
          </cell>
        </row>
        <row r="92">
          <cell r="A92" t="str">
            <v>16020</v>
          </cell>
          <cell r="B92" t="str">
            <v>Queets-Clearwater</v>
          </cell>
          <cell r="C92">
            <v>959.15</v>
          </cell>
        </row>
        <row r="93">
          <cell r="A93" t="str">
            <v>16046</v>
          </cell>
          <cell r="B93" t="str">
            <v>Brinnon</v>
          </cell>
          <cell r="C93">
            <v>2415.7999999999997</v>
          </cell>
        </row>
        <row r="94">
          <cell r="A94" t="str">
            <v>16048</v>
          </cell>
          <cell r="B94" t="str">
            <v>Quilcene</v>
          </cell>
          <cell r="C94">
            <v>1979.9099999999999</v>
          </cell>
        </row>
        <row r="95">
          <cell r="A95" t="str">
            <v>16049</v>
          </cell>
          <cell r="B95" t="str">
            <v>Chimacum</v>
          </cell>
          <cell r="C95">
            <v>5395.69</v>
          </cell>
        </row>
        <row r="96">
          <cell r="A96" t="str">
            <v>16050</v>
          </cell>
          <cell r="B96" t="str">
            <v>Port Townsend</v>
          </cell>
          <cell r="C96">
            <v>3949.55</v>
          </cell>
        </row>
        <row r="97">
          <cell r="A97" t="str">
            <v>17001</v>
          </cell>
          <cell r="B97" t="str">
            <v>Seattle</v>
          </cell>
          <cell r="C97">
            <v>216386.29</v>
          </cell>
        </row>
        <row r="98">
          <cell r="A98" t="str">
            <v>17210</v>
          </cell>
          <cell r="B98" t="str">
            <v>Federal Way</v>
          </cell>
          <cell r="C98">
            <v>140175.53</v>
          </cell>
        </row>
        <row r="99">
          <cell r="A99" t="str">
            <v>17216</v>
          </cell>
          <cell r="B99" t="str">
            <v>Enumclaw</v>
          </cell>
          <cell r="C99">
            <v>26572.95</v>
          </cell>
        </row>
        <row r="100">
          <cell r="A100" t="str">
            <v>17400</v>
          </cell>
          <cell r="B100" t="str">
            <v>Mercer Island</v>
          </cell>
          <cell r="C100">
            <v>1943332.01</v>
          </cell>
        </row>
        <row r="101">
          <cell r="A101" t="str">
            <v>17401</v>
          </cell>
          <cell r="B101" t="str">
            <v>Highline</v>
          </cell>
          <cell r="C101">
            <v>126476.26999999999</v>
          </cell>
        </row>
        <row r="102">
          <cell r="A102" t="str">
            <v>17402</v>
          </cell>
          <cell r="B102" t="str">
            <v>Vashon Island</v>
          </cell>
          <cell r="C102">
            <v>13840.12</v>
          </cell>
        </row>
        <row r="103">
          <cell r="A103" t="str">
            <v>17403</v>
          </cell>
          <cell r="B103" t="str">
            <v>Renton</v>
          </cell>
          <cell r="C103">
            <v>113347.81</v>
          </cell>
        </row>
        <row r="104">
          <cell r="A104" t="str">
            <v>17404</v>
          </cell>
          <cell r="B104" t="str">
            <v>Skykomish</v>
          </cell>
          <cell r="C104">
            <v>617</v>
          </cell>
        </row>
        <row r="105">
          <cell r="A105" t="str">
            <v>17405</v>
          </cell>
          <cell r="B105" t="str">
            <v>Bellevue</v>
          </cell>
          <cell r="C105">
            <v>246544.25</v>
          </cell>
        </row>
        <row r="106">
          <cell r="A106" t="str">
            <v>17406</v>
          </cell>
          <cell r="B106" t="str">
            <v>Tukwila</v>
          </cell>
          <cell r="C106">
            <v>1062689.98</v>
          </cell>
        </row>
        <row r="107">
          <cell r="A107" t="str">
            <v>17407</v>
          </cell>
          <cell r="B107" t="str">
            <v>Riverview</v>
          </cell>
          <cell r="C107">
            <v>6810.93</v>
          </cell>
        </row>
        <row r="108">
          <cell r="A108" t="str">
            <v>17408</v>
          </cell>
          <cell r="B108" t="str">
            <v>Auburn</v>
          </cell>
          <cell r="C108">
            <v>202545.66999999998</v>
          </cell>
        </row>
        <row r="109">
          <cell r="A109" t="str">
            <v>17409</v>
          </cell>
          <cell r="B109" t="str">
            <v>Tahoma</v>
          </cell>
          <cell r="C109">
            <v>15107.68</v>
          </cell>
        </row>
        <row r="110">
          <cell r="A110" t="str">
            <v>17410</v>
          </cell>
          <cell r="B110" t="str">
            <v>Snoqualmie Valley</v>
          </cell>
          <cell r="C110">
            <v>894975.09</v>
          </cell>
        </row>
        <row r="111">
          <cell r="A111" t="str">
            <v>17411</v>
          </cell>
          <cell r="B111" t="str">
            <v>Issaquah</v>
          </cell>
          <cell r="C111">
            <v>266642.08</v>
          </cell>
        </row>
        <row r="112">
          <cell r="A112" t="str">
            <v>17412</v>
          </cell>
          <cell r="B112" t="str">
            <v>Shoreline</v>
          </cell>
          <cell r="C112">
            <v>10078.98</v>
          </cell>
        </row>
        <row r="113">
          <cell r="A113" t="str">
            <v>17414</v>
          </cell>
          <cell r="B113" t="str">
            <v>Lake Washington</v>
          </cell>
          <cell r="C113">
            <v>4286223.7200000007</v>
          </cell>
        </row>
        <row r="114">
          <cell r="A114" t="str">
            <v>17415</v>
          </cell>
          <cell r="B114" t="str">
            <v>Kent</v>
          </cell>
          <cell r="C114">
            <v>353313.27999999997</v>
          </cell>
        </row>
        <row r="115">
          <cell r="A115" t="str">
            <v>17417</v>
          </cell>
          <cell r="B115" t="str">
            <v>Northshore</v>
          </cell>
          <cell r="C115">
            <v>244457.46</v>
          </cell>
        </row>
        <row r="116">
          <cell r="A116" t="str">
            <v>17902</v>
          </cell>
          <cell r="B116" t="str">
            <v>Summit Sierra Charter</v>
          </cell>
          <cell r="C116">
            <v>0</v>
          </cell>
        </row>
        <row r="117">
          <cell r="A117" t="str">
            <v>17903</v>
          </cell>
          <cell r="B117" t="str">
            <v>Muckleshoot Tribal</v>
          </cell>
          <cell r="C117">
            <v>0</v>
          </cell>
        </row>
        <row r="118">
          <cell r="A118" t="str">
            <v>17905</v>
          </cell>
          <cell r="B118" t="str">
            <v>Summit Atlas Charter</v>
          </cell>
          <cell r="C118">
            <v>380.62</v>
          </cell>
        </row>
        <row r="119">
          <cell r="A119" t="str">
            <v>17908</v>
          </cell>
          <cell r="B119" t="str">
            <v>Rainier Prep Charter</v>
          </cell>
          <cell r="C119">
            <v>223910.26</v>
          </cell>
        </row>
        <row r="120">
          <cell r="A120" t="str">
            <v>17910</v>
          </cell>
          <cell r="B120" t="str">
            <v>RVLA Charter</v>
          </cell>
          <cell r="C120">
            <v>81089.210000000006</v>
          </cell>
        </row>
        <row r="121">
          <cell r="A121" t="str">
            <v>17911</v>
          </cell>
          <cell r="B121" t="str">
            <v>Impact Puget Sound Charter</v>
          </cell>
          <cell r="C121">
            <v>376850.22</v>
          </cell>
        </row>
        <row r="122">
          <cell r="A122" t="str">
            <v>17916</v>
          </cell>
          <cell r="B122" t="str">
            <v>Impact Salish Sea Charter</v>
          </cell>
          <cell r="C122">
            <v>256538.81</v>
          </cell>
        </row>
        <row r="123">
          <cell r="A123" t="str">
            <v>17917</v>
          </cell>
          <cell r="B123" t="str">
            <v>Why Not You Charter</v>
          </cell>
          <cell r="C123">
            <v>0</v>
          </cell>
        </row>
        <row r="124">
          <cell r="A124" t="str">
            <v>18100</v>
          </cell>
          <cell r="B124" t="str">
            <v>Bremerton</v>
          </cell>
          <cell r="C124">
            <v>4603.09</v>
          </cell>
        </row>
        <row r="125">
          <cell r="A125" t="str">
            <v>18303</v>
          </cell>
          <cell r="B125" t="str">
            <v>Bainbridge</v>
          </cell>
          <cell r="C125">
            <v>20988.34</v>
          </cell>
        </row>
        <row r="126">
          <cell r="A126" t="str">
            <v>18400</v>
          </cell>
          <cell r="B126" t="str">
            <v>North Kitsap</v>
          </cell>
          <cell r="C126">
            <v>80977.22</v>
          </cell>
        </row>
        <row r="127">
          <cell r="A127" t="str">
            <v>18401</v>
          </cell>
          <cell r="B127" t="str">
            <v>Central Kitsap</v>
          </cell>
          <cell r="C127">
            <v>53657.26</v>
          </cell>
        </row>
        <row r="128">
          <cell r="A128" t="str">
            <v>18402</v>
          </cell>
          <cell r="B128" t="str">
            <v>South Kitsap</v>
          </cell>
          <cell r="C128">
            <v>205833.04</v>
          </cell>
        </row>
        <row r="129">
          <cell r="A129" t="str">
            <v>18901</v>
          </cell>
          <cell r="B129" t="str">
            <v>Catalyst Charter</v>
          </cell>
          <cell r="C129">
            <v>4296</v>
          </cell>
        </row>
        <row r="130">
          <cell r="A130" t="str">
            <v>18902</v>
          </cell>
          <cell r="B130" t="str">
            <v>Suquamish (Chief Kitsap) Tribal</v>
          </cell>
          <cell r="C130">
            <v>0</v>
          </cell>
        </row>
        <row r="131">
          <cell r="A131" t="str">
            <v>19028</v>
          </cell>
          <cell r="B131" t="str">
            <v>Easton</v>
          </cell>
          <cell r="C131">
            <v>3957.73</v>
          </cell>
        </row>
        <row r="132">
          <cell r="A132" t="str">
            <v>19400</v>
          </cell>
          <cell r="B132" t="str">
            <v>Thorp</v>
          </cell>
          <cell r="C132">
            <v>1226</v>
          </cell>
        </row>
        <row r="133">
          <cell r="A133" t="str">
            <v>19401</v>
          </cell>
          <cell r="B133" t="str">
            <v>Ellensburg</v>
          </cell>
          <cell r="C133">
            <v>37125.050000000003</v>
          </cell>
        </row>
        <row r="134">
          <cell r="A134" t="str">
            <v>19403</v>
          </cell>
          <cell r="B134" t="str">
            <v>Kittitas</v>
          </cell>
          <cell r="C134">
            <v>2835</v>
          </cell>
        </row>
        <row r="135">
          <cell r="A135" t="str">
            <v>19404</v>
          </cell>
          <cell r="B135" t="str">
            <v>Cle Elum-Roslyn</v>
          </cell>
          <cell r="C135">
            <v>20750</v>
          </cell>
        </row>
        <row r="136">
          <cell r="A136" t="str">
            <v>20094</v>
          </cell>
          <cell r="B136" t="str">
            <v>Wishram</v>
          </cell>
          <cell r="C136">
            <v>200</v>
          </cell>
        </row>
        <row r="137">
          <cell r="A137" t="str">
            <v>20215</v>
          </cell>
          <cell r="B137" t="str">
            <v>Centerville</v>
          </cell>
          <cell r="C137">
            <v>12846.25</v>
          </cell>
        </row>
        <row r="138">
          <cell r="A138" t="str">
            <v>20400</v>
          </cell>
          <cell r="B138" t="str">
            <v>Trout Lake</v>
          </cell>
          <cell r="C138">
            <v>0</v>
          </cell>
        </row>
        <row r="139">
          <cell r="A139" t="str">
            <v>20401</v>
          </cell>
          <cell r="B139" t="str">
            <v>Glenwood</v>
          </cell>
          <cell r="C139">
            <v>816</v>
          </cell>
        </row>
        <row r="140">
          <cell r="A140" t="str">
            <v>20402</v>
          </cell>
          <cell r="B140" t="str">
            <v>Klickitat</v>
          </cell>
          <cell r="C140">
            <v>14207.17</v>
          </cell>
        </row>
        <row r="141">
          <cell r="A141" t="str">
            <v>20403</v>
          </cell>
          <cell r="B141" t="str">
            <v>Roosevelt</v>
          </cell>
          <cell r="C141">
            <v>0</v>
          </cell>
        </row>
        <row r="142">
          <cell r="A142" t="str">
            <v>20404</v>
          </cell>
          <cell r="B142" t="str">
            <v>Goldendale</v>
          </cell>
          <cell r="C142">
            <v>3004.74</v>
          </cell>
        </row>
        <row r="143">
          <cell r="A143" t="str">
            <v>20405</v>
          </cell>
          <cell r="B143" t="str">
            <v>White Salmon</v>
          </cell>
          <cell r="C143">
            <v>624</v>
          </cell>
        </row>
        <row r="144">
          <cell r="A144" t="str">
            <v>20406</v>
          </cell>
          <cell r="B144" t="str">
            <v>Lyle</v>
          </cell>
          <cell r="C144">
            <v>4116.4799999999996</v>
          </cell>
        </row>
        <row r="145">
          <cell r="A145" t="str">
            <v>21014</v>
          </cell>
          <cell r="B145" t="str">
            <v>Napavine</v>
          </cell>
          <cell r="C145">
            <v>278203.5</v>
          </cell>
        </row>
        <row r="146">
          <cell r="A146" t="str">
            <v>21036</v>
          </cell>
          <cell r="B146" t="str">
            <v>Evaline</v>
          </cell>
          <cell r="C146">
            <v>265</v>
          </cell>
        </row>
        <row r="147">
          <cell r="A147" t="str">
            <v>21206</v>
          </cell>
          <cell r="B147" t="str">
            <v>Mossyrock</v>
          </cell>
          <cell r="C147">
            <v>41383.660000000003</v>
          </cell>
        </row>
        <row r="148">
          <cell r="A148" t="str">
            <v>21214</v>
          </cell>
          <cell r="B148" t="str">
            <v>Morton</v>
          </cell>
          <cell r="C148">
            <v>755</v>
          </cell>
        </row>
        <row r="149">
          <cell r="A149" t="str">
            <v>21226</v>
          </cell>
          <cell r="B149" t="str">
            <v>Adna</v>
          </cell>
          <cell r="C149">
            <v>5137.96</v>
          </cell>
        </row>
        <row r="150">
          <cell r="A150" t="str">
            <v>21232</v>
          </cell>
          <cell r="B150" t="str">
            <v>Winlock</v>
          </cell>
          <cell r="C150">
            <v>555026.23</v>
          </cell>
        </row>
        <row r="151">
          <cell r="A151" t="str">
            <v>21234</v>
          </cell>
          <cell r="B151" t="str">
            <v>Boistfort</v>
          </cell>
          <cell r="C151">
            <v>3113.13</v>
          </cell>
        </row>
        <row r="152">
          <cell r="A152" t="str">
            <v>21237</v>
          </cell>
          <cell r="B152" t="str">
            <v>Toledo</v>
          </cell>
          <cell r="C152">
            <v>432471.91</v>
          </cell>
        </row>
        <row r="153">
          <cell r="A153" t="str">
            <v>21300</v>
          </cell>
          <cell r="B153" t="str">
            <v>Onalaska</v>
          </cell>
          <cell r="C153">
            <v>6233.71</v>
          </cell>
        </row>
        <row r="154">
          <cell r="A154" t="str">
            <v>21301</v>
          </cell>
          <cell r="B154" t="str">
            <v>Pe Ell</v>
          </cell>
          <cell r="C154">
            <v>10803.87</v>
          </cell>
        </row>
        <row r="155">
          <cell r="A155" t="str">
            <v>21302</v>
          </cell>
          <cell r="B155" t="str">
            <v>Chehalis</v>
          </cell>
          <cell r="C155">
            <v>781816.21</v>
          </cell>
        </row>
        <row r="156">
          <cell r="A156" t="str">
            <v>21303</v>
          </cell>
          <cell r="B156" t="str">
            <v>White Pass</v>
          </cell>
          <cell r="C156">
            <v>1180.98</v>
          </cell>
        </row>
        <row r="157">
          <cell r="A157" t="str">
            <v>21401</v>
          </cell>
          <cell r="B157" t="str">
            <v>Centralia</v>
          </cell>
          <cell r="C157">
            <v>1017806.13</v>
          </cell>
        </row>
        <row r="158">
          <cell r="A158" t="str">
            <v>22008</v>
          </cell>
          <cell r="B158" t="str">
            <v>Sprague</v>
          </cell>
          <cell r="C158">
            <v>10793.11</v>
          </cell>
        </row>
        <row r="159">
          <cell r="A159" t="str">
            <v>22009</v>
          </cell>
          <cell r="B159" t="str">
            <v>Reardan</v>
          </cell>
          <cell r="C159">
            <v>4137.57</v>
          </cell>
        </row>
        <row r="160">
          <cell r="A160" t="str">
            <v>22017</v>
          </cell>
          <cell r="B160" t="str">
            <v>Almira</v>
          </cell>
          <cell r="C160">
            <v>6971.3</v>
          </cell>
        </row>
        <row r="161">
          <cell r="A161" t="str">
            <v>22073</v>
          </cell>
          <cell r="B161" t="str">
            <v>Creston</v>
          </cell>
          <cell r="C161">
            <v>3950</v>
          </cell>
        </row>
        <row r="162">
          <cell r="A162" t="str">
            <v>22105</v>
          </cell>
          <cell r="B162" t="str">
            <v>Odessa</v>
          </cell>
          <cell r="C162">
            <v>9560.44</v>
          </cell>
        </row>
        <row r="163">
          <cell r="A163" t="str">
            <v>22200</v>
          </cell>
          <cell r="B163" t="str">
            <v>Wilbur</v>
          </cell>
          <cell r="C163">
            <v>3950</v>
          </cell>
        </row>
        <row r="164">
          <cell r="A164" t="str">
            <v>22204</v>
          </cell>
          <cell r="B164" t="str">
            <v>Harrington</v>
          </cell>
          <cell r="C164">
            <v>13890</v>
          </cell>
        </row>
        <row r="165">
          <cell r="A165" t="str">
            <v>22207</v>
          </cell>
          <cell r="B165" t="str">
            <v>Davenport</v>
          </cell>
          <cell r="C165">
            <v>200</v>
          </cell>
        </row>
        <row r="166">
          <cell r="A166" t="str">
            <v>23042</v>
          </cell>
          <cell r="B166" t="str">
            <v>Southside</v>
          </cell>
          <cell r="C166">
            <v>83040.47</v>
          </cell>
        </row>
        <row r="167">
          <cell r="A167" t="str">
            <v>23054</v>
          </cell>
          <cell r="B167" t="str">
            <v>Grapeview</v>
          </cell>
          <cell r="C167">
            <v>1364.13</v>
          </cell>
        </row>
        <row r="168">
          <cell r="A168" t="str">
            <v>23309</v>
          </cell>
          <cell r="B168" t="str">
            <v>Shelton</v>
          </cell>
          <cell r="C168">
            <v>29971.360000000001</v>
          </cell>
        </row>
        <row r="169">
          <cell r="A169" t="str">
            <v>23311</v>
          </cell>
          <cell r="B169" t="str">
            <v>Mary M Knight</v>
          </cell>
          <cell r="C169">
            <v>4507.8</v>
          </cell>
        </row>
        <row r="170">
          <cell r="A170" t="str">
            <v>23402</v>
          </cell>
          <cell r="B170" t="str">
            <v>Pioneer</v>
          </cell>
          <cell r="C170">
            <v>10731.38</v>
          </cell>
        </row>
        <row r="171">
          <cell r="A171" t="str">
            <v>23403</v>
          </cell>
          <cell r="B171" t="str">
            <v>North Mason</v>
          </cell>
          <cell r="C171">
            <v>3612.64</v>
          </cell>
        </row>
        <row r="172">
          <cell r="A172" t="str">
            <v>23404</v>
          </cell>
          <cell r="B172" t="str">
            <v>Hood Canal</v>
          </cell>
          <cell r="C172">
            <v>1999.16</v>
          </cell>
        </row>
        <row r="173">
          <cell r="A173" t="str">
            <v>24014</v>
          </cell>
          <cell r="B173" t="str">
            <v>Nespelem</v>
          </cell>
          <cell r="C173">
            <v>4976.79</v>
          </cell>
        </row>
        <row r="174">
          <cell r="A174" t="str">
            <v>24019</v>
          </cell>
          <cell r="B174" t="str">
            <v>Omak</v>
          </cell>
          <cell r="C174">
            <v>503921.38</v>
          </cell>
        </row>
        <row r="175">
          <cell r="A175" t="str">
            <v>24105</v>
          </cell>
          <cell r="B175" t="str">
            <v>Okanogan</v>
          </cell>
          <cell r="C175">
            <v>245415.09</v>
          </cell>
        </row>
        <row r="176">
          <cell r="A176" t="str">
            <v>24111</v>
          </cell>
          <cell r="B176" t="str">
            <v>Brewster</v>
          </cell>
          <cell r="C176">
            <v>306341.96999999997</v>
          </cell>
        </row>
        <row r="177">
          <cell r="A177" t="str">
            <v>24122</v>
          </cell>
          <cell r="B177" t="str">
            <v>Pateros</v>
          </cell>
          <cell r="C177">
            <v>340</v>
          </cell>
        </row>
        <row r="178">
          <cell r="A178" t="str">
            <v>24350</v>
          </cell>
          <cell r="B178" t="str">
            <v>Methow Valley</v>
          </cell>
          <cell r="C178">
            <v>890</v>
          </cell>
        </row>
        <row r="179">
          <cell r="A179" t="str">
            <v>24404</v>
          </cell>
          <cell r="B179" t="str">
            <v>Tonasket</v>
          </cell>
          <cell r="C179">
            <v>262138.16</v>
          </cell>
        </row>
        <row r="180">
          <cell r="A180" t="str">
            <v>24410</v>
          </cell>
          <cell r="B180" t="str">
            <v>Oroville</v>
          </cell>
          <cell r="C180">
            <v>167612.35999999999</v>
          </cell>
        </row>
        <row r="181">
          <cell r="A181" t="str">
            <v>25101</v>
          </cell>
          <cell r="B181" t="str">
            <v>Ocean Beach</v>
          </cell>
          <cell r="C181">
            <v>8033.18</v>
          </cell>
        </row>
        <row r="182">
          <cell r="A182" t="str">
            <v>25116</v>
          </cell>
          <cell r="B182" t="str">
            <v>Raymond</v>
          </cell>
          <cell r="C182">
            <v>1829.24</v>
          </cell>
        </row>
        <row r="183">
          <cell r="A183" t="str">
            <v>25118</v>
          </cell>
          <cell r="B183" t="str">
            <v>South Bend</v>
          </cell>
          <cell r="C183">
            <v>3172.28</v>
          </cell>
        </row>
        <row r="184">
          <cell r="A184" t="str">
            <v>25155</v>
          </cell>
          <cell r="B184" t="str">
            <v>Naselle Grays Riv</v>
          </cell>
          <cell r="C184">
            <v>335</v>
          </cell>
        </row>
        <row r="185">
          <cell r="A185" t="str">
            <v>25160</v>
          </cell>
          <cell r="B185" t="str">
            <v>Willapa Valley</v>
          </cell>
          <cell r="C185">
            <v>2278.52</v>
          </cell>
        </row>
        <row r="186">
          <cell r="A186" t="str">
            <v>25200</v>
          </cell>
          <cell r="B186" t="str">
            <v>North River</v>
          </cell>
          <cell r="C186">
            <v>0</v>
          </cell>
        </row>
        <row r="187">
          <cell r="A187" t="str">
            <v>26056</v>
          </cell>
          <cell r="B187" t="str">
            <v>Newport</v>
          </cell>
          <cell r="C187">
            <v>3099.7200000000003</v>
          </cell>
        </row>
        <row r="188">
          <cell r="A188" t="str">
            <v>26059</v>
          </cell>
          <cell r="B188" t="str">
            <v>Cusick</v>
          </cell>
          <cell r="C188">
            <v>1278.54</v>
          </cell>
        </row>
        <row r="189">
          <cell r="A189" t="str">
            <v>26070</v>
          </cell>
          <cell r="B189" t="str">
            <v>Selkirk</v>
          </cell>
          <cell r="C189">
            <v>6860</v>
          </cell>
        </row>
        <row r="190">
          <cell r="A190" t="str">
            <v>27001</v>
          </cell>
          <cell r="B190" t="str">
            <v>Steilacoom Hist.</v>
          </cell>
          <cell r="C190">
            <v>1173794.6000000001</v>
          </cell>
        </row>
        <row r="191">
          <cell r="A191" t="str">
            <v>27003</v>
          </cell>
          <cell r="B191" t="str">
            <v>Puyallup</v>
          </cell>
          <cell r="C191">
            <v>724621.8600000001</v>
          </cell>
        </row>
        <row r="192">
          <cell r="A192" t="str">
            <v>27010</v>
          </cell>
          <cell r="B192" t="str">
            <v>Tacoma</v>
          </cell>
          <cell r="C192">
            <v>444080.36</v>
          </cell>
        </row>
        <row r="193">
          <cell r="A193" t="str">
            <v>27019</v>
          </cell>
          <cell r="B193" t="str">
            <v>Carbonado</v>
          </cell>
          <cell r="C193">
            <v>597</v>
          </cell>
        </row>
        <row r="194">
          <cell r="A194" t="str">
            <v>27083</v>
          </cell>
          <cell r="B194" t="str">
            <v>University Place</v>
          </cell>
          <cell r="C194">
            <v>94163.86</v>
          </cell>
        </row>
        <row r="195">
          <cell r="A195" t="str">
            <v>27320</v>
          </cell>
          <cell r="B195" t="str">
            <v>Sumner</v>
          </cell>
          <cell r="C195">
            <v>104354.12999999999</v>
          </cell>
        </row>
        <row r="196">
          <cell r="A196" t="str">
            <v>27343</v>
          </cell>
          <cell r="B196" t="str">
            <v>Dieringer</v>
          </cell>
          <cell r="C196">
            <v>28668.690000000002</v>
          </cell>
        </row>
        <row r="197">
          <cell r="A197" t="str">
            <v>27344</v>
          </cell>
          <cell r="B197" t="str">
            <v>Orting</v>
          </cell>
          <cell r="C197">
            <v>46233.21</v>
          </cell>
        </row>
        <row r="198">
          <cell r="A198" t="str">
            <v>27400</v>
          </cell>
          <cell r="B198" t="str">
            <v>Clover Park</v>
          </cell>
          <cell r="C198">
            <v>4079743.17</v>
          </cell>
        </row>
        <row r="199">
          <cell r="A199" t="str">
            <v>27401</v>
          </cell>
          <cell r="B199" t="str">
            <v>Peninsula</v>
          </cell>
          <cell r="C199">
            <v>3488220.04</v>
          </cell>
        </row>
        <row r="200">
          <cell r="A200" t="str">
            <v>27402</v>
          </cell>
          <cell r="B200" t="str">
            <v>Franklin Pierce</v>
          </cell>
          <cell r="C200">
            <v>122372.17</v>
          </cell>
        </row>
        <row r="201">
          <cell r="A201" t="str">
            <v>27403</v>
          </cell>
          <cell r="B201" t="str">
            <v>Bethel</v>
          </cell>
          <cell r="C201">
            <v>205796.78</v>
          </cell>
        </row>
        <row r="202">
          <cell r="A202" t="str">
            <v>27404</v>
          </cell>
          <cell r="B202" t="str">
            <v>Eatonville</v>
          </cell>
          <cell r="C202">
            <v>7202.8499999999995</v>
          </cell>
        </row>
        <row r="203">
          <cell r="A203" t="str">
            <v>27416</v>
          </cell>
          <cell r="B203" t="str">
            <v>White River</v>
          </cell>
          <cell r="C203">
            <v>190708.84</v>
          </cell>
        </row>
        <row r="204">
          <cell r="A204" t="str">
            <v>27417</v>
          </cell>
          <cell r="B204" t="str">
            <v>Fife</v>
          </cell>
          <cell r="C204">
            <v>43314.26</v>
          </cell>
        </row>
        <row r="205">
          <cell r="A205" t="str">
            <v>27901</v>
          </cell>
          <cell r="B205" t="str">
            <v>Chief Leschi Tribal</v>
          </cell>
          <cell r="C205">
            <v>4810.5</v>
          </cell>
        </row>
        <row r="206">
          <cell r="A206" t="str">
            <v>27902</v>
          </cell>
          <cell r="B206" t="str">
            <v>Impact Comm Bay Charter</v>
          </cell>
          <cell r="C206">
            <v>205623.94</v>
          </cell>
        </row>
        <row r="207">
          <cell r="A207" t="str">
            <v>27905</v>
          </cell>
          <cell r="B207" t="str">
            <v>Summit Olympus Charter</v>
          </cell>
          <cell r="C207">
            <v>0</v>
          </cell>
        </row>
        <row r="208">
          <cell r="A208" t="str">
            <v>28137</v>
          </cell>
          <cell r="B208" t="str">
            <v>Orcas</v>
          </cell>
          <cell r="C208">
            <v>6811.84</v>
          </cell>
        </row>
        <row r="209">
          <cell r="A209" t="str">
            <v>28144</v>
          </cell>
          <cell r="B209" t="str">
            <v>Lopez</v>
          </cell>
          <cell r="C209">
            <v>435</v>
          </cell>
        </row>
        <row r="210">
          <cell r="A210" t="str">
            <v>28149</v>
          </cell>
          <cell r="B210" t="str">
            <v>San Juan</v>
          </cell>
          <cell r="C210">
            <v>3281.73</v>
          </cell>
        </row>
        <row r="211">
          <cell r="A211" t="str">
            <v>29011</v>
          </cell>
          <cell r="B211" t="str">
            <v>Concrete</v>
          </cell>
          <cell r="C211">
            <v>22830.93</v>
          </cell>
        </row>
        <row r="212">
          <cell r="A212" t="str">
            <v>29100</v>
          </cell>
          <cell r="B212" t="str">
            <v>Burlington Edison</v>
          </cell>
          <cell r="C212">
            <v>7889.2</v>
          </cell>
        </row>
        <row r="213">
          <cell r="A213" t="str">
            <v>29101</v>
          </cell>
          <cell r="B213" t="str">
            <v>Sedro Woolley</v>
          </cell>
          <cell r="C213">
            <v>55641.64</v>
          </cell>
        </row>
        <row r="214">
          <cell r="A214" t="str">
            <v>29103</v>
          </cell>
          <cell r="B214" t="str">
            <v>Anacortes</v>
          </cell>
          <cell r="C214">
            <v>8208.85</v>
          </cell>
        </row>
        <row r="215">
          <cell r="A215" t="str">
            <v>29311</v>
          </cell>
          <cell r="B215" t="str">
            <v>La Conner</v>
          </cell>
          <cell r="C215">
            <v>4098.74</v>
          </cell>
        </row>
        <row r="216">
          <cell r="A216" t="str">
            <v>29317</v>
          </cell>
          <cell r="B216" t="str">
            <v>Conway</v>
          </cell>
          <cell r="C216">
            <v>6514.8</v>
          </cell>
        </row>
        <row r="217">
          <cell r="A217" t="str">
            <v>29320</v>
          </cell>
          <cell r="B217" t="str">
            <v>Mt Vernon</v>
          </cell>
          <cell r="C217">
            <v>90249.46</v>
          </cell>
        </row>
        <row r="218">
          <cell r="A218" t="str">
            <v>30002</v>
          </cell>
          <cell r="B218" t="str">
            <v>Skamania</v>
          </cell>
          <cell r="C218">
            <v>976.5</v>
          </cell>
        </row>
        <row r="219">
          <cell r="A219" t="str">
            <v>30029</v>
          </cell>
          <cell r="B219" t="str">
            <v>Mount Pleasant</v>
          </cell>
          <cell r="C219">
            <v>370</v>
          </cell>
        </row>
        <row r="220">
          <cell r="A220" t="str">
            <v>30031</v>
          </cell>
          <cell r="B220" t="str">
            <v>Mill A</v>
          </cell>
          <cell r="C220">
            <v>814.27</v>
          </cell>
        </row>
        <row r="221">
          <cell r="A221" t="str">
            <v>30303</v>
          </cell>
          <cell r="B221" t="str">
            <v>Stevenson-Carson</v>
          </cell>
          <cell r="C221">
            <v>3568.14</v>
          </cell>
        </row>
        <row r="222">
          <cell r="A222" t="str">
            <v>31002</v>
          </cell>
          <cell r="B222" t="str">
            <v>Everett</v>
          </cell>
          <cell r="C222">
            <v>61160.14</v>
          </cell>
        </row>
        <row r="223">
          <cell r="A223" t="str">
            <v>31004</v>
          </cell>
          <cell r="B223" t="str">
            <v>Lake Stevens</v>
          </cell>
          <cell r="C223">
            <v>26989.53</v>
          </cell>
        </row>
        <row r="224">
          <cell r="A224" t="str">
            <v>31006</v>
          </cell>
          <cell r="B224" t="str">
            <v>Mukilteo</v>
          </cell>
          <cell r="C224">
            <v>290636.82999999996</v>
          </cell>
        </row>
        <row r="225">
          <cell r="A225" t="str">
            <v>31015</v>
          </cell>
          <cell r="B225" t="str">
            <v>Edmonds</v>
          </cell>
          <cell r="C225">
            <v>61049.880000000005</v>
          </cell>
        </row>
        <row r="226">
          <cell r="A226" t="str">
            <v>31016</v>
          </cell>
          <cell r="B226" t="str">
            <v>Arlington</v>
          </cell>
          <cell r="C226">
            <v>43960.23</v>
          </cell>
        </row>
        <row r="227">
          <cell r="A227" t="str">
            <v>31025</v>
          </cell>
          <cell r="B227" t="str">
            <v>Marysville</v>
          </cell>
          <cell r="C227">
            <v>2402962.3200000003</v>
          </cell>
        </row>
        <row r="228">
          <cell r="A228" t="str">
            <v>31063</v>
          </cell>
          <cell r="B228" t="str">
            <v>Index</v>
          </cell>
          <cell r="C228">
            <v>440</v>
          </cell>
        </row>
        <row r="229">
          <cell r="A229" t="str">
            <v>31103</v>
          </cell>
          <cell r="B229" t="str">
            <v>Monroe</v>
          </cell>
          <cell r="C229">
            <v>1842863.18</v>
          </cell>
        </row>
        <row r="230">
          <cell r="A230" t="str">
            <v>31201</v>
          </cell>
          <cell r="B230" t="str">
            <v>Snohomish</v>
          </cell>
          <cell r="C230">
            <v>2845532.79</v>
          </cell>
        </row>
        <row r="231">
          <cell r="A231" t="str">
            <v>31306</v>
          </cell>
          <cell r="B231" t="str">
            <v>Lakewood</v>
          </cell>
          <cell r="C231">
            <v>403829.72000000003</v>
          </cell>
        </row>
        <row r="232">
          <cell r="A232" t="str">
            <v>31311</v>
          </cell>
          <cell r="B232" t="str">
            <v>Sultan</v>
          </cell>
          <cell r="C232">
            <v>618760.07999999996</v>
          </cell>
        </row>
        <row r="233">
          <cell r="A233" t="str">
            <v>31330</v>
          </cell>
          <cell r="B233" t="str">
            <v>Darrington</v>
          </cell>
          <cell r="C233">
            <v>225</v>
          </cell>
        </row>
        <row r="234">
          <cell r="A234" t="str">
            <v>31332</v>
          </cell>
          <cell r="B234" t="str">
            <v>Granite Falls</v>
          </cell>
          <cell r="C234">
            <v>2315.96</v>
          </cell>
        </row>
        <row r="235">
          <cell r="A235" t="str">
            <v>31401</v>
          </cell>
          <cell r="B235" t="str">
            <v>Stanwood</v>
          </cell>
          <cell r="C235">
            <v>15418.67</v>
          </cell>
        </row>
        <row r="236">
          <cell r="A236" t="str">
            <v>32081</v>
          </cell>
          <cell r="B236" t="str">
            <v>Spokane</v>
          </cell>
          <cell r="C236">
            <v>34988.589999999997</v>
          </cell>
        </row>
        <row r="237">
          <cell r="A237" t="str">
            <v>32123</v>
          </cell>
          <cell r="B237" t="str">
            <v>Orchard Prairie</v>
          </cell>
          <cell r="C237">
            <v>600</v>
          </cell>
        </row>
        <row r="238">
          <cell r="A238" t="str">
            <v>32312</v>
          </cell>
          <cell r="B238" t="str">
            <v>Great Northern</v>
          </cell>
          <cell r="C238">
            <v>20839.75</v>
          </cell>
        </row>
        <row r="239">
          <cell r="A239" t="str">
            <v>32325</v>
          </cell>
          <cell r="B239" t="str">
            <v>Nine Mile Falls</v>
          </cell>
          <cell r="C239">
            <v>11109.57</v>
          </cell>
        </row>
        <row r="240">
          <cell r="A240" t="str">
            <v>32326</v>
          </cell>
          <cell r="B240" t="str">
            <v>Medical Lake</v>
          </cell>
          <cell r="C240">
            <v>3969.44</v>
          </cell>
        </row>
        <row r="241">
          <cell r="A241" t="str">
            <v>32354</v>
          </cell>
          <cell r="B241" t="str">
            <v>Mead</v>
          </cell>
          <cell r="C241">
            <v>48457.81</v>
          </cell>
        </row>
        <row r="242">
          <cell r="A242" t="str">
            <v>32356</v>
          </cell>
          <cell r="B242" t="str">
            <v>Central Valley</v>
          </cell>
          <cell r="C242">
            <v>112560.23</v>
          </cell>
        </row>
        <row r="243">
          <cell r="A243" t="str">
            <v>32358</v>
          </cell>
          <cell r="B243" t="str">
            <v>Freeman</v>
          </cell>
          <cell r="C243">
            <v>5335.1</v>
          </cell>
        </row>
        <row r="244">
          <cell r="A244" t="str">
            <v>32360</v>
          </cell>
          <cell r="B244" t="str">
            <v>Cheney</v>
          </cell>
          <cell r="C244">
            <v>52581.57</v>
          </cell>
        </row>
        <row r="245">
          <cell r="A245" t="str">
            <v>32361</v>
          </cell>
          <cell r="B245" t="str">
            <v>East Valley (Spokane)</v>
          </cell>
          <cell r="C245">
            <v>3521.64</v>
          </cell>
        </row>
        <row r="246">
          <cell r="A246" t="str">
            <v>32362</v>
          </cell>
          <cell r="B246" t="str">
            <v>Liberty</v>
          </cell>
          <cell r="C246">
            <v>28977.3</v>
          </cell>
        </row>
        <row r="247">
          <cell r="A247" t="str">
            <v>32363</v>
          </cell>
          <cell r="B247" t="str">
            <v>West Valley (Spokane)</v>
          </cell>
          <cell r="C247">
            <v>7195.8200000000006</v>
          </cell>
        </row>
        <row r="248">
          <cell r="A248" t="str">
            <v>32414</v>
          </cell>
          <cell r="B248" t="str">
            <v>Deer Park</v>
          </cell>
          <cell r="C248">
            <v>127570.74</v>
          </cell>
        </row>
        <row r="249">
          <cell r="A249" t="str">
            <v>32416</v>
          </cell>
          <cell r="B249" t="str">
            <v>Riverside</v>
          </cell>
          <cell r="C249">
            <v>415763.41000000003</v>
          </cell>
        </row>
        <row r="250">
          <cell r="A250" t="str">
            <v>32901</v>
          </cell>
          <cell r="B250" t="str">
            <v>Spokane Int'l Charter</v>
          </cell>
          <cell r="C250">
            <v>27111.86</v>
          </cell>
        </row>
        <row r="251">
          <cell r="A251" t="str">
            <v>32903</v>
          </cell>
          <cell r="B251" t="str">
            <v>Lumen Charter</v>
          </cell>
          <cell r="C251">
            <v>6880</v>
          </cell>
        </row>
        <row r="252">
          <cell r="A252" t="str">
            <v>32907</v>
          </cell>
          <cell r="B252" t="str">
            <v>Pride Prep Charter</v>
          </cell>
          <cell r="C252">
            <v>0</v>
          </cell>
        </row>
        <row r="253">
          <cell r="A253" t="str">
            <v>33030</v>
          </cell>
          <cell r="B253" t="str">
            <v>Onion Creek</v>
          </cell>
          <cell r="C253">
            <v>6880</v>
          </cell>
        </row>
        <row r="254">
          <cell r="A254" t="str">
            <v>33036</v>
          </cell>
          <cell r="B254" t="str">
            <v>Chewelah</v>
          </cell>
          <cell r="C254">
            <v>8701</v>
          </cell>
        </row>
        <row r="255">
          <cell r="A255" t="str">
            <v>33049</v>
          </cell>
          <cell r="B255" t="str">
            <v>Wellpinit</v>
          </cell>
          <cell r="C255">
            <v>4063.34</v>
          </cell>
        </row>
        <row r="256">
          <cell r="A256" t="str">
            <v>33070</v>
          </cell>
          <cell r="B256" t="str">
            <v>Valley</v>
          </cell>
          <cell r="C256">
            <v>12150.24</v>
          </cell>
        </row>
        <row r="257">
          <cell r="A257" t="str">
            <v>33115</v>
          </cell>
          <cell r="B257" t="str">
            <v>Colville</v>
          </cell>
          <cell r="C257">
            <v>13014.96</v>
          </cell>
        </row>
        <row r="258">
          <cell r="A258" t="str">
            <v>33183</v>
          </cell>
          <cell r="B258" t="str">
            <v>Loon Lake</v>
          </cell>
          <cell r="C258">
            <v>8758.36</v>
          </cell>
        </row>
        <row r="259">
          <cell r="A259" t="str">
            <v>33202</v>
          </cell>
          <cell r="B259" t="str">
            <v>Summit Valley</v>
          </cell>
          <cell r="C259">
            <v>9166.7000000000007</v>
          </cell>
        </row>
        <row r="260">
          <cell r="A260" t="str">
            <v>33205</v>
          </cell>
          <cell r="B260" t="str">
            <v>Evergreen (Stevevenson)</v>
          </cell>
          <cell r="C260">
            <v>6680</v>
          </cell>
        </row>
        <row r="261">
          <cell r="A261" t="str">
            <v>33206</v>
          </cell>
          <cell r="B261" t="str">
            <v>Columbia (Stevenson)</v>
          </cell>
          <cell r="C261">
            <v>6870</v>
          </cell>
        </row>
        <row r="262">
          <cell r="A262" t="str">
            <v>33207</v>
          </cell>
          <cell r="B262" t="str">
            <v>Mary Walker</v>
          </cell>
          <cell r="C262">
            <v>13240</v>
          </cell>
        </row>
        <row r="263">
          <cell r="A263" t="str">
            <v>33211</v>
          </cell>
          <cell r="B263" t="str">
            <v>Northport</v>
          </cell>
          <cell r="C263">
            <v>6560</v>
          </cell>
        </row>
        <row r="264">
          <cell r="A264" t="str">
            <v>33212</v>
          </cell>
          <cell r="B264" t="str">
            <v>Kettle Falls</v>
          </cell>
          <cell r="C264">
            <v>7937.84</v>
          </cell>
        </row>
        <row r="265">
          <cell r="A265" t="str">
            <v>34002</v>
          </cell>
          <cell r="B265" t="str">
            <v>Yelm</v>
          </cell>
          <cell r="C265">
            <v>6961.66</v>
          </cell>
        </row>
        <row r="266">
          <cell r="A266" t="str">
            <v>34003</v>
          </cell>
          <cell r="B266" t="str">
            <v>North Thurston</v>
          </cell>
          <cell r="C266">
            <v>199918.18</v>
          </cell>
        </row>
        <row r="267">
          <cell r="A267" t="str">
            <v>34033</v>
          </cell>
          <cell r="B267" t="str">
            <v>Tumwater</v>
          </cell>
          <cell r="C267">
            <v>19214.989999999998</v>
          </cell>
        </row>
        <row r="268">
          <cell r="A268" t="str">
            <v>34111</v>
          </cell>
          <cell r="B268" t="str">
            <v>Olympia</v>
          </cell>
          <cell r="C268">
            <v>27991.41</v>
          </cell>
        </row>
        <row r="269">
          <cell r="A269" t="str">
            <v>34307</v>
          </cell>
          <cell r="B269" t="str">
            <v>Rainier</v>
          </cell>
          <cell r="C269">
            <v>5692.93</v>
          </cell>
        </row>
        <row r="270">
          <cell r="A270" t="str">
            <v>34324</v>
          </cell>
          <cell r="B270" t="str">
            <v>Griffin</v>
          </cell>
          <cell r="C270">
            <v>1775</v>
          </cell>
        </row>
        <row r="271">
          <cell r="A271" t="str">
            <v>34401</v>
          </cell>
          <cell r="B271" t="str">
            <v>Rochester</v>
          </cell>
          <cell r="C271">
            <v>1004166.23</v>
          </cell>
        </row>
        <row r="272">
          <cell r="A272" t="str">
            <v>34402</v>
          </cell>
          <cell r="B272" t="str">
            <v>Tenino</v>
          </cell>
          <cell r="C272">
            <v>7808.63</v>
          </cell>
        </row>
        <row r="273">
          <cell r="A273" t="str">
            <v>35200</v>
          </cell>
          <cell r="B273" t="str">
            <v>Wahkiakum</v>
          </cell>
          <cell r="C273">
            <v>450</v>
          </cell>
        </row>
        <row r="274">
          <cell r="A274" t="str">
            <v>36101</v>
          </cell>
          <cell r="B274" t="str">
            <v>Dixie</v>
          </cell>
          <cell r="C274">
            <v>129.94999999999999</v>
          </cell>
        </row>
        <row r="275">
          <cell r="A275" t="str">
            <v>36140</v>
          </cell>
          <cell r="B275" t="str">
            <v>Walla Walla</v>
          </cell>
          <cell r="C275">
            <v>21260.53</v>
          </cell>
        </row>
        <row r="276">
          <cell r="A276" t="str">
            <v>36250</v>
          </cell>
          <cell r="B276" t="str">
            <v>College Place</v>
          </cell>
          <cell r="C276">
            <v>4046.75</v>
          </cell>
        </row>
        <row r="277">
          <cell r="A277" t="str">
            <v>36300</v>
          </cell>
          <cell r="B277" t="str">
            <v>Touchet</v>
          </cell>
          <cell r="C277">
            <v>1385.73</v>
          </cell>
        </row>
        <row r="278">
          <cell r="A278" t="str">
            <v>36400</v>
          </cell>
          <cell r="B278" t="str">
            <v>Columbia (Walla)</v>
          </cell>
          <cell r="C278">
            <v>75982.28</v>
          </cell>
        </row>
        <row r="279">
          <cell r="A279" t="str">
            <v>36401</v>
          </cell>
          <cell r="B279" t="str">
            <v>Waitsburg</v>
          </cell>
          <cell r="C279">
            <v>278.27</v>
          </cell>
        </row>
        <row r="280">
          <cell r="A280" t="str">
            <v>36402</v>
          </cell>
          <cell r="B280" t="str">
            <v>Prescott</v>
          </cell>
          <cell r="C280">
            <v>1041.6300000000001</v>
          </cell>
        </row>
        <row r="281">
          <cell r="A281" t="str">
            <v>37501</v>
          </cell>
          <cell r="B281" t="str">
            <v>Bellingham</v>
          </cell>
          <cell r="C281">
            <v>51380.25</v>
          </cell>
        </row>
        <row r="282">
          <cell r="A282" t="str">
            <v>37502</v>
          </cell>
          <cell r="B282" t="str">
            <v>Ferndale</v>
          </cell>
          <cell r="C282">
            <v>24459.759999999998</v>
          </cell>
        </row>
        <row r="283">
          <cell r="A283" t="str">
            <v>37503</v>
          </cell>
          <cell r="B283" t="str">
            <v>Blaine</v>
          </cell>
          <cell r="C283">
            <v>6803.78</v>
          </cell>
        </row>
        <row r="284">
          <cell r="A284" t="str">
            <v>37504</v>
          </cell>
          <cell r="B284" t="str">
            <v>Lynden</v>
          </cell>
          <cell r="C284">
            <v>113747.35</v>
          </cell>
        </row>
        <row r="285">
          <cell r="A285" t="str">
            <v>37505</v>
          </cell>
          <cell r="B285" t="str">
            <v>Meridian</v>
          </cell>
          <cell r="C285">
            <v>32446.93</v>
          </cell>
        </row>
        <row r="286">
          <cell r="A286" t="str">
            <v>37506</v>
          </cell>
          <cell r="B286" t="str">
            <v>Nooksack Valley</v>
          </cell>
          <cell r="C286">
            <v>26683.260000000002</v>
          </cell>
        </row>
        <row r="287">
          <cell r="A287" t="str">
            <v>37507</v>
          </cell>
          <cell r="B287" t="str">
            <v>Mount Baker</v>
          </cell>
          <cell r="C287">
            <v>15419.57</v>
          </cell>
        </row>
        <row r="288">
          <cell r="A288" t="str">
            <v>37902</v>
          </cell>
          <cell r="B288" t="str">
            <v>Whatcom Int'g Charter</v>
          </cell>
          <cell r="C288">
            <v>0</v>
          </cell>
        </row>
        <row r="289">
          <cell r="A289" t="str">
            <v>37903</v>
          </cell>
          <cell r="B289" t="str">
            <v>Lummi Tribal</v>
          </cell>
          <cell r="C289">
            <v>0</v>
          </cell>
        </row>
        <row r="290">
          <cell r="A290" t="str">
            <v>38126</v>
          </cell>
          <cell r="B290" t="str">
            <v>Lacrosse Joint</v>
          </cell>
          <cell r="C290">
            <v>200</v>
          </cell>
        </row>
        <row r="291">
          <cell r="A291" t="str">
            <v>38264</v>
          </cell>
          <cell r="B291" t="str">
            <v>Lamont</v>
          </cell>
          <cell r="C291">
            <v>3986.31</v>
          </cell>
        </row>
        <row r="292">
          <cell r="A292" t="str">
            <v>38265</v>
          </cell>
          <cell r="B292" t="str">
            <v>Tekoa</v>
          </cell>
          <cell r="C292">
            <v>6766</v>
          </cell>
        </row>
        <row r="293">
          <cell r="A293" t="str">
            <v>38267</v>
          </cell>
          <cell r="B293" t="str">
            <v>Pullman</v>
          </cell>
          <cell r="C293">
            <v>31132.26</v>
          </cell>
        </row>
        <row r="294">
          <cell r="A294" t="str">
            <v>38300</v>
          </cell>
          <cell r="B294" t="str">
            <v>Colfax</v>
          </cell>
          <cell r="C294">
            <v>5900</v>
          </cell>
        </row>
        <row r="295">
          <cell r="A295" t="str">
            <v>38301</v>
          </cell>
          <cell r="B295" t="str">
            <v>Palouse</v>
          </cell>
          <cell r="C295">
            <v>10597.09</v>
          </cell>
        </row>
        <row r="296">
          <cell r="A296" t="str">
            <v>38302</v>
          </cell>
          <cell r="B296" t="str">
            <v>Garfield</v>
          </cell>
          <cell r="C296">
            <v>6857.28</v>
          </cell>
        </row>
        <row r="297">
          <cell r="A297" t="str">
            <v>38306</v>
          </cell>
          <cell r="B297" t="str">
            <v>Colton</v>
          </cell>
          <cell r="C297">
            <v>6500</v>
          </cell>
        </row>
        <row r="298">
          <cell r="A298" t="str">
            <v>38308</v>
          </cell>
          <cell r="B298" t="str">
            <v>Endicott</v>
          </cell>
          <cell r="C298">
            <v>160.56</v>
          </cell>
        </row>
        <row r="299">
          <cell r="A299" t="str">
            <v>38320</v>
          </cell>
          <cell r="B299" t="str">
            <v>Rosalia</v>
          </cell>
          <cell r="C299">
            <v>8366.35</v>
          </cell>
        </row>
        <row r="300">
          <cell r="A300" t="str">
            <v>38322</v>
          </cell>
          <cell r="B300" t="str">
            <v>St John</v>
          </cell>
          <cell r="C300">
            <v>530</v>
          </cell>
        </row>
        <row r="301">
          <cell r="A301" t="str">
            <v>38324</v>
          </cell>
          <cell r="B301" t="str">
            <v>Oakesdale</v>
          </cell>
          <cell r="C301">
            <v>6825.95</v>
          </cell>
        </row>
        <row r="302">
          <cell r="A302" t="str">
            <v>38901</v>
          </cell>
          <cell r="B302" t="str">
            <v>Pullman Mont Charter</v>
          </cell>
          <cell r="C302">
            <v>0</v>
          </cell>
        </row>
        <row r="303">
          <cell r="A303" t="str">
            <v>39002</v>
          </cell>
          <cell r="B303" t="str">
            <v>Union Gap</v>
          </cell>
          <cell r="C303">
            <v>226530.18</v>
          </cell>
        </row>
        <row r="304">
          <cell r="A304" t="str">
            <v>39003</v>
          </cell>
          <cell r="B304" t="str">
            <v>Naches Valley</v>
          </cell>
          <cell r="C304">
            <v>9169.66</v>
          </cell>
        </row>
        <row r="305">
          <cell r="A305" t="str">
            <v>39007</v>
          </cell>
          <cell r="B305" t="str">
            <v>Yakima</v>
          </cell>
          <cell r="C305">
            <v>221975.89</v>
          </cell>
        </row>
        <row r="306">
          <cell r="A306" t="str">
            <v>39090</v>
          </cell>
          <cell r="B306" t="str">
            <v>East Valley (Yakima)</v>
          </cell>
          <cell r="C306">
            <v>25393.53</v>
          </cell>
        </row>
        <row r="307">
          <cell r="A307" t="str">
            <v>39119</v>
          </cell>
          <cell r="B307" t="str">
            <v>Selah</v>
          </cell>
          <cell r="C307">
            <v>57740.53</v>
          </cell>
        </row>
        <row r="308">
          <cell r="A308" t="str">
            <v>39120</v>
          </cell>
          <cell r="B308" t="str">
            <v>Mabton</v>
          </cell>
          <cell r="C308">
            <v>12009.59</v>
          </cell>
        </row>
        <row r="309">
          <cell r="A309" t="str">
            <v>39200</v>
          </cell>
          <cell r="B309" t="str">
            <v>Grandview</v>
          </cell>
          <cell r="C309">
            <v>17400.82</v>
          </cell>
        </row>
        <row r="310">
          <cell r="A310" t="str">
            <v>39201</v>
          </cell>
          <cell r="B310" t="str">
            <v>Sunnyside</v>
          </cell>
          <cell r="C310">
            <v>12257.02</v>
          </cell>
        </row>
        <row r="311">
          <cell r="A311" t="str">
            <v>39202</v>
          </cell>
          <cell r="B311" t="str">
            <v>Toppenish</v>
          </cell>
          <cell r="C311">
            <v>12898.85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nsfiscalservices@k12.wa.u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B1079"/>
  <sheetViews>
    <sheetView tabSelected="1" zoomScaleNormal="100" workbookViewId="0">
      <selection activeCell="B12" sqref="B12"/>
    </sheetView>
  </sheetViews>
  <sheetFormatPr defaultColWidth="9.140625" defaultRowHeight="14.25"/>
  <cols>
    <col min="1" max="1" width="39.42578125" style="1" customWidth="1"/>
    <col min="2" max="4" width="19.7109375" style="1" customWidth="1"/>
    <col min="5" max="5" width="21.28515625" style="1" customWidth="1"/>
    <col min="6" max="16384" width="9.140625" style="1"/>
  </cols>
  <sheetData>
    <row r="1" spans="1:158" ht="15" customHeight="1">
      <c r="A1" s="96"/>
      <c r="B1" s="97"/>
      <c r="C1" s="97"/>
      <c r="D1" s="97"/>
      <c r="E1" s="98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</row>
    <row r="2" spans="1:158" ht="15.75">
      <c r="A2" s="99"/>
      <c r="B2" s="99"/>
      <c r="C2" s="99"/>
      <c r="D2" s="99"/>
      <c r="E2" s="100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</row>
    <row r="3" spans="1:158" ht="15.75">
      <c r="A3" s="101"/>
      <c r="B3" s="99"/>
      <c r="C3" s="99"/>
      <c r="D3" s="99"/>
      <c r="E3" s="100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</row>
    <row r="4" spans="1:158" ht="6" customHeight="1">
      <c r="A4" s="101"/>
      <c r="B4" s="99"/>
      <c r="C4" s="99"/>
      <c r="D4" s="99"/>
      <c r="E4" s="100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</row>
    <row r="5" spans="1:158" ht="15.75">
      <c r="A5" s="104" t="s">
        <v>144</v>
      </c>
      <c r="B5" s="105"/>
      <c r="C5" s="105"/>
      <c r="D5" s="105"/>
      <c r="E5" s="106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</row>
    <row r="6" spans="1:158" ht="15.75">
      <c r="A6" s="104" t="s">
        <v>145</v>
      </c>
      <c r="B6" s="105"/>
      <c r="C6" s="105"/>
      <c r="D6" s="105"/>
      <c r="E6" s="106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</row>
    <row r="7" spans="1:158" ht="15.75">
      <c r="A7" s="104" t="s">
        <v>146</v>
      </c>
      <c r="B7" s="105"/>
      <c r="C7" s="105"/>
      <c r="D7" s="105"/>
      <c r="E7" s="10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</row>
    <row r="8" spans="1:158" ht="15.75">
      <c r="A8" s="104" t="s">
        <v>768</v>
      </c>
      <c r="B8" s="105"/>
      <c r="C8" s="105"/>
      <c r="D8" s="105"/>
      <c r="E8" s="10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</row>
    <row r="9" spans="1:158" ht="6" customHeight="1">
      <c r="A9" s="26"/>
      <c r="B9" s="27"/>
      <c r="C9" s="27"/>
      <c r="D9" s="27"/>
      <c r="E9" s="28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</row>
    <row r="10" spans="1:158" ht="21.75" customHeight="1">
      <c r="A10" s="107" t="s">
        <v>701</v>
      </c>
      <c r="B10" s="108"/>
      <c r="C10" s="108"/>
      <c r="D10" s="108"/>
      <c r="E10" s="109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</row>
    <row r="11" spans="1:158" ht="15">
      <c r="A11" s="29" t="s">
        <v>700</v>
      </c>
      <c r="B11" s="30" t="s">
        <v>0</v>
      </c>
      <c r="C11" s="31" t="s">
        <v>1</v>
      </c>
      <c r="D11" s="32"/>
      <c r="E11" s="3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</row>
    <row r="12" spans="1:158" ht="15.95" customHeight="1">
      <c r="A12" s="67" t="s">
        <v>30</v>
      </c>
      <c r="B12" s="34" t="s">
        <v>702</v>
      </c>
      <c r="C12" s="79"/>
      <c r="D12" s="80"/>
      <c r="E12" s="81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</row>
    <row r="13" spans="1:158" ht="15" customHeight="1">
      <c r="A13" s="102" t="s">
        <v>2</v>
      </c>
      <c r="B13" s="103"/>
      <c r="C13" s="35" t="s">
        <v>3</v>
      </c>
      <c r="D13" s="36"/>
      <c r="E13" s="3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</row>
    <row r="14" spans="1:158" ht="15.95" customHeight="1">
      <c r="A14" s="89"/>
      <c r="B14" s="90"/>
      <c r="C14" s="93"/>
      <c r="D14" s="94"/>
      <c r="E14" s="9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</row>
    <row r="15" spans="1:158" ht="15.95" customHeight="1">
      <c r="A15" s="91"/>
      <c r="B15" s="92"/>
      <c r="C15" s="82"/>
      <c r="D15" s="83"/>
      <c r="E15" s="8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</row>
    <row r="16" spans="1:158" ht="14.25" customHeight="1">
      <c r="A16" s="38" t="s">
        <v>4</v>
      </c>
      <c r="B16" s="39"/>
      <c r="C16" s="68"/>
      <c r="D16" s="69"/>
      <c r="E16" s="70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</row>
    <row r="17" spans="1:158" ht="15.95" customHeight="1">
      <c r="A17" s="87"/>
      <c r="B17" s="88"/>
      <c r="C17" s="82"/>
      <c r="D17" s="83"/>
      <c r="E17" s="8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</row>
    <row r="18" spans="1:158">
      <c r="A18" s="4"/>
      <c r="E18" s="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</row>
    <row r="19" spans="1:158">
      <c r="A19" s="4"/>
      <c r="E19" s="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</row>
    <row r="20" spans="1:158">
      <c r="A20" s="4" t="s">
        <v>5</v>
      </c>
      <c r="E20" s="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</row>
    <row r="21" spans="1:158">
      <c r="A21" s="4" t="s">
        <v>6</v>
      </c>
      <c r="E21" s="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</row>
    <row r="22" spans="1:158">
      <c r="A22" s="4" t="s">
        <v>7</v>
      </c>
      <c r="E22" s="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</row>
    <row r="23" spans="1:158">
      <c r="A23" s="4"/>
      <c r="E23" s="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</row>
    <row r="24" spans="1:158">
      <c r="A24" s="4" t="s">
        <v>8</v>
      </c>
      <c r="E24" s="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</row>
    <row r="25" spans="1:158">
      <c r="A25" s="4" t="s">
        <v>9</v>
      </c>
      <c r="E25" s="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</row>
    <row r="26" spans="1:158">
      <c r="A26" s="4" t="s">
        <v>10</v>
      </c>
      <c r="E26" s="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</row>
    <row r="27" spans="1:158">
      <c r="A27" s="4" t="s">
        <v>11</v>
      </c>
      <c r="E27" s="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</row>
    <row r="28" spans="1:158">
      <c r="A28" s="4" t="s">
        <v>12</v>
      </c>
      <c r="E28" s="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</row>
    <row r="29" spans="1:158">
      <c r="A29" s="4"/>
      <c r="E29" s="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</row>
    <row r="30" spans="1:158">
      <c r="A30" s="4"/>
      <c r="E30" s="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</row>
    <row r="31" spans="1:158" ht="15">
      <c r="A31" s="2" t="s">
        <v>13</v>
      </c>
      <c r="E31" s="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</row>
    <row r="32" spans="1:158">
      <c r="A32" s="4"/>
      <c r="E32" s="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</row>
    <row r="33" spans="1:158" ht="15" customHeight="1">
      <c r="A33" s="76"/>
      <c r="B33" s="85" t="s">
        <v>14</v>
      </c>
      <c r="C33" s="85" t="s">
        <v>15</v>
      </c>
      <c r="D33" s="85" t="s">
        <v>16</v>
      </c>
      <c r="E33" s="74" t="s">
        <v>17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</row>
    <row r="34" spans="1:158" ht="14.25" customHeight="1">
      <c r="A34" s="77"/>
      <c r="B34" s="86"/>
      <c r="C34" s="86"/>
      <c r="D34" s="86"/>
      <c r="E34" s="7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</row>
    <row r="35" spans="1:158" ht="20.100000000000001" customHeight="1">
      <c r="A35" s="40" t="s">
        <v>18</v>
      </c>
      <c r="B35" s="72"/>
      <c r="C35" s="72"/>
      <c r="D35" s="72"/>
      <c r="E35" s="7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</row>
    <row r="36" spans="1:158" ht="20.100000000000001" customHeight="1">
      <c r="A36" s="41" t="s">
        <v>166</v>
      </c>
      <c r="B36" s="42"/>
      <c r="C36" s="42"/>
      <c r="D36" s="42"/>
      <c r="E36" s="43">
        <f t="shared" ref="E36:E41" si="0">SUM(B36:D36)</f>
        <v>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</row>
    <row r="37" spans="1:158" ht="20.100000000000001" customHeight="1">
      <c r="A37" s="41" t="s">
        <v>167</v>
      </c>
      <c r="B37" s="42"/>
      <c r="C37" s="42"/>
      <c r="D37" s="42"/>
      <c r="E37" s="43">
        <f t="shared" si="0"/>
        <v>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</row>
    <row r="38" spans="1:158" ht="20.100000000000001" customHeight="1">
      <c r="A38" s="41" t="s">
        <v>19</v>
      </c>
      <c r="B38" s="42"/>
      <c r="C38" s="42"/>
      <c r="D38" s="42"/>
      <c r="E38" s="43">
        <f t="shared" si="0"/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</row>
    <row r="39" spans="1:158" ht="20.100000000000001" customHeight="1">
      <c r="A39" s="41" t="s">
        <v>20</v>
      </c>
      <c r="B39" s="71"/>
      <c r="C39" s="42"/>
      <c r="D39" s="71"/>
      <c r="E39" s="43">
        <f t="shared" si="0"/>
        <v>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</row>
    <row r="40" spans="1:158" ht="20.100000000000001" customHeight="1">
      <c r="A40" s="41" t="s">
        <v>21</v>
      </c>
      <c r="B40" s="71"/>
      <c r="C40" s="42"/>
      <c r="D40" s="71"/>
      <c r="E40" s="43">
        <f t="shared" si="0"/>
        <v>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</row>
    <row r="41" spans="1:158" ht="20.100000000000001" customHeight="1">
      <c r="A41" s="41" t="s">
        <v>22</v>
      </c>
      <c r="B41" s="42"/>
      <c r="C41" s="42"/>
      <c r="D41" s="42"/>
      <c r="E41" s="43">
        <f t="shared" si="0"/>
        <v>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</row>
    <row r="42" spans="1:158" ht="20.100000000000001" customHeight="1">
      <c r="A42" s="41" t="s">
        <v>23</v>
      </c>
      <c r="B42" s="44">
        <f>SUM(B36:B41)</f>
        <v>0</v>
      </c>
      <c r="C42" s="44">
        <f>SUM(C36:C41)</f>
        <v>0</v>
      </c>
      <c r="D42" s="44">
        <f>SUM(D36:D41)</f>
        <v>0</v>
      </c>
      <c r="E42" s="45">
        <f>SUM(E36:E41)</f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</row>
    <row r="43" spans="1:158">
      <c r="A43" s="4"/>
      <c r="E43" s="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</row>
    <row r="44" spans="1:158">
      <c r="A44" s="4" t="s">
        <v>24</v>
      </c>
      <c r="E44" s="3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</row>
    <row r="45" spans="1:158" ht="15">
      <c r="A45" s="4" t="s">
        <v>148</v>
      </c>
      <c r="E45" s="46">
        <f>IFERROR(VLOOKUP(B12,'F196 Prog 98 OC 7'!A2:C71,3,0),0)</f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</row>
    <row r="46" spans="1:158">
      <c r="A46" s="4"/>
      <c r="E46" s="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</row>
    <row r="47" spans="1:158">
      <c r="A47" s="4" t="s">
        <v>25</v>
      </c>
      <c r="E47" s="3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</row>
    <row r="48" spans="1:158">
      <c r="A48" s="5" t="s">
        <v>26</v>
      </c>
      <c r="E48" s="3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</row>
    <row r="49" spans="1:158">
      <c r="A49" s="5"/>
      <c r="E49" s="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</row>
    <row r="50" spans="1:158" ht="15">
      <c r="A50" s="2"/>
      <c r="B50" s="9" t="s">
        <v>27</v>
      </c>
      <c r="C50" s="8" t="s">
        <v>143</v>
      </c>
      <c r="D50" s="10"/>
      <c r="E50" s="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</row>
    <row r="51" spans="1:158">
      <c r="A51" s="4"/>
      <c r="E51" s="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</row>
    <row r="52" spans="1:158">
      <c r="A52" s="4"/>
      <c r="E52" s="3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</row>
    <row r="53" spans="1:158">
      <c r="A53" s="4"/>
      <c r="E53" s="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</row>
    <row r="54" spans="1:158">
      <c r="A54" s="4"/>
      <c r="E54" s="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</row>
    <row r="55" spans="1:158">
      <c r="A55" s="4" t="s">
        <v>147</v>
      </c>
      <c r="E55" s="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</row>
    <row r="56" spans="1:158" ht="15" thickBot="1">
      <c r="A56" s="11"/>
      <c r="B56" s="12"/>
      <c r="C56" s="12"/>
      <c r="D56" s="12"/>
      <c r="E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</row>
    <row r="57" spans="1:158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</row>
    <row r="58" spans="1:158">
      <c r="C58" s="78"/>
      <c r="D58" s="78"/>
      <c r="E58" s="78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</row>
    <row r="59" spans="1:158" s="7" customFormat="1" ht="15">
      <c r="A59" s="16"/>
      <c r="B59" s="14"/>
      <c r="C59" s="14"/>
      <c r="D59" s="14"/>
      <c r="E59" s="17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</row>
    <row r="60" spans="1:158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</row>
    <row r="61" spans="1:158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</row>
    <row r="62" spans="1:15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</row>
    <row r="63" spans="1:15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</row>
    <row r="64" spans="1:158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</row>
    <row r="65" spans="1:158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</row>
    <row r="66" spans="1:158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</row>
    <row r="67" spans="1:158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</row>
    <row r="68" spans="1:15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</row>
    <row r="69" spans="1:15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</row>
    <row r="70" spans="1:158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</row>
    <row r="71" spans="1:158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</row>
    <row r="72" spans="1:158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</row>
    <row r="73" spans="1:158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</row>
    <row r="74" spans="1:158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</row>
    <row r="75" spans="1:15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</row>
    <row r="76" spans="1:158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</row>
    <row r="77" spans="1:158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</row>
    <row r="78" spans="1:15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</row>
    <row r="79" spans="1:158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</row>
    <row r="80" spans="1:158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</row>
    <row r="81" spans="1:158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</row>
    <row r="82" spans="1:158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</row>
    <row r="83" spans="1:158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</row>
    <row r="84" spans="1:158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</row>
    <row r="85" spans="1:158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</row>
    <row r="86" spans="1:158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</row>
    <row r="87" spans="1:158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</row>
    <row r="88" spans="1:15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</row>
    <row r="89" spans="1:158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</row>
    <row r="90" spans="1:158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</row>
    <row r="91" spans="1:158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</row>
    <row r="92" spans="1:158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</row>
    <row r="93" spans="1:158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</row>
    <row r="94" spans="1:158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</row>
    <row r="95" spans="1:158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</row>
    <row r="96" spans="1:158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</row>
    <row r="97" spans="1:158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</row>
    <row r="98" spans="1:15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</row>
    <row r="99" spans="1:158">
      <c r="A99" s="18">
        <v>1505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</row>
    <row r="100" spans="1:158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</row>
    <row r="101" spans="1:158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</row>
    <row r="102" spans="1:158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</row>
    <row r="103" spans="1:158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</row>
    <row r="104" spans="1:158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</row>
    <row r="105" spans="1:158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</row>
    <row r="106" spans="1:158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</row>
    <row r="107" spans="1:158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</row>
    <row r="108" spans="1:15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</row>
    <row r="109" spans="1:158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</row>
    <row r="110" spans="1:158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</row>
    <row r="111" spans="1:158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</row>
    <row r="112" spans="1:158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</row>
    <row r="113" spans="1:158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</row>
    <row r="114" spans="1:158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</row>
    <row r="115" spans="1:158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</row>
    <row r="116" spans="1:158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</row>
    <row r="117" spans="1:158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</row>
    <row r="118" spans="1:15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</row>
    <row r="119" spans="1:158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</row>
    <row r="120" spans="1:158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</row>
    <row r="121" spans="1:158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</row>
    <row r="122" spans="1:158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</row>
    <row r="123" spans="1:158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</row>
    <row r="124" spans="1:158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</row>
    <row r="125" spans="1:158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</row>
    <row r="126" spans="1:158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</row>
    <row r="127" spans="1:158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</row>
    <row r="128" spans="1:15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</row>
    <row r="129" spans="1:158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</row>
    <row r="130" spans="1:158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</row>
    <row r="131" spans="1:158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</row>
    <row r="132" spans="1:158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</row>
    <row r="133" spans="1:158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</row>
    <row r="134" spans="1:158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</row>
    <row r="135" spans="1:158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</row>
    <row r="136" spans="1:158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</row>
    <row r="137" spans="1:158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</row>
    <row r="138" spans="1:15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</row>
    <row r="139" spans="1:158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</row>
    <row r="140" spans="1:158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</row>
    <row r="141" spans="1:158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</row>
    <row r="142" spans="1:158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</row>
    <row r="143" spans="1:158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</row>
    <row r="144" spans="1:158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</row>
    <row r="145" spans="1:158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</row>
    <row r="146" spans="1:158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</row>
    <row r="147" spans="1:158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</row>
    <row r="148" spans="1:15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</row>
    <row r="149" spans="1:158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</row>
    <row r="150" spans="1:158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</row>
    <row r="151" spans="1:158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</row>
    <row r="152" spans="1:158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</row>
    <row r="153" spans="1:158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</row>
    <row r="154" spans="1:158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</row>
    <row r="155" spans="1:158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</row>
    <row r="156" spans="1:158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</row>
    <row r="157" spans="1:158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</row>
    <row r="158" spans="1: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</row>
    <row r="159" spans="1:158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</row>
    <row r="160" spans="1:158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</row>
    <row r="161" spans="1:158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</row>
    <row r="162" spans="1:158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</row>
    <row r="163" spans="1:158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</row>
    <row r="164" spans="1:158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</row>
    <row r="165" spans="1:158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</row>
    <row r="166" spans="1:158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</row>
    <row r="167" spans="1:158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</row>
    <row r="168" spans="1:15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</row>
    <row r="169" spans="1:158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</row>
    <row r="170" spans="1:158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</row>
    <row r="171" spans="1:158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</row>
    <row r="172" spans="1:158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</row>
    <row r="173" spans="1:158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</row>
    <row r="174" spans="1:158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</row>
    <row r="175" spans="1:158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</row>
    <row r="176" spans="1:158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</row>
    <row r="177" spans="1:158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</row>
    <row r="178" spans="1:15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</row>
    <row r="179" spans="1:158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</row>
    <row r="180" spans="1:158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</row>
    <row r="181" spans="1:158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</row>
    <row r="182" spans="1:158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</row>
    <row r="183" spans="1:158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</row>
    <row r="184" spans="1:158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</row>
    <row r="185" spans="1:158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</row>
    <row r="186" spans="1:158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</row>
    <row r="187" spans="1:158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</row>
    <row r="188" spans="1:15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</row>
    <row r="189" spans="1:158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</row>
    <row r="190" spans="1:158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</row>
    <row r="191" spans="1:158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</row>
    <row r="192" spans="1:158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</row>
    <row r="193" spans="1:158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</row>
    <row r="194" spans="1:158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</row>
    <row r="195" spans="1:158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</row>
    <row r="196" spans="1:158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</row>
    <row r="197" spans="1:158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</row>
    <row r="198" spans="1:15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</row>
    <row r="199" spans="1:158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</row>
    <row r="200" spans="1:158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</row>
    <row r="201" spans="1:158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</row>
    <row r="202" spans="1:158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</row>
    <row r="203" spans="1:158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</row>
    <row r="204" spans="1:158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</row>
    <row r="205" spans="1:158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</row>
    <row r="206" spans="1:158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</row>
    <row r="207" spans="1:158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</row>
    <row r="208" spans="1:158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</row>
    <row r="209" spans="1:158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</row>
    <row r="210" spans="1:158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</row>
    <row r="211" spans="1:158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</row>
    <row r="212" spans="1:158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</row>
    <row r="213" spans="1:158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</row>
    <row r="214" spans="1:158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</row>
    <row r="215" spans="1:158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</row>
    <row r="216" spans="1:158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</row>
    <row r="217" spans="1:158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</row>
    <row r="218" spans="1:158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</row>
    <row r="219" spans="1:158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</row>
    <row r="220" spans="1:158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</row>
    <row r="221" spans="1:158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</row>
    <row r="222" spans="1:158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</row>
    <row r="223" spans="1:158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</row>
    <row r="224" spans="1:158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</row>
    <row r="225" spans="1:158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</row>
    <row r="226" spans="1:158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</row>
    <row r="227" spans="1:158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</row>
    <row r="228" spans="1:158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</row>
    <row r="229" spans="1:158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</row>
    <row r="230" spans="1:158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</row>
    <row r="231" spans="1:158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</row>
    <row r="232" spans="1:158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</row>
    <row r="233" spans="1:158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</row>
    <row r="234" spans="1:158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</row>
    <row r="235" spans="1:158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</row>
    <row r="236" spans="1:158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</row>
    <row r="237" spans="1:158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</row>
    <row r="238" spans="1:158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</row>
    <row r="239" spans="1:158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</row>
    <row r="240" spans="1:158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</row>
    <row r="241" spans="1:158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</row>
    <row r="242" spans="1:158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</row>
    <row r="243" spans="1:158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</row>
    <row r="244" spans="1:158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</row>
    <row r="245" spans="1:158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</row>
    <row r="246" spans="1:158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</row>
    <row r="247" spans="1:158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</row>
    <row r="248" spans="1:158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</row>
    <row r="249" spans="1:158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</row>
    <row r="250" spans="1:158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</row>
    <row r="251" spans="1:158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</row>
    <row r="252" spans="1:158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</row>
    <row r="253" spans="1:158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</row>
    <row r="254" spans="1:158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</row>
    <row r="255" spans="1:158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</row>
    <row r="256" spans="1:158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</row>
    <row r="257" spans="1:158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</row>
    <row r="258" spans="1:158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</row>
    <row r="259" spans="1:158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</row>
    <row r="260" spans="1:158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</row>
    <row r="261" spans="1:158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</row>
    <row r="262" spans="1:158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</row>
    <row r="263" spans="1:158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</row>
    <row r="264" spans="1:158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</row>
    <row r="265" spans="1:158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</row>
    <row r="266" spans="1:158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</row>
    <row r="267" spans="1:158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</row>
    <row r="268" spans="1:158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</row>
    <row r="269" spans="1:158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</row>
    <row r="270" spans="1:158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</row>
    <row r="271" spans="1:158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</row>
    <row r="272" spans="1:158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</row>
    <row r="273" spans="1:158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</row>
    <row r="274" spans="1:158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</row>
    <row r="275" spans="1:158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</row>
    <row r="276" spans="1:158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</row>
    <row r="277" spans="1:158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</row>
    <row r="278" spans="1:158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</row>
    <row r="279" spans="1:158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</row>
    <row r="280" spans="1:158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</row>
    <row r="281" spans="1:158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</row>
    <row r="282" spans="1:158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</row>
    <row r="283" spans="1:158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</row>
    <row r="284" spans="1:158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</row>
    <row r="285" spans="1:158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</row>
    <row r="286" spans="1:158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</row>
    <row r="287" spans="1:158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</row>
    <row r="288" spans="1:158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</row>
    <row r="289" spans="1:158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</row>
    <row r="290" spans="1:158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</row>
    <row r="291" spans="1:158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</row>
    <row r="292" spans="1:158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</row>
    <row r="293" spans="1:158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</row>
    <row r="294" spans="1:158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</row>
    <row r="295" spans="1:158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</row>
    <row r="296" spans="1:158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</row>
    <row r="297" spans="1:158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</row>
    <row r="298" spans="1:158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</row>
    <row r="299" spans="1:158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</row>
    <row r="300" spans="1:158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</row>
    <row r="301" spans="1:158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</row>
    <row r="302" spans="1:158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</row>
    <row r="303" spans="1:158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</row>
    <row r="304" spans="1:158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</row>
    <row r="305" spans="1:158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</row>
    <row r="306" spans="1:158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</row>
    <row r="307" spans="1:158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</row>
    <row r="308" spans="1:158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</row>
    <row r="309" spans="1:158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</row>
    <row r="310" spans="1:158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</row>
    <row r="311" spans="1:158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</row>
    <row r="312" spans="1:158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</row>
    <row r="313" spans="1:158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</row>
    <row r="314" spans="1:158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</row>
    <row r="315" spans="1:158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</row>
    <row r="316" spans="1:158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</row>
    <row r="317" spans="1:158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</row>
    <row r="318" spans="1:158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</row>
    <row r="319" spans="1:158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</row>
    <row r="320" spans="1:158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</row>
    <row r="321" spans="1:158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</row>
    <row r="322" spans="1:158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</row>
    <row r="323" spans="1:158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</row>
    <row r="324" spans="1:158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</row>
    <row r="325" spans="1:158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</row>
    <row r="326" spans="1:158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</row>
    <row r="327" spans="1:158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</row>
    <row r="328" spans="1:158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</row>
    <row r="329" spans="1:158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</row>
    <row r="330" spans="1:158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</row>
    <row r="331" spans="1:158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</row>
    <row r="332" spans="1:158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</row>
    <row r="333" spans="1:158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</row>
    <row r="334" spans="1:158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</row>
    <row r="335" spans="1:158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</row>
    <row r="336" spans="1:158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</row>
    <row r="337" spans="1:158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</row>
    <row r="338" spans="1:158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</row>
    <row r="339" spans="1:158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</row>
    <row r="340" spans="1:158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</row>
    <row r="341" spans="1:158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</row>
    <row r="342" spans="1:158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</row>
    <row r="343" spans="1:158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</row>
    <row r="344" spans="1:158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</row>
    <row r="345" spans="1:158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</row>
    <row r="346" spans="1:158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</row>
    <row r="347" spans="1:158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</row>
    <row r="348" spans="1:158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</row>
    <row r="349" spans="1:158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</row>
    <row r="350" spans="1:158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</row>
    <row r="351" spans="1:158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</row>
    <row r="352" spans="1:158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</row>
    <row r="353" spans="1:158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</row>
    <row r="354" spans="1:158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</row>
    <row r="355" spans="1:158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</row>
    <row r="356" spans="1:158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</row>
    <row r="357" spans="1:158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</row>
    <row r="358" spans="1:158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</row>
    <row r="359" spans="1:158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</row>
    <row r="360" spans="1:158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</row>
    <row r="361" spans="1:158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</row>
    <row r="362" spans="1:158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</row>
    <row r="363" spans="1:158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</row>
    <row r="364" spans="1:158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</row>
    <row r="365" spans="1:158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</row>
    <row r="366" spans="1:158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</row>
    <row r="367" spans="1:158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</row>
    <row r="368" spans="1:158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</row>
    <row r="369" spans="1:158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</row>
    <row r="370" spans="1:158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</row>
    <row r="371" spans="1:158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</row>
    <row r="372" spans="1:158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</row>
    <row r="373" spans="1:158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</row>
    <row r="374" spans="1:158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</row>
    <row r="375" spans="1:158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</row>
    <row r="376" spans="1:158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  <c r="FA376" s="14"/>
      <c r="FB376" s="14"/>
    </row>
    <row r="377" spans="1:158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  <c r="EZ377" s="14"/>
      <c r="FA377" s="14"/>
      <c r="FB377" s="14"/>
    </row>
    <row r="378" spans="1:158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</row>
    <row r="379" spans="1:158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</row>
    <row r="380" spans="1:158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</row>
    <row r="381" spans="1:158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</row>
    <row r="382" spans="1:158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</row>
    <row r="383" spans="1:158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</row>
    <row r="384" spans="1:158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</row>
    <row r="385" spans="1:158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</row>
    <row r="386" spans="1:158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</row>
    <row r="387" spans="1:158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</row>
    <row r="388" spans="1:158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</row>
    <row r="389" spans="1:158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</row>
    <row r="390" spans="1:158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</row>
    <row r="391" spans="1:158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</row>
    <row r="392" spans="1:158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</row>
    <row r="393" spans="1:158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</row>
    <row r="394" spans="1:158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</row>
    <row r="395" spans="1:158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</row>
    <row r="396" spans="1:158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</row>
    <row r="397" spans="1:158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</row>
    <row r="398" spans="1:158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</row>
    <row r="399" spans="1:158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</row>
    <row r="400" spans="1:158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</row>
    <row r="401" spans="1:158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</row>
    <row r="402" spans="1:158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</row>
    <row r="403" spans="1:158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</row>
    <row r="404" spans="1:158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</row>
    <row r="405" spans="1:158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</row>
    <row r="406" spans="1:158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</row>
    <row r="407" spans="1:158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</row>
    <row r="408" spans="1:158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</row>
    <row r="409" spans="1:158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</row>
    <row r="410" spans="1:158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</row>
    <row r="411" spans="1:158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</row>
    <row r="412" spans="1:158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</row>
    <row r="413" spans="1:158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</row>
    <row r="414" spans="1:158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</row>
    <row r="415" spans="1:158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</row>
    <row r="416" spans="1:158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</row>
    <row r="417" spans="1:158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</row>
    <row r="418" spans="1:158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</row>
    <row r="419" spans="1:158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</row>
    <row r="420" spans="1:158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</row>
    <row r="421" spans="1:158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</row>
    <row r="422" spans="1:158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</row>
    <row r="423" spans="1:158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</row>
    <row r="424" spans="1:158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</row>
    <row r="425" spans="1:158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</row>
    <row r="426" spans="1:158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</row>
    <row r="427" spans="1:158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</row>
    <row r="428" spans="1:158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</row>
    <row r="429" spans="1:158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  <c r="EZ429" s="14"/>
      <c r="FA429" s="14"/>
      <c r="FB429" s="14"/>
    </row>
    <row r="430" spans="1:158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</row>
    <row r="431" spans="1:158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</row>
    <row r="432" spans="1:158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</row>
    <row r="433" spans="1:158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14"/>
      <c r="EY433" s="14"/>
      <c r="EZ433" s="14"/>
      <c r="FA433" s="14"/>
      <c r="FB433" s="14"/>
    </row>
    <row r="434" spans="1:158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</row>
    <row r="435" spans="1:158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</row>
    <row r="436" spans="1:158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</row>
    <row r="437" spans="1:158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</row>
    <row r="438" spans="1:158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</row>
    <row r="439" spans="1:158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</row>
    <row r="440" spans="1:158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</row>
    <row r="441" spans="1:158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</row>
    <row r="442" spans="1:158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</row>
    <row r="443" spans="1:158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</row>
    <row r="444" spans="1:158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</row>
    <row r="445" spans="1:158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</row>
    <row r="446" spans="1:158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</row>
    <row r="447" spans="1:158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</row>
    <row r="448" spans="1:158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</row>
    <row r="449" spans="1:158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</row>
    <row r="450" spans="1:158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</row>
    <row r="451" spans="1:158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</row>
    <row r="452" spans="1:158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</row>
    <row r="453" spans="1:158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</row>
    <row r="454" spans="1:158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</row>
    <row r="455" spans="1:158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</row>
    <row r="456" spans="1:158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</row>
    <row r="457" spans="1:158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</row>
    <row r="458" spans="1:158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</row>
    <row r="459" spans="1:158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</row>
    <row r="460" spans="1:158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</row>
    <row r="461" spans="1:158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</row>
    <row r="462" spans="1:158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</row>
    <row r="463" spans="1:158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</row>
    <row r="464" spans="1:158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</row>
    <row r="465" spans="1:158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</row>
    <row r="466" spans="1:158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</row>
    <row r="467" spans="1:158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</row>
    <row r="468" spans="1:158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</row>
    <row r="469" spans="1:158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</row>
    <row r="470" spans="1:158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14"/>
      <c r="EY470" s="14"/>
      <c r="EZ470" s="14"/>
      <c r="FA470" s="14"/>
      <c r="FB470" s="14"/>
    </row>
    <row r="471" spans="1:158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14"/>
      <c r="EY471" s="14"/>
      <c r="EZ471" s="14"/>
      <c r="FA471" s="14"/>
      <c r="FB471" s="14"/>
    </row>
    <row r="472" spans="1:158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14"/>
      <c r="EY472" s="14"/>
      <c r="EZ472" s="14"/>
      <c r="FA472" s="14"/>
      <c r="FB472" s="14"/>
    </row>
    <row r="473" spans="1:158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14"/>
      <c r="EY473" s="14"/>
      <c r="EZ473" s="14"/>
      <c r="FA473" s="14"/>
      <c r="FB473" s="14"/>
    </row>
    <row r="474" spans="1:158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14"/>
      <c r="EY474" s="14"/>
      <c r="EZ474" s="14"/>
      <c r="FA474" s="14"/>
      <c r="FB474" s="14"/>
    </row>
    <row r="475" spans="1:158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14"/>
      <c r="EY475" s="14"/>
      <c r="EZ475" s="14"/>
      <c r="FA475" s="14"/>
      <c r="FB475" s="14"/>
    </row>
    <row r="476" spans="1:158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</row>
    <row r="477" spans="1:158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</row>
    <row r="478" spans="1:158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</row>
    <row r="479" spans="1:158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</row>
    <row r="480" spans="1:158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14"/>
      <c r="EY480" s="14"/>
      <c r="EZ480" s="14"/>
      <c r="FA480" s="14"/>
      <c r="FB480" s="14"/>
    </row>
    <row r="481" spans="1:158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</row>
    <row r="482" spans="1:158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</row>
    <row r="483" spans="1:158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</row>
    <row r="484" spans="1:158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</row>
    <row r="485" spans="1:158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</row>
    <row r="486" spans="1:158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</row>
    <row r="487" spans="1:158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</row>
    <row r="488" spans="1:158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</row>
    <row r="489" spans="1:158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14"/>
      <c r="EY489" s="14"/>
      <c r="EZ489" s="14"/>
      <c r="FA489" s="14"/>
      <c r="FB489" s="14"/>
    </row>
    <row r="490" spans="1:158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14"/>
      <c r="EY490" s="14"/>
      <c r="EZ490" s="14"/>
      <c r="FA490" s="14"/>
      <c r="FB490" s="14"/>
    </row>
    <row r="491" spans="1:158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</row>
    <row r="492" spans="1:158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</row>
    <row r="493" spans="1:158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</row>
    <row r="494" spans="1:158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</row>
    <row r="495" spans="1:158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</row>
    <row r="496" spans="1:158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</row>
    <row r="497" spans="1:158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</row>
    <row r="498" spans="1:158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</row>
    <row r="499" spans="1:158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</row>
    <row r="500" spans="1:158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</row>
    <row r="501" spans="1:158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</row>
    <row r="502" spans="1:158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14"/>
      <c r="EY502" s="14"/>
      <c r="EZ502" s="14"/>
      <c r="FA502" s="14"/>
      <c r="FB502" s="14"/>
    </row>
    <row r="503" spans="1:158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  <c r="FB503" s="14"/>
    </row>
    <row r="504" spans="1:158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14"/>
      <c r="EY504" s="14"/>
      <c r="EZ504" s="14"/>
      <c r="FA504" s="14"/>
      <c r="FB504" s="14"/>
    </row>
    <row r="505" spans="1:158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14"/>
      <c r="EY505" s="14"/>
      <c r="EZ505" s="14"/>
      <c r="FA505" s="14"/>
      <c r="FB505" s="14"/>
    </row>
    <row r="506" spans="1:158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14"/>
      <c r="EY506" s="14"/>
      <c r="EZ506" s="14"/>
      <c r="FA506" s="14"/>
      <c r="FB506" s="14"/>
    </row>
    <row r="507" spans="1:158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</row>
    <row r="508" spans="1:158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</row>
    <row r="509" spans="1:158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</row>
    <row r="510" spans="1:158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</row>
    <row r="511" spans="1:158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</row>
    <row r="512" spans="1:158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</row>
    <row r="513" spans="1:158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</row>
    <row r="514" spans="1:158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</row>
    <row r="515" spans="1:158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</row>
    <row r="516" spans="1:158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</row>
    <row r="517" spans="1:158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14"/>
      <c r="EY517" s="14"/>
      <c r="EZ517" s="14"/>
      <c r="FA517" s="14"/>
      <c r="FB517" s="14"/>
    </row>
    <row r="518" spans="1:158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14"/>
      <c r="EY518" s="14"/>
      <c r="EZ518" s="14"/>
      <c r="FA518" s="14"/>
      <c r="FB518" s="14"/>
    </row>
    <row r="519" spans="1:158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</row>
    <row r="520" spans="1:158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</row>
    <row r="521" spans="1:158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</row>
    <row r="522" spans="1:158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</row>
    <row r="523" spans="1:158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</row>
    <row r="524" spans="1:158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</row>
    <row r="525" spans="1:158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</row>
    <row r="526" spans="1:158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</row>
    <row r="527" spans="1:158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</row>
    <row r="528" spans="1:158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</row>
    <row r="529" spans="1:158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</row>
    <row r="530" spans="1:158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</row>
    <row r="531" spans="1:158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</row>
    <row r="532" spans="1:158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</row>
    <row r="533" spans="1:158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</row>
    <row r="534" spans="1:158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</row>
    <row r="535" spans="1:158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</row>
    <row r="536" spans="1:158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</row>
    <row r="537" spans="1:158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</row>
    <row r="538" spans="1:158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</row>
    <row r="539" spans="1:158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</row>
    <row r="540" spans="1:158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</row>
    <row r="541" spans="1:158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</row>
    <row r="542" spans="1:158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</row>
    <row r="543" spans="1:158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</row>
    <row r="544" spans="1:158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</row>
    <row r="545" spans="1:158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</row>
    <row r="546" spans="1:158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</row>
    <row r="547" spans="1:158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</row>
    <row r="548" spans="1:158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</row>
    <row r="549" spans="1:158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</row>
    <row r="550" spans="1:158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</row>
    <row r="551" spans="1:158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</row>
    <row r="552" spans="1:158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</row>
    <row r="553" spans="1:158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</row>
    <row r="554" spans="1:158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</row>
    <row r="555" spans="1:158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</row>
    <row r="556" spans="1:158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</row>
    <row r="557" spans="1:158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  <c r="EZ557" s="14"/>
      <c r="FA557" s="14"/>
      <c r="FB557" s="14"/>
    </row>
    <row r="558" spans="1:158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</row>
    <row r="559" spans="1:158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</row>
    <row r="560" spans="1:158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</row>
    <row r="561" spans="1:158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</row>
    <row r="562" spans="1:158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</row>
    <row r="563" spans="1:158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</row>
    <row r="564" spans="1:158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</row>
    <row r="565" spans="1:158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</row>
    <row r="566" spans="1:158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</row>
    <row r="567" spans="1:158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</row>
    <row r="568" spans="1:158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</row>
    <row r="569" spans="1:158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14"/>
      <c r="EY569" s="14"/>
      <c r="EZ569" s="14"/>
      <c r="FA569" s="14"/>
      <c r="FB569" s="14"/>
    </row>
    <row r="570" spans="1:158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14"/>
      <c r="EY570" s="14"/>
      <c r="EZ570" s="14"/>
      <c r="FA570" s="14"/>
      <c r="FB570" s="14"/>
    </row>
    <row r="571" spans="1:158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14"/>
      <c r="EY571" s="14"/>
      <c r="EZ571" s="14"/>
      <c r="FA571" s="14"/>
      <c r="FB571" s="14"/>
    </row>
    <row r="572" spans="1:158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</row>
    <row r="573" spans="1:158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14"/>
      <c r="EY573" s="14"/>
      <c r="EZ573" s="14"/>
      <c r="FA573" s="14"/>
      <c r="FB573" s="14"/>
    </row>
    <row r="574" spans="1:158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14"/>
      <c r="EY574" s="14"/>
      <c r="EZ574" s="14"/>
      <c r="FA574" s="14"/>
      <c r="FB574" s="14"/>
    </row>
    <row r="575" spans="1:158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14"/>
      <c r="EY575" s="14"/>
      <c r="EZ575" s="14"/>
      <c r="FA575" s="14"/>
      <c r="FB575" s="14"/>
    </row>
    <row r="576" spans="1:158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14"/>
      <c r="EY576" s="14"/>
      <c r="EZ576" s="14"/>
      <c r="FA576" s="14"/>
      <c r="FB576" s="14"/>
    </row>
    <row r="577" spans="1:158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14"/>
      <c r="EY577" s="14"/>
      <c r="EZ577" s="14"/>
      <c r="FA577" s="14"/>
      <c r="FB577" s="14"/>
    </row>
    <row r="578" spans="1:158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</row>
    <row r="579" spans="1:158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</row>
    <row r="580" spans="1:158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</row>
    <row r="581" spans="1:158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</row>
    <row r="582" spans="1:158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</row>
    <row r="583" spans="1:158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</row>
    <row r="584" spans="1:158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</row>
    <row r="585" spans="1:158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</row>
    <row r="586" spans="1:158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14"/>
      <c r="EY586" s="14"/>
      <c r="EZ586" s="14"/>
      <c r="FA586" s="14"/>
      <c r="FB586" s="14"/>
    </row>
    <row r="587" spans="1:158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14"/>
      <c r="EY587" s="14"/>
      <c r="EZ587" s="14"/>
      <c r="FA587" s="14"/>
      <c r="FB587" s="14"/>
    </row>
    <row r="588" spans="1:158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14"/>
      <c r="EY588" s="14"/>
      <c r="EZ588" s="14"/>
      <c r="FA588" s="14"/>
      <c r="FB588" s="14"/>
    </row>
    <row r="589" spans="1:158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14"/>
      <c r="EY589" s="14"/>
      <c r="EZ589" s="14"/>
      <c r="FA589" s="14"/>
      <c r="FB589" s="14"/>
    </row>
    <row r="590" spans="1:158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14"/>
      <c r="EY590" s="14"/>
      <c r="EZ590" s="14"/>
      <c r="FA590" s="14"/>
      <c r="FB590" s="14"/>
    </row>
    <row r="591" spans="1:158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14"/>
      <c r="EY591" s="14"/>
      <c r="EZ591" s="14"/>
      <c r="FA591" s="14"/>
      <c r="FB591" s="14"/>
    </row>
    <row r="592" spans="1:158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14"/>
      <c r="EY592" s="14"/>
      <c r="EZ592" s="14"/>
      <c r="FA592" s="14"/>
      <c r="FB592" s="14"/>
    </row>
    <row r="593" spans="1:158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14"/>
      <c r="EY593" s="14"/>
      <c r="EZ593" s="14"/>
      <c r="FA593" s="14"/>
      <c r="FB593" s="14"/>
    </row>
    <row r="594" spans="1:158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14"/>
      <c r="EY594" s="14"/>
      <c r="EZ594" s="14"/>
      <c r="FA594" s="14"/>
      <c r="FB594" s="14"/>
    </row>
    <row r="595" spans="1:158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14"/>
      <c r="EY595" s="14"/>
      <c r="EZ595" s="14"/>
      <c r="FA595" s="14"/>
      <c r="FB595" s="14"/>
    </row>
    <row r="596" spans="1:158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14"/>
      <c r="EY596" s="14"/>
      <c r="EZ596" s="14"/>
      <c r="FA596" s="14"/>
      <c r="FB596" s="14"/>
    </row>
    <row r="597" spans="1:158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14"/>
      <c r="EY597" s="14"/>
      <c r="EZ597" s="14"/>
      <c r="FA597" s="14"/>
      <c r="FB597" s="14"/>
    </row>
    <row r="598" spans="1:158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14"/>
      <c r="EY598" s="14"/>
      <c r="EZ598" s="14"/>
      <c r="FA598" s="14"/>
      <c r="FB598" s="14"/>
    </row>
    <row r="599" spans="1:158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14"/>
      <c r="EY599" s="14"/>
      <c r="EZ599" s="14"/>
      <c r="FA599" s="14"/>
      <c r="FB599" s="14"/>
    </row>
    <row r="600" spans="1:158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14"/>
      <c r="EY600" s="14"/>
      <c r="EZ600" s="14"/>
      <c r="FA600" s="14"/>
      <c r="FB600" s="14"/>
    </row>
    <row r="601" spans="1:158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</row>
    <row r="602" spans="1:158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14"/>
      <c r="EY602" s="14"/>
      <c r="EZ602" s="14"/>
      <c r="FA602" s="14"/>
      <c r="FB602" s="14"/>
    </row>
    <row r="603" spans="1:158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</row>
    <row r="604" spans="1:158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</row>
    <row r="605" spans="1:158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</row>
    <row r="606" spans="1:158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</row>
    <row r="607" spans="1:158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</row>
    <row r="608" spans="1:158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</row>
    <row r="609" spans="1:158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</row>
    <row r="610" spans="1:158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</row>
    <row r="611" spans="1:158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14"/>
      <c r="EY611" s="14"/>
      <c r="EZ611" s="14"/>
      <c r="FA611" s="14"/>
      <c r="FB611" s="14"/>
    </row>
    <row r="612" spans="1:158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14"/>
      <c r="EY612" s="14"/>
      <c r="EZ612" s="14"/>
      <c r="FA612" s="14"/>
      <c r="FB612" s="14"/>
    </row>
    <row r="613" spans="1:158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  <c r="EZ613" s="14"/>
      <c r="FA613" s="14"/>
      <c r="FB613" s="14"/>
    </row>
    <row r="614" spans="1:158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14"/>
      <c r="EY614" s="14"/>
      <c r="EZ614" s="14"/>
      <c r="FA614" s="14"/>
      <c r="FB614" s="14"/>
    </row>
    <row r="615" spans="1:158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14"/>
      <c r="EY615" s="14"/>
      <c r="EZ615" s="14"/>
      <c r="FA615" s="14"/>
      <c r="FB615" s="14"/>
    </row>
    <row r="616" spans="1:158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14"/>
    </row>
    <row r="617" spans="1:158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</row>
    <row r="618" spans="1:158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</row>
    <row r="619" spans="1:158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14"/>
      <c r="EY619" s="14"/>
      <c r="EZ619" s="14"/>
      <c r="FA619" s="14"/>
      <c r="FB619" s="14"/>
    </row>
    <row r="620" spans="1:158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14"/>
      <c r="EY620" s="14"/>
      <c r="EZ620" s="14"/>
      <c r="FA620" s="14"/>
      <c r="FB620" s="14"/>
    </row>
    <row r="621" spans="1:158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14"/>
      <c r="EY621" s="14"/>
      <c r="EZ621" s="14"/>
      <c r="FA621" s="14"/>
      <c r="FB621" s="14"/>
    </row>
    <row r="622" spans="1:158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</row>
    <row r="623" spans="1:158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</row>
    <row r="624" spans="1:158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14"/>
      <c r="EY624" s="14"/>
      <c r="EZ624" s="14"/>
      <c r="FA624" s="14"/>
      <c r="FB624" s="14"/>
    </row>
    <row r="625" spans="1:158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14"/>
      <c r="EY625" s="14"/>
      <c r="EZ625" s="14"/>
      <c r="FA625" s="14"/>
      <c r="FB625" s="14"/>
    </row>
    <row r="626" spans="1:158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14"/>
      <c r="EY626" s="14"/>
      <c r="EZ626" s="14"/>
      <c r="FA626" s="14"/>
      <c r="FB626" s="14"/>
    </row>
    <row r="627" spans="1:158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14"/>
      <c r="EY627" s="14"/>
      <c r="EZ627" s="14"/>
      <c r="FA627" s="14"/>
      <c r="FB627" s="14"/>
    </row>
    <row r="628" spans="1:158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14"/>
      <c r="EY628" s="14"/>
      <c r="EZ628" s="14"/>
      <c r="FA628" s="14"/>
      <c r="FB628" s="14"/>
    </row>
    <row r="629" spans="1:158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14"/>
      <c r="EY629" s="14"/>
      <c r="EZ629" s="14"/>
      <c r="FA629" s="14"/>
      <c r="FB629" s="14"/>
    </row>
    <row r="630" spans="1:158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14"/>
      <c r="EY630" s="14"/>
      <c r="EZ630" s="14"/>
      <c r="FA630" s="14"/>
      <c r="FB630" s="14"/>
    </row>
    <row r="631" spans="1:158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14"/>
      <c r="EY631" s="14"/>
      <c r="EZ631" s="14"/>
      <c r="FA631" s="14"/>
      <c r="FB631" s="14"/>
    </row>
    <row r="632" spans="1:158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14"/>
      <c r="EY632" s="14"/>
      <c r="EZ632" s="14"/>
      <c r="FA632" s="14"/>
      <c r="FB632" s="14"/>
    </row>
    <row r="633" spans="1:158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14"/>
      <c r="EY633" s="14"/>
      <c r="EZ633" s="14"/>
      <c r="FA633" s="14"/>
      <c r="FB633" s="14"/>
    </row>
    <row r="634" spans="1:158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14"/>
      <c r="EY634" s="14"/>
      <c r="EZ634" s="14"/>
      <c r="FA634" s="14"/>
      <c r="FB634" s="14"/>
    </row>
    <row r="635" spans="1:158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14"/>
      <c r="EY635" s="14"/>
      <c r="EZ635" s="14"/>
      <c r="FA635" s="14"/>
      <c r="FB635" s="14"/>
    </row>
    <row r="636" spans="1:158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14"/>
      <c r="EY636" s="14"/>
      <c r="EZ636" s="14"/>
      <c r="FA636" s="14"/>
      <c r="FB636" s="14"/>
    </row>
    <row r="637" spans="1:158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14"/>
      <c r="EY637" s="14"/>
      <c r="EZ637" s="14"/>
      <c r="FA637" s="14"/>
      <c r="FB637" s="14"/>
    </row>
    <row r="638" spans="1:158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14"/>
      <c r="EY638" s="14"/>
      <c r="EZ638" s="14"/>
      <c r="FA638" s="14"/>
      <c r="FB638" s="14"/>
    </row>
    <row r="639" spans="1:158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14"/>
      <c r="EY639" s="14"/>
      <c r="EZ639" s="14"/>
      <c r="FA639" s="14"/>
      <c r="FB639" s="14"/>
    </row>
    <row r="640" spans="1:158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14"/>
      <c r="EY640" s="14"/>
      <c r="EZ640" s="14"/>
      <c r="FA640" s="14"/>
      <c r="FB640" s="14"/>
    </row>
    <row r="641" spans="1:158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14"/>
      <c r="EY641" s="14"/>
      <c r="EZ641" s="14"/>
      <c r="FA641" s="14"/>
      <c r="FB641" s="14"/>
    </row>
    <row r="642" spans="1:158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14"/>
      <c r="EY642" s="14"/>
      <c r="EZ642" s="14"/>
      <c r="FA642" s="14"/>
      <c r="FB642" s="14"/>
    </row>
    <row r="643" spans="1:158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14"/>
      <c r="EY643" s="14"/>
      <c r="EZ643" s="14"/>
      <c r="FA643" s="14"/>
      <c r="FB643" s="14"/>
    </row>
    <row r="644" spans="1:158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14"/>
      <c r="EY644" s="14"/>
      <c r="EZ644" s="14"/>
      <c r="FA644" s="14"/>
      <c r="FB644" s="14"/>
    </row>
    <row r="645" spans="1:158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14"/>
      <c r="EY645" s="14"/>
      <c r="EZ645" s="14"/>
      <c r="FA645" s="14"/>
      <c r="FB645" s="14"/>
    </row>
    <row r="646" spans="1:158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14"/>
      <c r="EY646" s="14"/>
      <c r="EZ646" s="14"/>
      <c r="FA646" s="14"/>
      <c r="FB646" s="14"/>
    </row>
    <row r="647" spans="1:158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</row>
    <row r="648" spans="1:158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14"/>
      <c r="EY648" s="14"/>
      <c r="EZ648" s="14"/>
      <c r="FA648" s="14"/>
      <c r="FB648" s="14"/>
    </row>
    <row r="649" spans="1:158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14"/>
      <c r="EY649" s="14"/>
      <c r="EZ649" s="14"/>
      <c r="FA649" s="14"/>
      <c r="FB649" s="14"/>
    </row>
    <row r="650" spans="1:158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14"/>
      <c r="EY650" s="14"/>
      <c r="EZ650" s="14"/>
      <c r="FA650" s="14"/>
      <c r="FB650" s="14"/>
    </row>
    <row r="651" spans="1:158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14"/>
      <c r="EY651" s="14"/>
      <c r="EZ651" s="14"/>
      <c r="FA651" s="14"/>
      <c r="FB651" s="14"/>
    </row>
    <row r="652" spans="1:158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14"/>
      <c r="EY652" s="14"/>
      <c r="EZ652" s="14"/>
      <c r="FA652" s="14"/>
      <c r="FB652" s="14"/>
    </row>
    <row r="653" spans="1:158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14"/>
      <c r="EY653" s="14"/>
      <c r="EZ653" s="14"/>
      <c r="FA653" s="14"/>
      <c r="FB653" s="14"/>
    </row>
    <row r="654" spans="1:158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</row>
    <row r="655" spans="1:158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14"/>
      <c r="EY655" s="14"/>
      <c r="EZ655" s="14"/>
      <c r="FA655" s="14"/>
      <c r="FB655" s="14"/>
    </row>
    <row r="656" spans="1:158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14"/>
      <c r="EY656" s="14"/>
      <c r="EZ656" s="14"/>
      <c r="FA656" s="14"/>
      <c r="FB656" s="14"/>
    </row>
    <row r="657" spans="1:158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14"/>
      <c r="EY657" s="14"/>
      <c r="EZ657" s="14"/>
      <c r="FA657" s="14"/>
      <c r="FB657" s="14"/>
    </row>
    <row r="658" spans="1:158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14"/>
      <c r="EY658" s="14"/>
      <c r="EZ658" s="14"/>
      <c r="FA658" s="14"/>
      <c r="FB658" s="14"/>
    </row>
    <row r="659" spans="1:158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14"/>
      <c r="EY659" s="14"/>
      <c r="EZ659" s="14"/>
      <c r="FA659" s="14"/>
      <c r="FB659" s="14"/>
    </row>
    <row r="660" spans="1:158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14"/>
      <c r="EY660" s="14"/>
      <c r="EZ660" s="14"/>
      <c r="FA660" s="14"/>
      <c r="FB660" s="14"/>
    </row>
    <row r="661" spans="1:158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14"/>
      <c r="EY661" s="14"/>
      <c r="EZ661" s="14"/>
      <c r="FA661" s="14"/>
      <c r="FB661" s="14"/>
    </row>
    <row r="662" spans="1:158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14"/>
      <c r="EY662" s="14"/>
      <c r="EZ662" s="14"/>
      <c r="FA662" s="14"/>
      <c r="FB662" s="14"/>
    </row>
    <row r="663" spans="1:158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14"/>
      <c r="EY663" s="14"/>
      <c r="EZ663" s="14"/>
      <c r="FA663" s="14"/>
      <c r="FB663" s="14"/>
    </row>
    <row r="664" spans="1:158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14"/>
      <c r="EY664" s="14"/>
      <c r="EZ664" s="14"/>
      <c r="FA664" s="14"/>
      <c r="FB664" s="14"/>
    </row>
    <row r="665" spans="1:158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14"/>
      <c r="EY665" s="14"/>
      <c r="EZ665" s="14"/>
      <c r="FA665" s="14"/>
      <c r="FB665" s="14"/>
    </row>
    <row r="666" spans="1:158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14"/>
      <c r="EY666" s="14"/>
      <c r="EZ666" s="14"/>
      <c r="FA666" s="14"/>
      <c r="FB666" s="14"/>
    </row>
    <row r="667" spans="1:158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14"/>
      <c r="EY667" s="14"/>
      <c r="EZ667" s="14"/>
      <c r="FA667" s="14"/>
      <c r="FB667" s="14"/>
    </row>
    <row r="668" spans="1:158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14"/>
      <c r="EY668" s="14"/>
      <c r="EZ668" s="14"/>
      <c r="FA668" s="14"/>
      <c r="FB668" s="14"/>
    </row>
    <row r="669" spans="1:158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14"/>
      <c r="EY669" s="14"/>
      <c r="EZ669" s="14"/>
      <c r="FA669" s="14"/>
      <c r="FB669" s="14"/>
    </row>
    <row r="670" spans="1:158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14"/>
      <c r="EY670" s="14"/>
      <c r="EZ670" s="14"/>
      <c r="FA670" s="14"/>
      <c r="FB670" s="14"/>
    </row>
    <row r="671" spans="1:158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14"/>
      <c r="EY671" s="14"/>
      <c r="EZ671" s="14"/>
      <c r="FA671" s="14"/>
      <c r="FB671" s="14"/>
    </row>
    <row r="672" spans="1:158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14"/>
      <c r="EY672" s="14"/>
      <c r="EZ672" s="14"/>
      <c r="FA672" s="14"/>
      <c r="FB672" s="14"/>
    </row>
    <row r="673" spans="1:158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14"/>
      <c r="EY673" s="14"/>
      <c r="EZ673" s="14"/>
      <c r="FA673" s="14"/>
      <c r="FB673" s="14"/>
    </row>
    <row r="674" spans="1:158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14"/>
      <c r="EY674" s="14"/>
      <c r="EZ674" s="14"/>
      <c r="FA674" s="14"/>
      <c r="FB674" s="14"/>
    </row>
    <row r="675" spans="1:158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14"/>
      <c r="EY675" s="14"/>
      <c r="EZ675" s="14"/>
      <c r="FA675" s="14"/>
      <c r="FB675" s="14"/>
    </row>
    <row r="676" spans="1:158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14"/>
      <c r="EY676" s="14"/>
      <c r="EZ676" s="14"/>
      <c r="FA676" s="14"/>
      <c r="FB676" s="14"/>
    </row>
    <row r="677" spans="1:158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14"/>
      <c r="EY677" s="14"/>
      <c r="EZ677" s="14"/>
      <c r="FA677" s="14"/>
      <c r="FB677" s="14"/>
    </row>
    <row r="678" spans="1:158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</row>
    <row r="679" spans="1:158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14"/>
      <c r="EY679" s="14"/>
      <c r="EZ679" s="14"/>
      <c r="FA679" s="14"/>
      <c r="FB679" s="14"/>
    </row>
    <row r="680" spans="1:158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14"/>
      <c r="EY680" s="14"/>
      <c r="EZ680" s="14"/>
      <c r="FA680" s="14"/>
      <c r="FB680" s="14"/>
    </row>
    <row r="681" spans="1:158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14"/>
      <c r="EY681" s="14"/>
      <c r="EZ681" s="14"/>
      <c r="FA681" s="14"/>
      <c r="FB681" s="14"/>
    </row>
    <row r="682" spans="1:158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14"/>
      <c r="EY682" s="14"/>
      <c r="EZ682" s="14"/>
      <c r="FA682" s="14"/>
      <c r="FB682" s="14"/>
    </row>
    <row r="683" spans="1:158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14"/>
      <c r="EY683" s="14"/>
      <c r="EZ683" s="14"/>
      <c r="FA683" s="14"/>
      <c r="FB683" s="14"/>
    </row>
    <row r="684" spans="1:158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14"/>
      <c r="EY684" s="14"/>
      <c r="EZ684" s="14"/>
      <c r="FA684" s="14"/>
      <c r="FB684" s="14"/>
    </row>
    <row r="685" spans="1:158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14"/>
      <c r="EY685" s="14"/>
      <c r="EZ685" s="14"/>
      <c r="FA685" s="14"/>
      <c r="FB685" s="14"/>
    </row>
    <row r="686" spans="1:158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14"/>
      <c r="EY686" s="14"/>
      <c r="EZ686" s="14"/>
      <c r="FA686" s="14"/>
      <c r="FB686" s="14"/>
    </row>
    <row r="687" spans="1:158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14"/>
      <c r="EY687" s="14"/>
      <c r="EZ687" s="14"/>
      <c r="FA687" s="14"/>
      <c r="FB687" s="14"/>
    </row>
    <row r="688" spans="1:158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14"/>
      <c r="EY688" s="14"/>
      <c r="EZ688" s="14"/>
      <c r="FA688" s="14"/>
      <c r="FB688" s="14"/>
    </row>
    <row r="689" spans="1:158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14"/>
      <c r="EY689" s="14"/>
      <c r="EZ689" s="14"/>
      <c r="FA689" s="14"/>
      <c r="FB689" s="14"/>
    </row>
    <row r="690" spans="1:158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14"/>
      <c r="EY690" s="14"/>
      <c r="EZ690" s="14"/>
      <c r="FA690" s="14"/>
      <c r="FB690" s="14"/>
    </row>
    <row r="691" spans="1:158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14"/>
      <c r="EY691" s="14"/>
      <c r="EZ691" s="14"/>
      <c r="FA691" s="14"/>
      <c r="FB691" s="14"/>
    </row>
    <row r="692" spans="1:158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14"/>
      <c r="EY692" s="14"/>
      <c r="EZ692" s="14"/>
      <c r="FA692" s="14"/>
      <c r="FB692" s="14"/>
    </row>
    <row r="693" spans="1:158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14"/>
      <c r="EY693" s="14"/>
      <c r="EZ693" s="14"/>
      <c r="FA693" s="14"/>
      <c r="FB693" s="14"/>
    </row>
    <row r="694" spans="1:158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14"/>
      <c r="EY694" s="14"/>
      <c r="EZ694" s="14"/>
      <c r="FA694" s="14"/>
      <c r="FB694" s="14"/>
    </row>
    <row r="695" spans="1:158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14"/>
      <c r="EY695" s="14"/>
      <c r="EZ695" s="14"/>
      <c r="FA695" s="14"/>
      <c r="FB695" s="14"/>
    </row>
    <row r="696" spans="1:158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14"/>
      <c r="EY696" s="14"/>
      <c r="EZ696" s="14"/>
      <c r="FA696" s="14"/>
      <c r="FB696" s="14"/>
    </row>
    <row r="697" spans="1:158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14"/>
      <c r="EY697" s="14"/>
      <c r="EZ697" s="14"/>
      <c r="FA697" s="14"/>
      <c r="FB697" s="14"/>
    </row>
    <row r="698" spans="1:158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14"/>
      <c r="EY698" s="14"/>
      <c r="EZ698" s="14"/>
      <c r="FA698" s="14"/>
      <c r="FB698" s="14"/>
    </row>
    <row r="699" spans="1:158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14"/>
      <c r="EY699" s="14"/>
      <c r="EZ699" s="14"/>
      <c r="FA699" s="14"/>
      <c r="FB699" s="14"/>
    </row>
    <row r="700" spans="1:158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14"/>
      <c r="EY700" s="14"/>
      <c r="EZ700" s="14"/>
      <c r="FA700" s="14"/>
      <c r="FB700" s="14"/>
    </row>
    <row r="701" spans="1:158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14"/>
      <c r="EY701" s="14"/>
      <c r="EZ701" s="14"/>
      <c r="FA701" s="14"/>
      <c r="FB701" s="14"/>
    </row>
    <row r="702" spans="1:158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  <c r="EZ702" s="14"/>
      <c r="FA702" s="14"/>
      <c r="FB702" s="14"/>
    </row>
    <row r="703" spans="1:158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14"/>
      <c r="EY703" s="14"/>
      <c r="EZ703" s="14"/>
      <c r="FA703" s="14"/>
      <c r="FB703" s="14"/>
    </row>
    <row r="704" spans="1:158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14"/>
      <c r="EY704" s="14"/>
      <c r="EZ704" s="14"/>
      <c r="FA704" s="14"/>
      <c r="FB704" s="14"/>
    </row>
    <row r="705" spans="1:158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14"/>
      <c r="EY705" s="14"/>
      <c r="EZ705" s="14"/>
      <c r="FA705" s="14"/>
      <c r="FB705" s="14"/>
    </row>
    <row r="706" spans="1:158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14"/>
      <c r="EY706" s="14"/>
      <c r="EZ706" s="14"/>
      <c r="FA706" s="14"/>
      <c r="FB706" s="14"/>
    </row>
    <row r="707" spans="1:158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14"/>
      <c r="EY707" s="14"/>
      <c r="EZ707" s="14"/>
      <c r="FA707" s="14"/>
      <c r="FB707" s="14"/>
    </row>
    <row r="708" spans="1:158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14"/>
      <c r="EY708" s="14"/>
      <c r="EZ708" s="14"/>
      <c r="FA708" s="14"/>
      <c r="FB708" s="14"/>
    </row>
    <row r="709" spans="1:158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14"/>
      <c r="EY709" s="14"/>
      <c r="EZ709" s="14"/>
      <c r="FA709" s="14"/>
      <c r="FB709" s="14"/>
    </row>
    <row r="710" spans="1:158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14"/>
      <c r="EY710" s="14"/>
      <c r="EZ710" s="14"/>
      <c r="FA710" s="14"/>
      <c r="FB710" s="14"/>
    </row>
    <row r="711" spans="1:158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14"/>
      <c r="EY711" s="14"/>
      <c r="EZ711" s="14"/>
      <c r="FA711" s="14"/>
      <c r="FB711" s="14"/>
    </row>
    <row r="712" spans="1:158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14"/>
      <c r="EY712" s="14"/>
      <c r="EZ712" s="14"/>
      <c r="FA712" s="14"/>
      <c r="FB712" s="14"/>
    </row>
    <row r="713" spans="1:158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14"/>
      <c r="EY713" s="14"/>
      <c r="EZ713" s="14"/>
      <c r="FA713" s="14"/>
      <c r="FB713" s="14"/>
    </row>
    <row r="714" spans="1:158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14"/>
      <c r="EY714" s="14"/>
      <c r="EZ714" s="14"/>
      <c r="FA714" s="14"/>
      <c r="FB714" s="14"/>
    </row>
    <row r="715" spans="1:158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14"/>
      <c r="EY715" s="14"/>
      <c r="EZ715" s="14"/>
      <c r="FA715" s="14"/>
      <c r="FB715" s="14"/>
    </row>
    <row r="716" spans="1:158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14"/>
      <c r="EY716" s="14"/>
      <c r="EZ716" s="14"/>
      <c r="FA716" s="14"/>
      <c r="FB716" s="14"/>
    </row>
    <row r="717" spans="1:158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14"/>
      <c r="EY717" s="14"/>
      <c r="EZ717" s="14"/>
      <c r="FA717" s="14"/>
      <c r="FB717" s="14"/>
    </row>
    <row r="718" spans="1:158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14"/>
      <c r="EY718" s="14"/>
      <c r="EZ718" s="14"/>
      <c r="FA718" s="14"/>
      <c r="FB718" s="14"/>
    </row>
    <row r="719" spans="1:158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14"/>
      <c r="EY719" s="14"/>
      <c r="EZ719" s="14"/>
      <c r="FA719" s="14"/>
      <c r="FB719" s="14"/>
    </row>
    <row r="720" spans="1:158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14"/>
      <c r="EY720" s="14"/>
      <c r="EZ720" s="14"/>
      <c r="FA720" s="14"/>
      <c r="FB720" s="14"/>
    </row>
    <row r="721" spans="1:158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14"/>
      <c r="EY721" s="14"/>
      <c r="EZ721" s="14"/>
      <c r="FA721" s="14"/>
      <c r="FB721" s="14"/>
    </row>
    <row r="722" spans="1:158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14"/>
      <c r="EY722" s="14"/>
      <c r="EZ722" s="14"/>
      <c r="FA722" s="14"/>
      <c r="FB722" s="14"/>
    </row>
    <row r="723" spans="1:158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14"/>
      <c r="EY723" s="14"/>
      <c r="EZ723" s="14"/>
      <c r="FA723" s="14"/>
      <c r="FB723" s="14"/>
    </row>
    <row r="724" spans="1:158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14"/>
      <c r="EY724" s="14"/>
      <c r="EZ724" s="14"/>
      <c r="FA724" s="14"/>
      <c r="FB724" s="14"/>
    </row>
    <row r="725" spans="1:158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14"/>
      <c r="EY725" s="14"/>
      <c r="EZ725" s="14"/>
      <c r="FA725" s="14"/>
      <c r="FB725" s="14"/>
    </row>
    <row r="726" spans="1:158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14"/>
      <c r="EY726" s="14"/>
      <c r="EZ726" s="14"/>
      <c r="FA726" s="14"/>
      <c r="FB726" s="14"/>
    </row>
    <row r="727" spans="1:158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N727" s="14"/>
      <c r="EO727" s="14"/>
      <c r="EP727" s="14"/>
      <c r="EQ727" s="14"/>
      <c r="ER727" s="14"/>
      <c r="ES727" s="14"/>
      <c r="ET727" s="14"/>
      <c r="EU727" s="14"/>
      <c r="EV727" s="14"/>
      <c r="EW727" s="14"/>
      <c r="EX727" s="14"/>
      <c r="EY727" s="14"/>
      <c r="EZ727" s="14"/>
      <c r="FA727" s="14"/>
      <c r="FB727" s="14"/>
    </row>
    <row r="728" spans="1:158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N728" s="14"/>
      <c r="EO728" s="14"/>
      <c r="EP728" s="14"/>
      <c r="EQ728" s="14"/>
      <c r="ER728" s="14"/>
      <c r="ES728" s="14"/>
      <c r="ET728" s="14"/>
      <c r="EU728" s="14"/>
      <c r="EV728" s="14"/>
      <c r="EW728" s="14"/>
      <c r="EX728" s="14"/>
      <c r="EY728" s="14"/>
      <c r="EZ728" s="14"/>
      <c r="FA728" s="14"/>
      <c r="FB728" s="14"/>
    </row>
    <row r="729" spans="1:158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N729" s="14"/>
      <c r="EO729" s="14"/>
      <c r="EP729" s="14"/>
      <c r="EQ729" s="14"/>
      <c r="ER729" s="14"/>
      <c r="ES729" s="14"/>
      <c r="ET729" s="14"/>
      <c r="EU729" s="14"/>
      <c r="EV729" s="14"/>
      <c r="EW729" s="14"/>
      <c r="EX729" s="14"/>
      <c r="EY729" s="14"/>
      <c r="EZ729" s="14"/>
      <c r="FA729" s="14"/>
      <c r="FB729" s="14"/>
    </row>
    <row r="730" spans="1:158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N730" s="14"/>
      <c r="EO730" s="14"/>
      <c r="EP730" s="14"/>
      <c r="EQ730" s="14"/>
      <c r="ER730" s="14"/>
      <c r="ES730" s="14"/>
      <c r="ET730" s="14"/>
      <c r="EU730" s="14"/>
      <c r="EV730" s="14"/>
      <c r="EW730" s="14"/>
      <c r="EX730" s="14"/>
      <c r="EY730" s="14"/>
      <c r="EZ730" s="14"/>
      <c r="FA730" s="14"/>
      <c r="FB730" s="14"/>
    </row>
    <row r="731" spans="1:158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  <c r="EZ731" s="14"/>
      <c r="FA731" s="14"/>
      <c r="FB731" s="14"/>
    </row>
    <row r="732" spans="1:158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N732" s="14"/>
      <c r="EO732" s="14"/>
      <c r="EP732" s="14"/>
      <c r="EQ732" s="14"/>
      <c r="ER732" s="14"/>
      <c r="ES732" s="14"/>
      <c r="ET732" s="14"/>
      <c r="EU732" s="14"/>
      <c r="EV732" s="14"/>
      <c r="EW732" s="14"/>
      <c r="EX732" s="14"/>
      <c r="EY732" s="14"/>
      <c r="EZ732" s="14"/>
      <c r="FA732" s="14"/>
      <c r="FB732" s="14"/>
    </row>
    <row r="733" spans="1:158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N733" s="14"/>
      <c r="EO733" s="14"/>
      <c r="EP733" s="14"/>
      <c r="EQ733" s="14"/>
      <c r="ER733" s="14"/>
      <c r="ES733" s="14"/>
      <c r="ET733" s="14"/>
      <c r="EU733" s="14"/>
      <c r="EV733" s="14"/>
      <c r="EW733" s="14"/>
      <c r="EX733" s="14"/>
      <c r="EY733" s="14"/>
      <c r="EZ733" s="14"/>
      <c r="FA733" s="14"/>
      <c r="FB733" s="14"/>
    </row>
    <row r="734" spans="1:158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N734" s="14"/>
      <c r="EO734" s="14"/>
      <c r="EP734" s="14"/>
      <c r="EQ734" s="14"/>
      <c r="ER734" s="14"/>
      <c r="ES734" s="14"/>
      <c r="ET734" s="14"/>
      <c r="EU734" s="14"/>
      <c r="EV734" s="14"/>
      <c r="EW734" s="14"/>
      <c r="EX734" s="14"/>
      <c r="EY734" s="14"/>
      <c r="EZ734" s="14"/>
      <c r="FA734" s="14"/>
      <c r="FB734" s="14"/>
    </row>
    <row r="735" spans="1:158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N735" s="14"/>
      <c r="EO735" s="14"/>
      <c r="EP735" s="14"/>
      <c r="EQ735" s="14"/>
      <c r="ER735" s="14"/>
      <c r="ES735" s="14"/>
      <c r="ET735" s="14"/>
      <c r="EU735" s="14"/>
      <c r="EV735" s="14"/>
      <c r="EW735" s="14"/>
      <c r="EX735" s="14"/>
      <c r="EY735" s="14"/>
      <c r="EZ735" s="14"/>
      <c r="FA735" s="14"/>
      <c r="FB735" s="14"/>
    </row>
    <row r="736" spans="1:158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N736" s="14"/>
      <c r="EO736" s="14"/>
      <c r="EP736" s="14"/>
      <c r="EQ736" s="14"/>
      <c r="ER736" s="14"/>
      <c r="ES736" s="14"/>
      <c r="ET736" s="14"/>
      <c r="EU736" s="14"/>
      <c r="EV736" s="14"/>
      <c r="EW736" s="14"/>
      <c r="EX736" s="14"/>
      <c r="EY736" s="14"/>
      <c r="EZ736" s="14"/>
      <c r="FA736" s="14"/>
      <c r="FB736" s="14"/>
    </row>
    <row r="737" spans="1:158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N737" s="14"/>
      <c r="EO737" s="14"/>
      <c r="EP737" s="14"/>
      <c r="EQ737" s="14"/>
      <c r="ER737" s="14"/>
      <c r="ES737" s="14"/>
      <c r="ET737" s="14"/>
      <c r="EU737" s="14"/>
      <c r="EV737" s="14"/>
      <c r="EW737" s="14"/>
      <c r="EX737" s="14"/>
      <c r="EY737" s="14"/>
      <c r="EZ737" s="14"/>
      <c r="FA737" s="14"/>
      <c r="FB737" s="14"/>
    </row>
    <row r="738" spans="1:158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N738" s="14"/>
      <c r="EO738" s="14"/>
      <c r="EP738" s="14"/>
      <c r="EQ738" s="14"/>
      <c r="ER738" s="14"/>
      <c r="ES738" s="14"/>
      <c r="ET738" s="14"/>
      <c r="EU738" s="14"/>
      <c r="EV738" s="14"/>
      <c r="EW738" s="14"/>
      <c r="EX738" s="14"/>
      <c r="EY738" s="14"/>
      <c r="EZ738" s="14"/>
      <c r="FA738" s="14"/>
      <c r="FB738" s="14"/>
    </row>
    <row r="739" spans="1:158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N739" s="14"/>
      <c r="EO739" s="14"/>
      <c r="EP739" s="14"/>
      <c r="EQ739" s="14"/>
      <c r="ER739" s="14"/>
      <c r="ES739" s="14"/>
      <c r="ET739" s="14"/>
      <c r="EU739" s="14"/>
      <c r="EV739" s="14"/>
      <c r="EW739" s="14"/>
      <c r="EX739" s="14"/>
      <c r="EY739" s="14"/>
      <c r="EZ739" s="14"/>
      <c r="FA739" s="14"/>
      <c r="FB739" s="14"/>
    </row>
    <row r="740" spans="1:158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N740" s="14"/>
      <c r="EO740" s="14"/>
      <c r="EP740" s="14"/>
      <c r="EQ740" s="14"/>
      <c r="ER740" s="14"/>
      <c r="ES740" s="14"/>
      <c r="ET740" s="14"/>
      <c r="EU740" s="14"/>
      <c r="EV740" s="14"/>
      <c r="EW740" s="14"/>
      <c r="EX740" s="14"/>
      <c r="EY740" s="14"/>
      <c r="EZ740" s="14"/>
      <c r="FA740" s="14"/>
      <c r="FB740" s="14"/>
    </row>
    <row r="741" spans="1:158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N741" s="14"/>
      <c r="EO741" s="14"/>
      <c r="EP741" s="14"/>
      <c r="EQ741" s="14"/>
      <c r="ER741" s="14"/>
      <c r="ES741" s="14"/>
      <c r="ET741" s="14"/>
      <c r="EU741" s="14"/>
      <c r="EV741" s="14"/>
      <c r="EW741" s="14"/>
      <c r="EX741" s="14"/>
      <c r="EY741" s="14"/>
      <c r="EZ741" s="14"/>
      <c r="FA741" s="14"/>
      <c r="FB741" s="14"/>
    </row>
    <row r="742" spans="1:158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N742" s="14"/>
      <c r="EO742" s="14"/>
      <c r="EP742" s="14"/>
      <c r="EQ742" s="14"/>
      <c r="ER742" s="14"/>
      <c r="ES742" s="14"/>
      <c r="ET742" s="14"/>
      <c r="EU742" s="14"/>
      <c r="EV742" s="14"/>
      <c r="EW742" s="14"/>
      <c r="EX742" s="14"/>
      <c r="EY742" s="14"/>
      <c r="EZ742" s="14"/>
      <c r="FA742" s="14"/>
      <c r="FB742" s="14"/>
    </row>
    <row r="743" spans="1:158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N743" s="14"/>
      <c r="EO743" s="14"/>
      <c r="EP743" s="14"/>
      <c r="EQ743" s="14"/>
      <c r="ER743" s="14"/>
      <c r="ES743" s="14"/>
      <c r="ET743" s="14"/>
      <c r="EU743" s="14"/>
      <c r="EV743" s="14"/>
      <c r="EW743" s="14"/>
      <c r="EX743" s="14"/>
      <c r="EY743" s="14"/>
      <c r="EZ743" s="14"/>
      <c r="FA743" s="14"/>
      <c r="FB743" s="14"/>
    </row>
    <row r="744" spans="1:158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N744" s="14"/>
      <c r="EO744" s="14"/>
      <c r="EP744" s="14"/>
      <c r="EQ744" s="14"/>
      <c r="ER744" s="14"/>
      <c r="ES744" s="14"/>
      <c r="ET744" s="14"/>
      <c r="EU744" s="14"/>
      <c r="EV744" s="14"/>
      <c r="EW744" s="14"/>
      <c r="EX744" s="14"/>
      <c r="EY744" s="14"/>
      <c r="EZ744" s="14"/>
      <c r="FA744" s="14"/>
      <c r="FB744" s="14"/>
    </row>
    <row r="745" spans="1:158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N745" s="14"/>
      <c r="EO745" s="14"/>
      <c r="EP745" s="14"/>
      <c r="EQ745" s="14"/>
      <c r="ER745" s="14"/>
      <c r="ES745" s="14"/>
      <c r="ET745" s="14"/>
      <c r="EU745" s="14"/>
      <c r="EV745" s="14"/>
      <c r="EW745" s="14"/>
      <c r="EX745" s="14"/>
      <c r="EY745" s="14"/>
      <c r="EZ745" s="14"/>
      <c r="FA745" s="14"/>
      <c r="FB745" s="14"/>
    </row>
    <row r="746" spans="1:158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N746" s="14"/>
      <c r="EO746" s="14"/>
      <c r="EP746" s="14"/>
      <c r="EQ746" s="14"/>
      <c r="ER746" s="14"/>
      <c r="ES746" s="14"/>
      <c r="ET746" s="14"/>
      <c r="EU746" s="14"/>
      <c r="EV746" s="14"/>
      <c r="EW746" s="14"/>
      <c r="EX746" s="14"/>
      <c r="EY746" s="14"/>
      <c r="EZ746" s="14"/>
      <c r="FA746" s="14"/>
      <c r="FB746" s="14"/>
    </row>
    <row r="747" spans="1:158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N747" s="14"/>
      <c r="EO747" s="14"/>
      <c r="EP747" s="14"/>
      <c r="EQ747" s="14"/>
      <c r="ER747" s="14"/>
      <c r="ES747" s="14"/>
      <c r="ET747" s="14"/>
      <c r="EU747" s="14"/>
      <c r="EV747" s="14"/>
      <c r="EW747" s="14"/>
      <c r="EX747" s="14"/>
      <c r="EY747" s="14"/>
      <c r="EZ747" s="14"/>
      <c r="FA747" s="14"/>
      <c r="FB747" s="14"/>
    </row>
    <row r="748" spans="1:158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N748" s="14"/>
      <c r="EO748" s="14"/>
      <c r="EP748" s="14"/>
      <c r="EQ748" s="14"/>
      <c r="ER748" s="14"/>
      <c r="ES748" s="14"/>
      <c r="ET748" s="14"/>
      <c r="EU748" s="14"/>
      <c r="EV748" s="14"/>
      <c r="EW748" s="14"/>
      <c r="EX748" s="14"/>
      <c r="EY748" s="14"/>
      <c r="EZ748" s="14"/>
      <c r="FA748" s="14"/>
      <c r="FB748" s="14"/>
    </row>
    <row r="749" spans="1:158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N749" s="14"/>
      <c r="EO749" s="14"/>
      <c r="EP749" s="14"/>
      <c r="EQ749" s="14"/>
      <c r="ER749" s="14"/>
      <c r="ES749" s="14"/>
      <c r="ET749" s="14"/>
      <c r="EU749" s="14"/>
      <c r="EV749" s="14"/>
      <c r="EW749" s="14"/>
      <c r="EX749" s="14"/>
      <c r="EY749" s="14"/>
      <c r="EZ749" s="14"/>
      <c r="FA749" s="14"/>
      <c r="FB749" s="14"/>
    </row>
    <row r="750" spans="1:158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N750" s="14"/>
      <c r="EO750" s="14"/>
      <c r="EP750" s="14"/>
      <c r="EQ750" s="14"/>
      <c r="ER750" s="14"/>
      <c r="ES750" s="14"/>
      <c r="ET750" s="14"/>
      <c r="EU750" s="14"/>
      <c r="EV750" s="14"/>
      <c r="EW750" s="14"/>
      <c r="EX750" s="14"/>
      <c r="EY750" s="14"/>
      <c r="EZ750" s="14"/>
      <c r="FA750" s="14"/>
      <c r="FB750" s="14"/>
    </row>
    <row r="751" spans="1:158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N751" s="14"/>
      <c r="EO751" s="14"/>
      <c r="EP751" s="14"/>
      <c r="EQ751" s="14"/>
      <c r="ER751" s="14"/>
      <c r="ES751" s="14"/>
      <c r="ET751" s="14"/>
      <c r="EU751" s="14"/>
      <c r="EV751" s="14"/>
      <c r="EW751" s="14"/>
      <c r="EX751" s="14"/>
      <c r="EY751" s="14"/>
      <c r="EZ751" s="14"/>
      <c r="FA751" s="14"/>
      <c r="FB751" s="14"/>
    </row>
    <row r="752" spans="1:158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N752" s="14"/>
      <c r="EO752" s="14"/>
      <c r="EP752" s="14"/>
      <c r="EQ752" s="14"/>
      <c r="ER752" s="14"/>
      <c r="ES752" s="14"/>
      <c r="ET752" s="14"/>
      <c r="EU752" s="14"/>
      <c r="EV752" s="14"/>
      <c r="EW752" s="14"/>
      <c r="EX752" s="14"/>
      <c r="EY752" s="14"/>
      <c r="EZ752" s="14"/>
      <c r="FA752" s="14"/>
      <c r="FB752" s="14"/>
    </row>
    <row r="753" spans="1:158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N753" s="14"/>
      <c r="EO753" s="14"/>
      <c r="EP753" s="14"/>
      <c r="EQ753" s="14"/>
      <c r="ER753" s="14"/>
      <c r="ES753" s="14"/>
      <c r="ET753" s="14"/>
      <c r="EU753" s="14"/>
      <c r="EV753" s="14"/>
      <c r="EW753" s="14"/>
      <c r="EX753" s="14"/>
      <c r="EY753" s="14"/>
      <c r="EZ753" s="14"/>
      <c r="FA753" s="14"/>
      <c r="FB753" s="14"/>
    </row>
    <row r="754" spans="1:158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N754" s="14"/>
      <c r="EO754" s="14"/>
      <c r="EP754" s="14"/>
      <c r="EQ754" s="14"/>
      <c r="ER754" s="14"/>
      <c r="ES754" s="14"/>
      <c r="ET754" s="14"/>
      <c r="EU754" s="14"/>
      <c r="EV754" s="14"/>
      <c r="EW754" s="14"/>
      <c r="EX754" s="14"/>
      <c r="EY754" s="14"/>
      <c r="EZ754" s="14"/>
      <c r="FA754" s="14"/>
      <c r="FB754" s="14"/>
    </row>
    <row r="755" spans="1:158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N755" s="14"/>
      <c r="EO755" s="14"/>
      <c r="EP755" s="14"/>
      <c r="EQ755" s="14"/>
      <c r="ER755" s="14"/>
      <c r="ES755" s="14"/>
      <c r="ET755" s="14"/>
      <c r="EU755" s="14"/>
      <c r="EV755" s="14"/>
      <c r="EW755" s="14"/>
      <c r="EX755" s="14"/>
      <c r="EY755" s="14"/>
      <c r="EZ755" s="14"/>
      <c r="FA755" s="14"/>
      <c r="FB755" s="14"/>
    </row>
    <row r="756" spans="1:158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N756" s="14"/>
      <c r="EO756" s="14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</row>
    <row r="757" spans="1:158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N757" s="14"/>
      <c r="EO757" s="14"/>
      <c r="EP757" s="14"/>
      <c r="EQ757" s="14"/>
      <c r="ER757" s="14"/>
      <c r="ES757" s="14"/>
      <c r="ET757" s="14"/>
      <c r="EU757" s="14"/>
      <c r="EV757" s="14"/>
      <c r="EW757" s="14"/>
      <c r="EX757" s="14"/>
      <c r="EY757" s="14"/>
      <c r="EZ757" s="14"/>
      <c r="FA757" s="14"/>
      <c r="FB757" s="14"/>
    </row>
    <row r="758" spans="1:158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N758" s="14"/>
      <c r="EO758" s="14"/>
      <c r="EP758" s="14"/>
      <c r="EQ758" s="14"/>
      <c r="ER758" s="14"/>
      <c r="ES758" s="14"/>
      <c r="ET758" s="14"/>
      <c r="EU758" s="14"/>
      <c r="EV758" s="14"/>
      <c r="EW758" s="14"/>
      <c r="EX758" s="14"/>
      <c r="EY758" s="14"/>
      <c r="EZ758" s="14"/>
      <c r="FA758" s="14"/>
      <c r="FB758" s="14"/>
    </row>
    <row r="759" spans="1:158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N759" s="14"/>
      <c r="EO759" s="14"/>
      <c r="EP759" s="14"/>
      <c r="EQ759" s="14"/>
      <c r="ER759" s="14"/>
      <c r="ES759" s="14"/>
      <c r="ET759" s="14"/>
      <c r="EU759" s="14"/>
      <c r="EV759" s="14"/>
      <c r="EW759" s="14"/>
      <c r="EX759" s="14"/>
      <c r="EY759" s="14"/>
      <c r="EZ759" s="14"/>
      <c r="FA759" s="14"/>
      <c r="FB759" s="14"/>
    </row>
    <row r="760" spans="1:158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N760" s="14"/>
      <c r="EO760" s="14"/>
      <c r="EP760" s="14"/>
      <c r="EQ760" s="14"/>
      <c r="ER760" s="14"/>
      <c r="ES760" s="14"/>
      <c r="ET760" s="14"/>
      <c r="EU760" s="14"/>
      <c r="EV760" s="14"/>
      <c r="EW760" s="14"/>
      <c r="EX760" s="14"/>
      <c r="EY760" s="14"/>
      <c r="EZ760" s="14"/>
      <c r="FA760" s="14"/>
      <c r="FB760" s="14"/>
    </row>
    <row r="761" spans="1:158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N761" s="14"/>
      <c r="EO761" s="14"/>
      <c r="EP761" s="14"/>
      <c r="EQ761" s="14"/>
      <c r="ER761" s="14"/>
      <c r="ES761" s="14"/>
      <c r="ET761" s="14"/>
      <c r="EU761" s="14"/>
      <c r="EV761" s="14"/>
      <c r="EW761" s="14"/>
      <c r="EX761" s="14"/>
      <c r="EY761" s="14"/>
      <c r="EZ761" s="14"/>
      <c r="FA761" s="14"/>
      <c r="FB761" s="14"/>
    </row>
    <row r="762" spans="1:158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N762" s="14"/>
      <c r="EO762" s="14"/>
      <c r="EP762" s="14"/>
      <c r="EQ762" s="14"/>
      <c r="ER762" s="14"/>
      <c r="ES762" s="14"/>
      <c r="ET762" s="14"/>
      <c r="EU762" s="14"/>
      <c r="EV762" s="14"/>
      <c r="EW762" s="14"/>
      <c r="EX762" s="14"/>
      <c r="EY762" s="14"/>
      <c r="EZ762" s="14"/>
      <c r="FA762" s="14"/>
      <c r="FB762" s="14"/>
    </row>
    <row r="763" spans="1:158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N763" s="14"/>
      <c r="EO763" s="14"/>
      <c r="EP763" s="14"/>
      <c r="EQ763" s="14"/>
      <c r="ER763" s="14"/>
      <c r="ES763" s="14"/>
      <c r="ET763" s="14"/>
      <c r="EU763" s="14"/>
      <c r="EV763" s="14"/>
      <c r="EW763" s="14"/>
      <c r="EX763" s="14"/>
      <c r="EY763" s="14"/>
      <c r="EZ763" s="14"/>
      <c r="FA763" s="14"/>
      <c r="FB763" s="14"/>
    </row>
    <row r="764" spans="1:158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N764" s="14"/>
      <c r="EO764" s="14"/>
      <c r="EP764" s="14"/>
      <c r="EQ764" s="14"/>
      <c r="ER764" s="14"/>
      <c r="ES764" s="14"/>
      <c r="ET764" s="14"/>
      <c r="EU764" s="14"/>
      <c r="EV764" s="14"/>
      <c r="EW764" s="14"/>
      <c r="EX764" s="14"/>
      <c r="EY764" s="14"/>
      <c r="EZ764" s="14"/>
      <c r="FA764" s="14"/>
      <c r="FB764" s="14"/>
    </row>
    <row r="765" spans="1:158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N765" s="14"/>
      <c r="EO765" s="14"/>
      <c r="EP765" s="14"/>
      <c r="EQ765" s="14"/>
      <c r="ER765" s="14"/>
      <c r="ES765" s="14"/>
      <c r="ET765" s="14"/>
      <c r="EU765" s="14"/>
      <c r="EV765" s="14"/>
      <c r="EW765" s="14"/>
      <c r="EX765" s="14"/>
      <c r="EY765" s="14"/>
      <c r="EZ765" s="14"/>
      <c r="FA765" s="14"/>
      <c r="FB765" s="14"/>
    </row>
    <row r="766" spans="1:158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N766" s="14"/>
      <c r="EO766" s="14"/>
      <c r="EP766" s="14"/>
      <c r="EQ766" s="14"/>
      <c r="ER766" s="14"/>
      <c r="ES766" s="14"/>
      <c r="ET766" s="14"/>
      <c r="EU766" s="14"/>
      <c r="EV766" s="14"/>
      <c r="EW766" s="14"/>
      <c r="EX766" s="14"/>
      <c r="EY766" s="14"/>
      <c r="EZ766" s="14"/>
      <c r="FA766" s="14"/>
      <c r="FB766" s="14"/>
    </row>
    <row r="767" spans="1:158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N767" s="14"/>
      <c r="EO767" s="14"/>
      <c r="EP767" s="14"/>
      <c r="EQ767" s="14"/>
      <c r="ER767" s="14"/>
      <c r="ES767" s="14"/>
      <c r="ET767" s="14"/>
      <c r="EU767" s="14"/>
      <c r="EV767" s="14"/>
      <c r="EW767" s="14"/>
      <c r="EX767" s="14"/>
      <c r="EY767" s="14"/>
      <c r="EZ767" s="14"/>
      <c r="FA767" s="14"/>
      <c r="FB767" s="14"/>
    </row>
    <row r="768" spans="1:158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N768" s="14"/>
      <c r="EO768" s="14"/>
      <c r="EP768" s="14"/>
      <c r="EQ768" s="14"/>
      <c r="ER768" s="14"/>
      <c r="ES768" s="14"/>
      <c r="ET768" s="14"/>
      <c r="EU768" s="14"/>
      <c r="EV768" s="14"/>
      <c r="EW768" s="14"/>
      <c r="EX768" s="14"/>
      <c r="EY768" s="14"/>
      <c r="EZ768" s="14"/>
      <c r="FA768" s="14"/>
      <c r="FB768" s="14"/>
    </row>
    <row r="769" spans="1:158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N769" s="14"/>
      <c r="EO769" s="14"/>
      <c r="EP769" s="14"/>
      <c r="EQ769" s="14"/>
      <c r="ER769" s="14"/>
      <c r="ES769" s="14"/>
      <c r="ET769" s="14"/>
      <c r="EU769" s="14"/>
      <c r="EV769" s="14"/>
      <c r="EW769" s="14"/>
      <c r="EX769" s="14"/>
      <c r="EY769" s="14"/>
      <c r="EZ769" s="14"/>
      <c r="FA769" s="14"/>
      <c r="FB769" s="14"/>
    </row>
    <row r="770" spans="1:158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N770" s="14"/>
      <c r="EO770" s="14"/>
      <c r="EP770" s="14"/>
      <c r="EQ770" s="14"/>
      <c r="ER770" s="14"/>
      <c r="ES770" s="14"/>
      <c r="ET770" s="14"/>
      <c r="EU770" s="14"/>
      <c r="EV770" s="14"/>
      <c r="EW770" s="14"/>
      <c r="EX770" s="14"/>
      <c r="EY770" s="14"/>
      <c r="EZ770" s="14"/>
      <c r="FA770" s="14"/>
      <c r="FB770" s="14"/>
    </row>
    <row r="771" spans="1:158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N771" s="14"/>
      <c r="EO771" s="14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</row>
    <row r="772" spans="1:158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N772" s="14"/>
      <c r="EO772" s="14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</row>
    <row r="773" spans="1:158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N773" s="14"/>
      <c r="EO773" s="14"/>
      <c r="EP773" s="14"/>
      <c r="EQ773" s="14"/>
      <c r="ER773" s="14"/>
      <c r="ES773" s="14"/>
      <c r="ET773" s="14"/>
      <c r="EU773" s="14"/>
      <c r="EV773" s="14"/>
      <c r="EW773" s="14"/>
      <c r="EX773" s="14"/>
      <c r="EY773" s="14"/>
      <c r="EZ773" s="14"/>
      <c r="FA773" s="14"/>
      <c r="FB773" s="14"/>
    </row>
    <row r="774" spans="1:158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N774" s="14"/>
      <c r="EO774" s="14"/>
      <c r="EP774" s="14"/>
      <c r="EQ774" s="14"/>
      <c r="ER774" s="14"/>
      <c r="ES774" s="14"/>
      <c r="ET774" s="14"/>
      <c r="EU774" s="14"/>
      <c r="EV774" s="14"/>
      <c r="EW774" s="14"/>
      <c r="EX774" s="14"/>
      <c r="EY774" s="14"/>
      <c r="EZ774" s="14"/>
      <c r="FA774" s="14"/>
      <c r="FB774" s="14"/>
    </row>
    <row r="775" spans="1:158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N775" s="14"/>
      <c r="EO775" s="14"/>
      <c r="EP775" s="14"/>
      <c r="EQ775" s="14"/>
      <c r="ER775" s="14"/>
      <c r="ES775" s="14"/>
      <c r="ET775" s="14"/>
      <c r="EU775" s="14"/>
      <c r="EV775" s="14"/>
      <c r="EW775" s="14"/>
      <c r="EX775" s="14"/>
      <c r="EY775" s="14"/>
      <c r="EZ775" s="14"/>
      <c r="FA775" s="14"/>
      <c r="FB775" s="14"/>
    </row>
    <row r="776" spans="1:158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N776" s="14"/>
      <c r="EO776" s="14"/>
      <c r="EP776" s="14"/>
      <c r="EQ776" s="14"/>
      <c r="ER776" s="14"/>
      <c r="ES776" s="14"/>
      <c r="ET776" s="14"/>
      <c r="EU776" s="14"/>
      <c r="EV776" s="14"/>
      <c r="EW776" s="14"/>
      <c r="EX776" s="14"/>
      <c r="EY776" s="14"/>
      <c r="EZ776" s="14"/>
      <c r="FA776" s="14"/>
      <c r="FB776" s="14"/>
    </row>
    <row r="777" spans="1:158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N777" s="14"/>
      <c r="EO777" s="14"/>
      <c r="EP777" s="14"/>
      <c r="EQ777" s="14"/>
      <c r="ER777" s="14"/>
      <c r="ES777" s="14"/>
      <c r="ET777" s="14"/>
      <c r="EU777" s="14"/>
      <c r="EV777" s="14"/>
      <c r="EW777" s="14"/>
      <c r="EX777" s="14"/>
      <c r="EY777" s="14"/>
      <c r="EZ777" s="14"/>
      <c r="FA777" s="14"/>
      <c r="FB777" s="14"/>
    </row>
    <row r="778" spans="1:158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N778" s="14"/>
      <c r="EO778" s="14"/>
      <c r="EP778" s="14"/>
      <c r="EQ778" s="14"/>
      <c r="ER778" s="14"/>
      <c r="ES778" s="14"/>
      <c r="ET778" s="14"/>
      <c r="EU778" s="14"/>
      <c r="EV778" s="14"/>
      <c r="EW778" s="14"/>
      <c r="EX778" s="14"/>
      <c r="EY778" s="14"/>
      <c r="EZ778" s="14"/>
      <c r="FA778" s="14"/>
      <c r="FB778" s="14"/>
    </row>
    <row r="779" spans="1:158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N779" s="14"/>
      <c r="EO779" s="14"/>
      <c r="EP779" s="14"/>
      <c r="EQ779" s="14"/>
      <c r="ER779" s="14"/>
      <c r="ES779" s="14"/>
      <c r="ET779" s="14"/>
      <c r="EU779" s="14"/>
      <c r="EV779" s="14"/>
      <c r="EW779" s="14"/>
      <c r="EX779" s="14"/>
      <c r="EY779" s="14"/>
      <c r="EZ779" s="14"/>
      <c r="FA779" s="14"/>
      <c r="FB779" s="14"/>
    </row>
    <row r="780" spans="1:158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N780" s="14"/>
      <c r="EO780" s="14"/>
      <c r="EP780" s="14"/>
      <c r="EQ780" s="14"/>
      <c r="ER780" s="14"/>
      <c r="ES780" s="14"/>
      <c r="ET780" s="14"/>
      <c r="EU780" s="14"/>
      <c r="EV780" s="14"/>
      <c r="EW780" s="14"/>
      <c r="EX780" s="14"/>
      <c r="EY780" s="14"/>
      <c r="EZ780" s="14"/>
      <c r="FA780" s="14"/>
      <c r="FB780" s="14"/>
    </row>
    <row r="781" spans="1:158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N781" s="14"/>
      <c r="EO781" s="14"/>
      <c r="EP781" s="14"/>
      <c r="EQ781" s="14"/>
      <c r="ER781" s="14"/>
      <c r="ES781" s="14"/>
      <c r="ET781" s="14"/>
      <c r="EU781" s="14"/>
      <c r="EV781" s="14"/>
      <c r="EW781" s="14"/>
      <c r="EX781" s="14"/>
      <c r="EY781" s="14"/>
      <c r="EZ781" s="14"/>
      <c r="FA781" s="14"/>
      <c r="FB781" s="14"/>
    </row>
    <row r="782" spans="1:158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N782" s="14"/>
      <c r="EO782" s="14"/>
      <c r="EP782" s="14"/>
      <c r="EQ782" s="14"/>
      <c r="ER782" s="14"/>
      <c r="ES782" s="14"/>
      <c r="ET782" s="14"/>
      <c r="EU782" s="14"/>
      <c r="EV782" s="14"/>
      <c r="EW782" s="14"/>
      <c r="EX782" s="14"/>
      <c r="EY782" s="14"/>
      <c r="EZ782" s="14"/>
      <c r="FA782" s="14"/>
      <c r="FB782" s="14"/>
    </row>
    <row r="783" spans="1:158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</row>
    <row r="784" spans="1:158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</row>
    <row r="785" spans="1:158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</row>
    <row r="786" spans="1:158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N786" s="14"/>
      <c r="EO786" s="14"/>
      <c r="EP786" s="14"/>
      <c r="EQ786" s="14"/>
      <c r="ER786" s="14"/>
      <c r="ES786" s="14"/>
      <c r="ET786" s="14"/>
      <c r="EU786" s="14"/>
      <c r="EV786" s="14"/>
      <c r="EW786" s="14"/>
      <c r="EX786" s="14"/>
      <c r="EY786" s="14"/>
      <c r="EZ786" s="14"/>
      <c r="FA786" s="14"/>
      <c r="FB786" s="14"/>
    </row>
    <row r="787" spans="1:158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N787" s="14"/>
      <c r="EO787" s="14"/>
      <c r="EP787" s="14"/>
      <c r="EQ787" s="14"/>
      <c r="ER787" s="14"/>
      <c r="ES787" s="14"/>
      <c r="ET787" s="14"/>
      <c r="EU787" s="14"/>
      <c r="EV787" s="14"/>
      <c r="EW787" s="14"/>
      <c r="EX787" s="14"/>
      <c r="EY787" s="14"/>
      <c r="EZ787" s="14"/>
      <c r="FA787" s="14"/>
      <c r="FB787" s="14"/>
    </row>
    <row r="788" spans="1:158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N788" s="14"/>
      <c r="EO788" s="14"/>
      <c r="EP788" s="14"/>
      <c r="EQ788" s="14"/>
      <c r="ER788" s="14"/>
      <c r="ES788" s="14"/>
      <c r="ET788" s="14"/>
      <c r="EU788" s="14"/>
      <c r="EV788" s="14"/>
      <c r="EW788" s="14"/>
      <c r="EX788" s="14"/>
      <c r="EY788" s="14"/>
      <c r="EZ788" s="14"/>
      <c r="FA788" s="14"/>
      <c r="FB788" s="14"/>
    </row>
    <row r="789" spans="1:158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N789" s="14"/>
      <c r="EO789" s="14"/>
      <c r="EP789" s="14"/>
      <c r="EQ789" s="14"/>
      <c r="ER789" s="14"/>
      <c r="ES789" s="14"/>
      <c r="ET789" s="14"/>
      <c r="EU789" s="14"/>
      <c r="EV789" s="14"/>
      <c r="EW789" s="14"/>
      <c r="EX789" s="14"/>
      <c r="EY789" s="14"/>
      <c r="EZ789" s="14"/>
      <c r="FA789" s="14"/>
      <c r="FB789" s="14"/>
    </row>
    <row r="790" spans="1:158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N790" s="14"/>
      <c r="EO790" s="14"/>
      <c r="EP790" s="14"/>
      <c r="EQ790" s="14"/>
      <c r="ER790" s="14"/>
      <c r="ES790" s="14"/>
      <c r="ET790" s="14"/>
      <c r="EU790" s="14"/>
      <c r="EV790" s="14"/>
      <c r="EW790" s="14"/>
      <c r="EX790" s="14"/>
      <c r="EY790" s="14"/>
      <c r="EZ790" s="14"/>
      <c r="FA790" s="14"/>
      <c r="FB790" s="14"/>
    </row>
    <row r="791" spans="1:158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N791" s="14"/>
      <c r="EO791" s="14"/>
      <c r="EP791" s="14"/>
      <c r="EQ791" s="14"/>
      <c r="ER791" s="14"/>
      <c r="ES791" s="14"/>
      <c r="ET791" s="14"/>
      <c r="EU791" s="14"/>
      <c r="EV791" s="14"/>
      <c r="EW791" s="14"/>
      <c r="EX791" s="14"/>
      <c r="EY791" s="14"/>
      <c r="EZ791" s="14"/>
      <c r="FA791" s="14"/>
      <c r="FB791" s="14"/>
    </row>
    <row r="792" spans="1:158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N792" s="14"/>
      <c r="EO792" s="14"/>
      <c r="EP792" s="14"/>
      <c r="EQ792" s="14"/>
      <c r="ER792" s="14"/>
      <c r="ES792" s="14"/>
      <c r="ET792" s="14"/>
      <c r="EU792" s="14"/>
      <c r="EV792" s="14"/>
      <c r="EW792" s="14"/>
      <c r="EX792" s="14"/>
      <c r="EY792" s="14"/>
      <c r="EZ792" s="14"/>
      <c r="FA792" s="14"/>
      <c r="FB792" s="14"/>
    </row>
    <row r="793" spans="1:158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N793" s="14"/>
      <c r="EO793" s="14"/>
      <c r="EP793" s="14"/>
      <c r="EQ793" s="14"/>
      <c r="ER793" s="14"/>
      <c r="ES793" s="14"/>
      <c r="ET793" s="14"/>
      <c r="EU793" s="14"/>
      <c r="EV793" s="14"/>
      <c r="EW793" s="14"/>
      <c r="EX793" s="14"/>
      <c r="EY793" s="14"/>
      <c r="EZ793" s="14"/>
      <c r="FA793" s="14"/>
      <c r="FB793" s="14"/>
    </row>
    <row r="794" spans="1:158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N794" s="14"/>
      <c r="EO794" s="14"/>
      <c r="EP794" s="14"/>
      <c r="EQ794" s="14"/>
      <c r="ER794" s="14"/>
      <c r="ES794" s="14"/>
      <c r="ET794" s="14"/>
      <c r="EU794" s="14"/>
      <c r="EV794" s="14"/>
      <c r="EW794" s="14"/>
      <c r="EX794" s="14"/>
      <c r="EY794" s="14"/>
      <c r="EZ794" s="14"/>
      <c r="FA794" s="14"/>
      <c r="FB794" s="14"/>
    </row>
    <row r="795" spans="1:158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N795" s="14"/>
      <c r="EO795" s="14"/>
      <c r="EP795" s="14"/>
      <c r="EQ795" s="14"/>
      <c r="ER795" s="14"/>
      <c r="ES795" s="14"/>
      <c r="ET795" s="14"/>
      <c r="EU795" s="14"/>
      <c r="EV795" s="14"/>
      <c r="EW795" s="14"/>
      <c r="EX795" s="14"/>
      <c r="EY795" s="14"/>
      <c r="EZ795" s="14"/>
      <c r="FA795" s="14"/>
      <c r="FB795" s="14"/>
    </row>
    <row r="796" spans="1:158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N796" s="14"/>
      <c r="EO796" s="14"/>
      <c r="EP796" s="14"/>
      <c r="EQ796" s="14"/>
      <c r="ER796" s="14"/>
      <c r="ES796" s="14"/>
      <c r="ET796" s="14"/>
      <c r="EU796" s="14"/>
      <c r="EV796" s="14"/>
      <c r="EW796" s="14"/>
      <c r="EX796" s="14"/>
      <c r="EY796" s="14"/>
      <c r="EZ796" s="14"/>
      <c r="FA796" s="14"/>
      <c r="FB796" s="14"/>
    </row>
    <row r="797" spans="1:158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N797" s="14"/>
      <c r="EO797" s="14"/>
      <c r="EP797" s="14"/>
      <c r="EQ797" s="14"/>
      <c r="ER797" s="14"/>
      <c r="ES797" s="14"/>
      <c r="ET797" s="14"/>
      <c r="EU797" s="14"/>
      <c r="EV797" s="14"/>
      <c r="EW797" s="14"/>
      <c r="EX797" s="14"/>
      <c r="EY797" s="14"/>
      <c r="EZ797" s="14"/>
      <c r="FA797" s="14"/>
      <c r="FB797" s="14"/>
    </row>
    <row r="798" spans="1:158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N798" s="14"/>
      <c r="EO798" s="14"/>
      <c r="EP798" s="14"/>
      <c r="EQ798" s="14"/>
      <c r="ER798" s="14"/>
      <c r="ES798" s="14"/>
      <c r="ET798" s="14"/>
      <c r="EU798" s="14"/>
      <c r="EV798" s="14"/>
      <c r="EW798" s="14"/>
      <c r="EX798" s="14"/>
      <c r="EY798" s="14"/>
      <c r="EZ798" s="14"/>
      <c r="FA798" s="14"/>
      <c r="FB798" s="14"/>
    </row>
    <row r="799" spans="1:158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N799" s="14"/>
      <c r="EO799" s="14"/>
      <c r="EP799" s="14"/>
      <c r="EQ799" s="14"/>
      <c r="ER799" s="14"/>
      <c r="ES799" s="14"/>
      <c r="ET799" s="14"/>
      <c r="EU799" s="14"/>
      <c r="EV799" s="14"/>
      <c r="EW799" s="14"/>
      <c r="EX799" s="14"/>
      <c r="EY799" s="14"/>
      <c r="EZ799" s="14"/>
      <c r="FA799" s="14"/>
      <c r="FB799" s="14"/>
    </row>
    <row r="800" spans="1:158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N800" s="14"/>
      <c r="EO800" s="14"/>
      <c r="EP800" s="14"/>
      <c r="EQ800" s="14"/>
      <c r="ER800" s="14"/>
      <c r="ES800" s="14"/>
      <c r="ET800" s="14"/>
      <c r="EU800" s="14"/>
      <c r="EV800" s="14"/>
      <c r="EW800" s="14"/>
      <c r="EX800" s="14"/>
      <c r="EY800" s="14"/>
      <c r="EZ800" s="14"/>
      <c r="FA800" s="14"/>
      <c r="FB800" s="14"/>
    </row>
    <row r="801" spans="1:158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N801" s="14"/>
      <c r="EO801" s="14"/>
      <c r="EP801" s="14"/>
      <c r="EQ801" s="14"/>
      <c r="ER801" s="14"/>
      <c r="ES801" s="14"/>
      <c r="ET801" s="14"/>
      <c r="EU801" s="14"/>
      <c r="EV801" s="14"/>
      <c r="EW801" s="14"/>
      <c r="EX801" s="14"/>
      <c r="EY801" s="14"/>
      <c r="EZ801" s="14"/>
      <c r="FA801" s="14"/>
      <c r="FB801" s="14"/>
    </row>
    <row r="802" spans="1:158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N802" s="14"/>
      <c r="EO802" s="14"/>
      <c r="EP802" s="14"/>
      <c r="EQ802" s="14"/>
      <c r="ER802" s="14"/>
      <c r="ES802" s="14"/>
      <c r="ET802" s="14"/>
      <c r="EU802" s="14"/>
      <c r="EV802" s="14"/>
      <c r="EW802" s="14"/>
      <c r="EX802" s="14"/>
      <c r="EY802" s="14"/>
      <c r="EZ802" s="14"/>
      <c r="FA802" s="14"/>
      <c r="FB802" s="14"/>
    </row>
    <row r="803" spans="1:158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N803" s="14"/>
      <c r="EO803" s="14"/>
      <c r="EP803" s="14"/>
      <c r="EQ803" s="14"/>
      <c r="ER803" s="14"/>
      <c r="ES803" s="14"/>
      <c r="ET803" s="14"/>
      <c r="EU803" s="14"/>
      <c r="EV803" s="14"/>
      <c r="EW803" s="14"/>
      <c r="EX803" s="14"/>
      <c r="EY803" s="14"/>
      <c r="EZ803" s="14"/>
      <c r="FA803" s="14"/>
      <c r="FB803" s="14"/>
    </row>
    <row r="804" spans="1:158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N804" s="14"/>
      <c r="EO804" s="14"/>
      <c r="EP804" s="14"/>
      <c r="EQ804" s="14"/>
      <c r="ER804" s="14"/>
      <c r="ES804" s="14"/>
      <c r="ET804" s="14"/>
      <c r="EU804" s="14"/>
      <c r="EV804" s="14"/>
      <c r="EW804" s="14"/>
      <c r="EX804" s="14"/>
      <c r="EY804" s="14"/>
      <c r="EZ804" s="14"/>
      <c r="FA804" s="14"/>
      <c r="FB804" s="14"/>
    </row>
    <row r="805" spans="1:158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N805" s="14"/>
      <c r="EO805" s="14"/>
      <c r="EP805" s="14"/>
      <c r="EQ805" s="14"/>
      <c r="ER805" s="14"/>
      <c r="ES805" s="14"/>
      <c r="ET805" s="14"/>
      <c r="EU805" s="14"/>
      <c r="EV805" s="14"/>
      <c r="EW805" s="14"/>
      <c r="EX805" s="14"/>
      <c r="EY805" s="14"/>
      <c r="EZ805" s="14"/>
      <c r="FA805" s="14"/>
      <c r="FB805" s="14"/>
    </row>
    <row r="806" spans="1:158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</row>
    <row r="807" spans="1:158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N807" s="14"/>
      <c r="EO807" s="14"/>
      <c r="EP807" s="14"/>
      <c r="EQ807" s="14"/>
      <c r="ER807" s="14"/>
      <c r="ES807" s="14"/>
      <c r="ET807" s="14"/>
      <c r="EU807" s="14"/>
      <c r="EV807" s="14"/>
      <c r="EW807" s="14"/>
      <c r="EX807" s="14"/>
      <c r="EY807" s="14"/>
      <c r="EZ807" s="14"/>
      <c r="FA807" s="14"/>
      <c r="FB807" s="14"/>
    </row>
    <row r="808" spans="1:158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N808" s="14"/>
      <c r="EO808" s="14"/>
      <c r="EP808" s="14"/>
      <c r="EQ808" s="14"/>
      <c r="ER808" s="14"/>
      <c r="ES808" s="14"/>
      <c r="ET808" s="14"/>
      <c r="EU808" s="14"/>
      <c r="EV808" s="14"/>
      <c r="EW808" s="14"/>
      <c r="EX808" s="14"/>
      <c r="EY808" s="14"/>
      <c r="EZ808" s="14"/>
      <c r="FA808" s="14"/>
      <c r="FB808" s="14"/>
    </row>
    <row r="809" spans="1:158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N809" s="14"/>
      <c r="EO809" s="14"/>
      <c r="EP809" s="14"/>
      <c r="EQ809" s="14"/>
      <c r="ER809" s="14"/>
      <c r="ES809" s="14"/>
      <c r="ET809" s="14"/>
      <c r="EU809" s="14"/>
      <c r="EV809" s="14"/>
      <c r="EW809" s="14"/>
      <c r="EX809" s="14"/>
      <c r="EY809" s="14"/>
      <c r="EZ809" s="14"/>
      <c r="FA809" s="14"/>
      <c r="FB809" s="14"/>
    </row>
    <row r="810" spans="1:158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N810" s="14"/>
      <c r="EO810" s="14"/>
      <c r="EP810" s="14"/>
      <c r="EQ810" s="14"/>
      <c r="ER810" s="14"/>
      <c r="ES810" s="14"/>
      <c r="ET810" s="14"/>
      <c r="EU810" s="14"/>
      <c r="EV810" s="14"/>
      <c r="EW810" s="14"/>
      <c r="EX810" s="14"/>
      <c r="EY810" s="14"/>
      <c r="EZ810" s="14"/>
      <c r="FA810" s="14"/>
      <c r="FB810" s="14"/>
    </row>
    <row r="811" spans="1:158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N811" s="14"/>
      <c r="EO811" s="14"/>
      <c r="EP811" s="14"/>
      <c r="EQ811" s="14"/>
      <c r="ER811" s="14"/>
      <c r="ES811" s="14"/>
      <c r="ET811" s="14"/>
      <c r="EU811" s="14"/>
      <c r="EV811" s="14"/>
      <c r="EW811" s="14"/>
      <c r="EX811" s="14"/>
      <c r="EY811" s="14"/>
      <c r="EZ811" s="14"/>
      <c r="FA811" s="14"/>
      <c r="FB811" s="14"/>
    </row>
    <row r="812" spans="1:158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N812" s="14"/>
      <c r="EO812" s="14"/>
      <c r="EP812" s="14"/>
      <c r="EQ812" s="14"/>
      <c r="ER812" s="14"/>
      <c r="ES812" s="14"/>
      <c r="ET812" s="14"/>
      <c r="EU812" s="14"/>
      <c r="EV812" s="14"/>
      <c r="EW812" s="14"/>
      <c r="EX812" s="14"/>
      <c r="EY812" s="14"/>
      <c r="EZ812" s="14"/>
      <c r="FA812" s="14"/>
      <c r="FB812" s="14"/>
    </row>
    <row r="813" spans="1:158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N813" s="14"/>
      <c r="EO813" s="14"/>
      <c r="EP813" s="14"/>
      <c r="EQ813" s="14"/>
      <c r="ER813" s="14"/>
      <c r="ES813" s="14"/>
      <c r="ET813" s="14"/>
      <c r="EU813" s="14"/>
      <c r="EV813" s="14"/>
      <c r="EW813" s="14"/>
      <c r="EX813" s="14"/>
      <c r="EY813" s="14"/>
      <c r="EZ813" s="14"/>
      <c r="FA813" s="14"/>
      <c r="FB813" s="14"/>
    </row>
    <row r="814" spans="1:158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N814" s="14"/>
      <c r="EO814" s="14"/>
      <c r="EP814" s="14"/>
      <c r="EQ814" s="14"/>
      <c r="ER814" s="14"/>
      <c r="ES814" s="14"/>
      <c r="ET814" s="14"/>
      <c r="EU814" s="14"/>
      <c r="EV814" s="14"/>
      <c r="EW814" s="14"/>
      <c r="EX814" s="14"/>
      <c r="EY814" s="14"/>
      <c r="EZ814" s="14"/>
      <c r="FA814" s="14"/>
      <c r="FB814" s="14"/>
    </row>
    <row r="815" spans="1:158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N815" s="14"/>
      <c r="EO815" s="14"/>
      <c r="EP815" s="14"/>
      <c r="EQ815" s="14"/>
      <c r="ER815" s="14"/>
      <c r="ES815" s="14"/>
      <c r="ET815" s="14"/>
      <c r="EU815" s="14"/>
      <c r="EV815" s="14"/>
      <c r="EW815" s="14"/>
      <c r="EX815" s="14"/>
      <c r="EY815" s="14"/>
      <c r="EZ815" s="14"/>
      <c r="FA815" s="14"/>
      <c r="FB815" s="14"/>
    </row>
    <row r="816" spans="1:158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N816" s="14"/>
      <c r="EO816" s="14"/>
      <c r="EP816" s="14"/>
      <c r="EQ816" s="14"/>
      <c r="ER816" s="14"/>
      <c r="ES816" s="14"/>
      <c r="ET816" s="14"/>
      <c r="EU816" s="14"/>
      <c r="EV816" s="14"/>
      <c r="EW816" s="14"/>
      <c r="EX816" s="14"/>
      <c r="EY816" s="14"/>
      <c r="EZ816" s="14"/>
      <c r="FA816" s="14"/>
      <c r="FB816" s="14"/>
    </row>
    <row r="817" spans="1:158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N817" s="14"/>
      <c r="EO817" s="14"/>
      <c r="EP817" s="14"/>
      <c r="EQ817" s="14"/>
      <c r="ER817" s="14"/>
      <c r="ES817" s="14"/>
      <c r="ET817" s="14"/>
      <c r="EU817" s="14"/>
      <c r="EV817" s="14"/>
      <c r="EW817" s="14"/>
      <c r="EX817" s="14"/>
      <c r="EY817" s="14"/>
      <c r="EZ817" s="14"/>
      <c r="FA817" s="14"/>
      <c r="FB817" s="14"/>
    </row>
    <row r="818" spans="1:158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N818" s="14"/>
      <c r="EO818" s="14"/>
      <c r="EP818" s="14"/>
      <c r="EQ818" s="14"/>
      <c r="ER818" s="14"/>
      <c r="ES818" s="14"/>
      <c r="ET818" s="14"/>
      <c r="EU818" s="14"/>
      <c r="EV818" s="14"/>
      <c r="EW818" s="14"/>
      <c r="EX818" s="14"/>
      <c r="EY818" s="14"/>
      <c r="EZ818" s="14"/>
      <c r="FA818" s="14"/>
      <c r="FB818" s="14"/>
    </row>
    <row r="819" spans="1:158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N819" s="14"/>
      <c r="EO819" s="14"/>
      <c r="EP819" s="14"/>
      <c r="EQ819" s="14"/>
      <c r="ER819" s="14"/>
      <c r="ES819" s="14"/>
      <c r="ET819" s="14"/>
      <c r="EU819" s="14"/>
      <c r="EV819" s="14"/>
      <c r="EW819" s="14"/>
      <c r="EX819" s="14"/>
      <c r="EY819" s="14"/>
      <c r="EZ819" s="14"/>
      <c r="FA819" s="14"/>
      <c r="FB819" s="14"/>
    </row>
    <row r="820" spans="1:158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N820" s="14"/>
      <c r="EO820" s="14"/>
      <c r="EP820" s="14"/>
      <c r="EQ820" s="14"/>
      <c r="ER820" s="14"/>
      <c r="ES820" s="14"/>
      <c r="ET820" s="14"/>
      <c r="EU820" s="14"/>
      <c r="EV820" s="14"/>
      <c r="EW820" s="14"/>
      <c r="EX820" s="14"/>
      <c r="EY820" s="14"/>
      <c r="EZ820" s="14"/>
      <c r="FA820" s="14"/>
      <c r="FB820" s="14"/>
    </row>
    <row r="821" spans="1:158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N821" s="14"/>
      <c r="EO821" s="14"/>
      <c r="EP821" s="14"/>
      <c r="EQ821" s="14"/>
      <c r="ER821" s="14"/>
      <c r="ES821" s="14"/>
      <c r="ET821" s="14"/>
      <c r="EU821" s="14"/>
      <c r="EV821" s="14"/>
      <c r="EW821" s="14"/>
      <c r="EX821" s="14"/>
      <c r="EY821" s="14"/>
      <c r="EZ821" s="14"/>
      <c r="FA821" s="14"/>
      <c r="FB821" s="14"/>
    </row>
    <row r="822" spans="1:158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N822" s="14"/>
      <c r="EO822" s="14"/>
      <c r="EP822" s="14"/>
      <c r="EQ822" s="14"/>
      <c r="ER822" s="14"/>
      <c r="ES822" s="14"/>
      <c r="ET822" s="14"/>
      <c r="EU822" s="14"/>
      <c r="EV822" s="14"/>
      <c r="EW822" s="14"/>
      <c r="EX822" s="14"/>
      <c r="EY822" s="14"/>
      <c r="EZ822" s="14"/>
      <c r="FA822" s="14"/>
      <c r="FB822" s="14"/>
    </row>
    <row r="823" spans="1:158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N823" s="14"/>
      <c r="EO823" s="14"/>
      <c r="EP823" s="14"/>
      <c r="EQ823" s="14"/>
      <c r="ER823" s="14"/>
      <c r="ES823" s="14"/>
      <c r="ET823" s="14"/>
      <c r="EU823" s="14"/>
      <c r="EV823" s="14"/>
      <c r="EW823" s="14"/>
      <c r="EX823" s="14"/>
      <c r="EY823" s="14"/>
      <c r="EZ823" s="14"/>
      <c r="FA823" s="14"/>
      <c r="FB823" s="14"/>
    </row>
    <row r="824" spans="1:158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N824" s="14"/>
      <c r="EO824" s="14"/>
      <c r="EP824" s="14"/>
      <c r="EQ824" s="14"/>
      <c r="ER824" s="14"/>
      <c r="ES824" s="14"/>
      <c r="ET824" s="14"/>
      <c r="EU824" s="14"/>
      <c r="EV824" s="14"/>
      <c r="EW824" s="14"/>
      <c r="EX824" s="14"/>
      <c r="EY824" s="14"/>
      <c r="EZ824" s="14"/>
      <c r="FA824" s="14"/>
      <c r="FB824" s="14"/>
    </row>
    <row r="825" spans="1:158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N825" s="14"/>
      <c r="EO825" s="14"/>
      <c r="EP825" s="14"/>
      <c r="EQ825" s="14"/>
      <c r="ER825" s="14"/>
      <c r="ES825" s="14"/>
      <c r="ET825" s="14"/>
      <c r="EU825" s="14"/>
      <c r="EV825" s="14"/>
      <c r="EW825" s="14"/>
      <c r="EX825" s="14"/>
      <c r="EY825" s="14"/>
      <c r="EZ825" s="14"/>
      <c r="FA825" s="14"/>
      <c r="FB825" s="14"/>
    </row>
    <row r="826" spans="1:158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N826" s="14"/>
      <c r="EO826" s="14"/>
      <c r="EP826" s="14"/>
      <c r="EQ826" s="14"/>
      <c r="ER826" s="14"/>
      <c r="ES826" s="14"/>
      <c r="ET826" s="14"/>
      <c r="EU826" s="14"/>
      <c r="EV826" s="14"/>
      <c r="EW826" s="14"/>
      <c r="EX826" s="14"/>
      <c r="EY826" s="14"/>
      <c r="EZ826" s="14"/>
      <c r="FA826" s="14"/>
      <c r="FB826" s="14"/>
    </row>
    <row r="827" spans="1:158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N827" s="14"/>
      <c r="EO827" s="14"/>
      <c r="EP827" s="14"/>
      <c r="EQ827" s="14"/>
      <c r="ER827" s="14"/>
      <c r="ES827" s="14"/>
      <c r="ET827" s="14"/>
      <c r="EU827" s="14"/>
      <c r="EV827" s="14"/>
      <c r="EW827" s="14"/>
      <c r="EX827" s="14"/>
      <c r="EY827" s="14"/>
      <c r="EZ827" s="14"/>
      <c r="FA827" s="14"/>
      <c r="FB827" s="14"/>
    </row>
    <row r="828" spans="1:158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N828" s="14"/>
      <c r="EO828" s="14"/>
      <c r="EP828" s="14"/>
      <c r="EQ828" s="14"/>
      <c r="ER828" s="14"/>
      <c r="ES828" s="14"/>
      <c r="ET828" s="14"/>
      <c r="EU828" s="14"/>
      <c r="EV828" s="14"/>
      <c r="EW828" s="14"/>
      <c r="EX828" s="14"/>
      <c r="EY828" s="14"/>
      <c r="EZ828" s="14"/>
      <c r="FA828" s="14"/>
      <c r="FB828" s="14"/>
    </row>
    <row r="829" spans="1:158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N829" s="14"/>
      <c r="EO829" s="14"/>
      <c r="EP829" s="14"/>
      <c r="EQ829" s="14"/>
      <c r="ER829" s="14"/>
      <c r="ES829" s="14"/>
      <c r="ET829" s="14"/>
      <c r="EU829" s="14"/>
      <c r="EV829" s="14"/>
      <c r="EW829" s="14"/>
      <c r="EX829" s="14"/>
      <c r="EY829" s="14"/>
      <c r="EZ829" s="14"/>
      <c r="FA829" s="14"/>
      <c r="FB829" s="14"/>
    </row>
    <row r="830" spans="1:158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N830" s="14"/>
      <c r="EO830" s="14"/>
      <c r="EP830" s="14"/>
      <c r="EQ830" s="14"/>
      <c r="ER830" s="14"/>
      <c r="ES830" s="14"/>
      <c r="ET830" s="14"/>
      <c r="EU830" s="14"/>
      <c r="EV830" s="14"/>
      <c r="EW830" s="14"/>
      <c r="EX830" s="14"/>
      <c r="EY830" s="14"/>
      <c r="EZ830" s="14"/>
      <c r="FA830" s="14"/>
      <c r="FB830" s="14"/>
    </row>
    <row r="831" spans="1:158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N831" s="14"/>
      <c r="EO831" s="14"/>
      <c r="EP831" s="14"/>
      <c r="EQ831" s="14"/>
      <c r="ER831" s="14"/>
      <c r="ES831" s="14"/>
      <c r="ET831" s="14"/>
      <c r="EU831" s="14"/>
      <c r="EV831" s="14"/>
      <c r="EW831" s="14"/>
      <c r="EX831" s="14"/>
      <c r="EY831" s="14"/>
      <c r="EZ831" s="14"/>
      <c r="FA831" s="14"/>
      <c r="FB831" s="14"/>
    </row>
    <row r="832" spans="1:158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N832" s="14"/>
      <c r="EO832" s="14"/>
      <c r="EP832" s="14"/>
      <c r="EQ832" s="14"/>
      <c r="ER832" s="14"/>
      <c r="ES832" s="14"/>
      <c r="ET832" s="14"/>
      <c r="EU832" s="14"/>
      <c r="EV832" s="14"/>
      <c r="EW832" s="14"/>
      <c r="EX832" s="14"/>
      <c r="EY832" s="14"/>
      <c r="EZ832" s="14"/>
      <c r="FA832" s="14"/>
      <c r="FB832" s="14"/>
    </row>
    <row r="833" spans="1:158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N833" s="14"/>
      <c r="EO833" s="14"/>
      <c r="EP833" s="14"/>
      <c r="EQ833" s="14"/>
      <c r="ER833" s="14"/>
      <c r="ES833" s="14"/>
      <c r="ET833" s="14"/>
      <c r="EU833" s="14"/>
      <c r="EV833" s="14"/>
      <c r="EW833" s="14"/>
      <c r="EX833" s="14"/>
      <c r="EY833" s="14"/>
      <c r="EZ833" s="14"/>
      <c r="FA833" s="14"/>
      <c r="FB833" s="14"/>
    </row>
    <row r="834" spans="1:158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N834" s="14"/>
      <c r="EO834" s="14"/>
      <c r="EP834" s="14"/>
      <c r="EQ834" s="14"/>
      <c r="ER834" s="14"/>
      <c r="ES834" s="14"/>
      <c r="ET834" s="14"/>
      <c r="EU834" s="14"/>
      <c r="EV834" s="14"/>
      <c r="EW834" s="14"/>
      <c r="EX834" s="14"/>
      <c r="EY834" s="14"/>
      <c r="EZ834" s="14"/>
      <c r="FA834" s="14"/>
      <c r="FB834" s="14"/>
    </row>
    <row r="835" spans="1:158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N835" s="14"/>
      <c r="EO835" s="14"/>
      <c r="EP835" s="14"/>
      <c r="EQ835" s="14"/>
      <c r="ER835" s="14"/>
      <c r="ES835" s="14"/>
      <c r="ET835" s="14"/>
      <c r="EU835" s="14"/>
      <c r="EV835" s="14"/>
      <c r="EW835" s="14"/>
      <c r="EX835" s="14"/>
      <c r="EY835" s="14"/>
      <c r="EZ835" s="14"/>
      <c r="FA835" s="14"/>
      <c r="FB835" s="14"/>
    </row>
    <row r="836" spans="1:158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N836" s="14"/>
      <c r="EO836" s="14"/>
      <c r="EP836" s="14"/>
      <c r="EQ836" s="14"/>
      <c r="ER836" s="14"/>
      <c r="ES836" s="14"/>
      <c r="ET836" s="14"/>
      <c r="EU836" s="14"/>
      <c r="EV836" s="14"/>
      <c r="EW836" s="14"/>
      <c r="EX836" s="14"/>
      <c r="EY836" s="14"/>
      <c r="EZ836" s="14"/>
      <c r="FA836" s="14"/>
      <c r="FB836" s="14"/>
    </row>
    <row r="837" spans="1:158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N837" s="14"/>
      <c r="EO837" s="14"/>
      <c r="EP837" s="14"/>
      <c r="EQ837" s="14"/>
      <c r="ER837" s="14"/>
      <c r="ES837" s="14"/>
      <c r="ET837" s="14"/>
      <c r="EU837" s="14"/>
      <c r="EV837" s="14"/>
      <c r="EW837" s="14"/>
      <c r="EX837" s="14"/>
      <c r="EY837" s="14"/>
      <c r="EZ837" s="14"/>
      <c r="FA837" s="14"/>
      <c r="FB837" s="14"/>
    </row>
    <row r="838" spans="1:158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N838" s="14"/>
      <c r="EO838" s="14"/>
      <c r="EP838" s="14"/>
      <c r="EQ838" s="14"/>
      <c r="ER838" s="14"/>
      <c r="ES838" s="14"/>
      <c r="ET838" s="14"/>
      <c r="EU838" s="14"/>
      <c r="EV838" s="14"/>
      <c r="EW838" s="14"/>
      <c r="EX838" s="14"/>
      <c r="EY838" s="14"/>
      <c r="EZ838" s="14"/>
      <c r="FA838" s="14"/>
      <c r="FB838" s="14"/>
    </row>
    <row r="839" spans="1:158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N839" s="14"/>
      <c r="EO839" s="14"/>
      <c r="EP839" s="14"/>
      <c r="EQ839" s="14"/>
      <c r="ER839" s="14"/>
      <c r="ES839" s="14"/>
      <c r="ET839" s="14"/>
      <c r="EU839" s="14"/>
      <c r="EV839" s="14"/>
      <c r="EW839" s="14"/>
      <c r="EX839" s="14"/>
      <c r="EY839" s="14"/>
      <c r="EZ839" s="14"/>
      <c r="FA839" s="14"/>
      <c r="FB839" s="14"/>
    </row>
    <row r="840" spans="1:158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N840" s="14"/>
      <c r="EO840" s="14"/>
      <c r="EP840" s="14"/>
      <c r="EQ840" s="14"/>
      <c r="ER840" s="14"/>
      <c r="ES840" s="14"/>
      <c r="ET840" s="14"/>
      <c r="EU840" s="14"/>
      <c r="EV840" s="14"/>
      <c r="EW840" s="14"/>
      <c r="EX840" s="14"/>
      <c r="EY840" s="14"/>
      <c r="EZ840" s="14"/>
      <c r="FA840" s="14"/>
      <c r="FB840" s="14"/>
    </row>
    <row r="841" spans="1:158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N841" s="14"/>
      <c r="EO841" s="14"/>
      <c r="EP841" s="14"/>
      <c r="EQ841" s="14"/>
      <c r="ER841" s="14"/>
      <c r="ES841" s="14"/>
      <c r="ET841" s="14"/>
      <c r="EU841" s="14"/>
      <c r="EV841" s="14"/>
      <c r="EW841" s="14"/>
      <c r="EX841" s="14"/>
      <c r="EY841" s="14"/>
      <c r="EZ841" s="14"/>
      <c r="FA841" s="14"/>
      <c r="FB841" s="14"/>
    </row>
    <row r="842" spans="1:158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N842" s="14"/>
      <c r="EO842" s="14"/>
      <c r="EP842" s="14"/>
      <c r="EQ842" s="14"/>
      <c r="ER842" s="14"/>
      <c r="ES842" s="14"/>
      <c r="ET842" s="14"/>
      <c r="EU842" s="14"/>
      <c r="EV842" s="14"/>
      <c r="EW842" s="14"/>
      <c r="EX842" s="14"/>
      <c r="EY842" s="14"/>
      <c r="EZ842" s="14"/>
      <c r="FA842" s="14"/>
      <c r="FB842" s="14"/>
    </row>
    <row r="843" spans="1:158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N843" s="14"/>
      <c r="EO843" s="14"/>
      <c r="EP843" s="14"/>
      <c r="EQ843" s="14"/>
      <c r="ER843" s="14"/>
      <c r="ES843" s="14"/>
      <c r="ET843" s="14"/>
      <c r="EU843" s="14"/>
      <c r="EV843" s="14"/>
      <c r="EW843" s="14"/>
      <c r="EX843" s="14"/>
      <c r="EY843" s="14"/>
      <c r="EZ843" s="14"/>
      <c r="FA843" s="14"/>
      <c r="FB843" s="14"/>
    </row>
    <row r="844" spans="1:158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N844" s="14"/>
      <c r="EO844" s="14"/>
      <c r="EP844" s="14"/>
      <c r="EQ844" s="14"/>
      <c r="ER844" s="14"/>
      <c r="ES844" s="14"/>
      <c r="ET844" s="14"/>
      <c r="EU844" s="14"/>
      <c r="EV844" s="14"/>
      <c r="EW844" s="14"/>
      <c r="EX844" s="14"/>
      <c r="EY844" s="14"/>
      <c r="EZ844" s="14"/>
      <c r="FA844" s="14"/>
      <c r="FB844" s="14"/>
    </row>
    <row r="845" spans="1:158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N845" s="14"/>
      <c r="EO845" s="14"/>
      <c r="EP845" s="14"/>
      <c r="EQ845" s="14"/>
      <c r="ER845" s="14"/>
      <c r="ES845" s="14"/>
      <c r="ET845" s="14"/>
      <c r="EU845" s="14"/>
      <c r="EV845" s="14"/>
      <c r="EW845" s="14"/>
      <c r="EX845" s="14"/>
      <c r="EY845" s="14"/>
      <c r="EZ845" s="14"/>
      <c r="FA845" s="14"/>
      <c r="FB845" s="14"/>
    </row>
    <row r="846" spans="1:158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N846" s="14"/>
      <c r="EO846" s="14"/>
      <c r="EP846" s="14"/>
      <c r="EQ846" s="14"/>
      <c r="ER846" s="14"/>
      <c r="ES846" s="14"/>
      <c r="ET846" s="14"/>
      <c r="EU846" s="14"/>
      <c r="EV846" s="14"/>
      <c r="EW846" s="14"/>
      <c r="EX846" s="14"/>
      <c r="EY846" s="14"/>
      <c r="EZ846" s="14"/>
      <c r="FA846" s="14"/>
      <c r="FB846" s="14"/>
    </row>
    <row r="847" spans="1:158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N847" s="14"/>
      <c r="EO847" s="14"/>
      <c r="EP847" s="14"/>
      <c r="EQ847" s="14"/>
      <c r="ER847" s="14"/>
      <c r="ES847" s="14"/>
      <c r="ET847" s="14"/>
      <c r="EU847" s="14"/>
      <c r="EV847" s="14"/>
      <c r="EW847" s="14"/>
      <c r="EX847" s="14"/>
      <c r="EY847" s="14"/>
      <c r="EZ847" s="14"/>
      <c r="FA847" s="14"/>
      <c r="FB847" s="14"/>
    </row>
    <row r="848" spans="1:158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N848" s="14"/>
      <c r="EO848" s="14"/>
      <c r="EP848" s="14"/>
      <c r="EQ848" s="14"/>
      <c r="ER848" s="14"/>
      <c r="ES848" s="14"/>
      <c r="ET848" s="14"/>
      <c r="EU848" s="14"/>
      <c r="EV848" s="14"/>
      <c r="EW848" s="14"/>
      <c r="EX848" s="14"/>
      <c r="EY848" s="14"/>
      <c r="EZ848" s="14"/>
      <c r="FA848" s="14"/>
      <c r="FB848" s="14"/>
    </row>
    <row r="849" spans="1:158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N849" s="14"/>
      <c r="EO849" s="14"/>
      <c r="EP849" s="14"/>
      <c r="EQ849" s="14"/>
      <c r="ER849" s="14"/>
      <c r="ES849" s="14"/>
      <c r="ET849" s="14"/>
      <c r="EU849" s="14"/>
      <c r="EV849" s="14"/>
      <c r="EW849" s="14"/>
      <c r="EX849" s="14"/>
      <c r="EY849" s="14"/>
      <c r="EZ849" s="14"/>
      <c r="FA849" s="14"/>
      <c r="FB849" s="14"/>
    </row>
    <row r="850" spans="1:158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N850" s="14"/>
      <c r="EO850" s="14"/>
      <c r="EP850" s="14"/>
      <c r="EQ850" s="14"/>
      <c r="ER850" s="14"/>
      <c r="ES850" s="14"/>
      <c r="ET850" s="14"/>
      <c r="EU850" s="14"/>
      <c r="EV850" s="14"/>
      <c r="EW850" s="14"/>
      <c r="EX850" s="14"/>
      <c r="EY850" s="14"/>
      <c r="EZ850" s="14"/>
      <c r="FA850" s="14"/>
      <c r="FB850" s="14"/>
    </row>
    <row r="851" spans="1:158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N851" s="14"/>
      <c r="EO851" s="14"/>
      <c r="EP851" s="14"/>
      <c r="EQ851" s="14"/>
      <c r="ER851" s="14"/>
      <c r="ES851" s="14"/>
      <c r="ET851" s="14"/>
      <c r="EU851" s="14"/>
      <c r="EV851" s="14"/>
      <c r="EW851" s="14"/>
      <c r="EX851" s="14"/>
      <c r="EY851" s="14"/>
      <c r="EZ851" s="14"/>
      <c r="FA851" s="14"/>
      <c r="FB851" s="14"/>
    </row>
    <row r="852" spans="1:158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N852" s="14"/>
      <c r="EO852" s="14"/>
      <c r="EP852" s="14"/>
      <c r="EQ852" s="14"/>
      <c r="ER852" s="14"/>
      <c r="ES852" s="14"/>
      <c r="ET852" s="14"/>
      <c r="EU852" s="14"/>
      <c r="EV852" s="14"/>
      <c r="EW852" s="14"/>
      <c r="EX852" s="14"/>
      <c r="EY852" s="14"/>
      <c r="EZ852" s="14"/>
      <c r="FA852" s="14"/>
      <c r="FB852" s="14"/>
    </row>
    <row r="853" spans="1:158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N853" s="14"/>
      <c r="EO853" s="14"/>
      <c r="EP853" s="14"/>
      <c r="EQ853" s="14"/>
      <c r="ER853" s="14"/>
      <c r="ES853" s="14"/>
      <c r="ET853" s="14"/>
      <c r="EU853" s="14"/>
      <c r="EV853" s="14"/>
      <c r="EW853" s="14"/>
      <c r="EX853" s="14"/>
      <c r="EY853" s="14"/>
      <c r="EZ853" s="14"/>
      <c r="FA853" s="14"/>
      <c r="FB853" s="14"/>
    </row>
    <row r="854" spans="1:158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N854" s="14"/>
      <c r="EO854" s="14"/>
      <c r="EP854" s="14"/>
      <c r="EQ854" s="14"/>
      <c r="ER854" s="14"/>
      <c r="ES854" s="14"/>
      <c r="ET854" s="14"/>
      <c r="EU854" s="14"/>
      <c r="EV854" s="14"/>
      <c r="EW854" s="14"/>
      <c r="EX854" s="14"/>
      <c r="EY854" s="14"/>
      <c r="EZ854" s="14"/>
      <c r="FA854" s="14"/>
      <c r="FB854" s="14"/>
    </row>
    <row r="855" spans="1:158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N855" s="14"/>
      <c r="EO855" s="14"/>
      <c r="EP855" s="14"/>
      <c r="EQ855" s="14"/>
      <c r="ER855" s="14"/>
      <c r="ES855" s="14"/>
      <c r="ET855" s="14"/>
      <c r="EU855" s="14"/>
      <c r="EV855" s="14"/>
      <c r="EW855" s="14"/>
      <c r="EX855" s="14"/>
      <c r="EY855" s="14"/>
      <c r="EZ855" s="14"/>
      <c r="FA855" s="14"/>
      <c r="FB855" s="14"/>
    </row>
    <row r="856" spans="1:158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N856" s="14"/>
      <c r="EO856" s="14"/>
      <c r="EP856" s="14"/>
      <c r="EQ856" s="14"/>
      <c r="ER856" s="14"/>
      <c r="ES856" s="14"/>
      <c r="ET856" s="14"/>
      <c r="EU856" s="14"/>
      <c r="EV856" s="14"/>
      <c r="EW856" s="14"/>
      <c r="EX856" s="14"/>
      <c r="EY856" s="14"/>
      <c r="EZ856" s="14"/>
      <c r="FA856" s="14"/>
      <c r="FB856" s="14"/>
    </row>
    <row r="857" spans="1:158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N857" s="14"/>
      <c r="EO857" s="14"/>
      <c r="EP857" s="14"/>
      <c r="EQ857" s="14"/>
      <c r="ER857" s="14"/>
      <c r="ES857" s="14"/>
      <c r="ET857" s="14"/>
      <c r="EU857" s="14"/>
      <c r="EV857" s="14"/>
      <c r="EW857" s="14"/>
      <c r="EX857" s="14"/>
      <c r="EY857" s="14"/>
      <c r="EZ857" s="14"/>
      <c r="FA857" s="14"/>
      <c r="FB857" s="14"/>
    </row>
    <row r="858" spans="1:158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N858" s="14"/>
      <c r="EO858" s="14"/>
      <c r="EP858" s="14"/>
      <c r="EQ858" s="14"/>
      <c r="ER858" s="14"/>
      <c r="ES858" s="14"/>
      <c r="ET858" s="14"/>
      <c r="EU858" s="14"/>
      <c r="EV858" s="14"/>
      <c r="EW858" s="14"/>
      <c r="EX858" s="14"/>
      <c r="EY858" s="14"/>
      <c r="EZ858" s="14"/>
      <c r="FA858" s="14"/>
      <c r="FB858" s="14"/>
    </row>
    <row r="859" spans="1:158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N859" s="14"/>
      <c r="EO859" s="14"/>
      <c r="EP859" s="14"/>
      <c r="EQ859" s="14"/>
      <c r="ER859" s="14"/>
      <c r="ES859" s="14"/>
      <c r="ET859" s="14"/>
      <c r="EU859" s="14"/>
      <c r="EV859" s="14"/>
      <c r="EW859" s="14"/>
      <c r="EX859" s="14"/>
      <c r="EY859" s="14"/>
      <c r="EZ859" s="14"/>
      <c r="FA859" s="14"/>
      <c r="FB859" s="14"/>
    </row>
    <row r="860" spans="1:158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N860" s="14"/>
      <c r="EO860" s="14"/>
      <c r="EP860" s="14"/>
      <c r="EQ860" s="14"/>
      <c r="ER860" s="14"/>
      <c r="ES860" s="14"/>
      <c r="ET860" s="14"/>
      <c r="EU860" s="14"/>
      <c r="EV860" s="14"/>
      <c r="EW860" s="14"/>
      <c r="EX860" s="14"/>
      <c r="EY860" s="14"/>
      <c r="EZ860" s="14"/>
      <c r="FA860" s="14"/>
      <c r="FB860" s="14"/>
    </row>
    <row r="861" spans="1:158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N861" s="14"/>
      <c r="EO861" s="14"/>
      <c r="EP861" s="14"/>
      <c r="EQ861" s="14"/>
      <c r="ER861" s="14"/>
      <c r="ES861" s="14"/>
      <c r="ET861" s="14"/>
      <c r="EU861" s="14"/>
      <c r="EV861" s="14"/>
      <c r="EW861" s="14"/>
      <c r="EX861" s="14"/>
      <c r="EY861" s="14"/>
      <c r="EZ861" s="14"/>
      <c r="FA861" s="14"/>
      <c r="FB861" s="14"/>
    </row>
    <row r="862" spans="1:158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N862" s="14"/>
      <c r="EO862" s="14"/>
      <c r="EP862" s="14"/>
      <c r="EQ862" s="14"/>
      <c r="ER862" s="14"/>
      <c r="ES862" s="14"/>
      <c r="ET862" s="14"/>
      <c r="EU862" s="14"/>
      <c r="EV862" s="14"/>
      <c r="EW862" s="14"/>
      <c r="EX862" s="14"/>
      <c r="EY862" s="14"/>
      <c r="EZ862" s="14"/>
      <c r="FA862" s="14"/>
      <c r="FB862" s="14"/>
    </row>
    <row r="863" spans="1:158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N863" s="14"/>
      <c r="EO863" s="14"/>
      <c r="EP863" s="14"/>
      <c r="EQ863" s="14"/>
      <c r="ER863" s="14"/>
      <c r="ES863" s="14"/>
      <c r="ET863" s="14"/>
      <c r="EU863" s="14"/>
      <c r="EV863" s="14"/>
      <c r="EW863" s="14"/>
      <c r="EX863" s="14"/>
      <c r="EY863" s="14"/>
      <c r="EZ863" s="14"/>
      <c r="FA863" s="14"/>
      <c r="FB863" s="14"/>
    </row>
    <row r="864" spans="1:158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N864" s="14"/>
      <c r="EO864" s="14"/>
      <c r="EP864" s="14"/>
      <c r="EQ864" s="14"/>
      <c r="ER864" s="14"/>
      <c r="ES864" s="14"/>
      <c r="ET864" s="14"/>
      <c r="EU864" s="14"/>
      <c r="EV864" s="14"/>
      <c r="EW864" s="14"/>
      <c r="EX864" s="14"/>
      <c r="EY864" s="14"/>
      <c r="EZ864" s="14"/>
      <c r="FA864" s="14"/>
      <c r="FB864" s="14"/>
    </row>
    <row r="865" spans="1:158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N865" s="14"/>
      <c r="EO865" s="14"/>
      <c r="EP865" s="14"/>
      <c r="EQ865" s="14"/>
      <c r="ER865" s="14"/>
      <c r="ES865" s="14"/>
      <c r="ET865" s="14"/>
      <c r="EU865" s="14"/>
      <c r="EV865" s="14"/>
      <c r="EW865" s="14"/>
      <c r="EX865" s="14"/>
      <c r="EY865" s="14"/>
      <c r="EZ865" s="14"/>
      <c r="FA865" s="14"/>
      <c r="FB865" s="14"/>
    </row>
    <row r="866" spans="1:158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N866" s="14"/>
      <c r="EO866" s="14"/>
      <c r="EP866" s="14"/>
      <c r="EQ866" s="14"/>
      <c r="ER866" s="14"/>
      <c r="ES866" s="14"/>
      <c r="ET866" s="14"/>
      <c r="EU866" s="14"/>
      <c r="EV866" s="14"/>
      <c r="EW866" s="14"/>
      <c r="EX866" s="14"/>
      <c r="EY866" s="14"/>
      <c r="EZ866" s="14"/>
      <c r="FA866" s="14"/>
      <c r="FB866" s="14"/>
    </row>
    <row r="867" spans="1:158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N867" s="14"/>
      <c r="EO867" s="14"/>
      <c r="EP867" s="14"/>
      <c r="EQ867" s="14"/>
      <c r="ER867" s="14"/>
      <c r="ES867" s="14"/>
      <c r="ET867" s="14"/>
      <c r="EU867" s="14"/>
      <c r="EV867" s="14"/>
      <c r="EW867" s="14"/>
      <c r="EX867" s="14"/>
      <c r="EY867" s="14"/>
      <c r="EZ867" s="14"/>
      <c r="FA867" s="14"/>
      <c r="FB867" s="14"/>
    </row>
    <row r="868" spans="1:158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N868" s="14"/>
      <c r="EO868" s="14"/>
      <c r="EP868" s="14"/>
      <c r="EQ868" s="14"/>
      <c r="ER868" s="14"/>
      <c r="ES868" s="14"/>
      <c r="ET868" s="14"/>
      <c r="EU868" s="14"/>
      <c r="EV868" s="14"/>
      <c r="EW868" s="14"/>
      <c r="EX868" s="14"/>
      <c r="EY868" s="14"/>
      <c r="EZ868" s="14"/>
      <c r="FA868" s="14"/>
      <c r="FB868" s="14"/>
    </row>
    <row r="869" spans="1:158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N869" s="14"/>
      <c r="EO869" s="14"/>
      <c r="EP869" s="14"/>
      <c r="EQ869" s="14"/>
      <c r="ER869" s="14"/>
      <c r="ES869" s="14"/>
      <c r="ET869" s="14"/>
      <c r="EU869" s="14"/>
      <c r="EV869" s="14"/>
      <c r="EW869" s="14"/>
      <c r="EX869" s="14"/>
      <c r="EY869" s="14"/>
      <c r="EZ869" s="14"/>
      <c r="FA869" s="14"/>
      <c r="FB869" s="14"/>
    </row>
    <row r="870" spans="1:158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N870" s="14"/>
      <c r="EO870" s="14"/>
      <c r="EP870" s="14"/>
      <c r="EQ870" s="14"/>
      <c r="ER870" s="14"/>
      <c r="ES870" s="14"/>
      <c r="ET870" s="14"/>
      <c r="EU870" s="14"/>
      <c r="EV870" s="14"/>
      <c r="EW870" s="14"/>
      <c r="EX870" s="14"/>
      <c r="EY870" s="14"/>
      <c r="EZ870" s="14"/>
      <c r="FA870" s="14"/>
      <c r="FB870" s="14"/>
    </row>
    <row r="871" spans="1:158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N871" s="14"/>
      <c r="EO871" s="14"/>
      <c r="EP871" s="14"/>
      <c r="EQ871" s="14"/>
      <c r="ER871" s="14"/>
      <c r="ES871" s="14"/>
      <c r="ET871" s="14"/>
      <c r="EU871" s="14"/>
      <c r="EV871" s="14"/>
      <c r="EW871" s="14"/>
      <c r="EX871" s="14"/>
      <c r="EY871" s="14"/>
      <c r="EZ871" s="14"/>
      <c r="FA871" s="14"/>
      <c r="FB871" s="14"/>
    </row>
    <row r="872" spans="1:158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</row>
    <row r="873" spans="1:158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N873" s="14"/>
      <c r="EO873" s="14"/>
      <c r="EP873" s="14"/>
      <c r="EQ873" s="14"/>
      <c r="ER873" s="14"/>
      <c r="ES873" s="14"/>
      <c r="ET873" s="14"/>
      <c r="EU873" s="14"/>
      <c r="EV873" s="14"/>
      <c r="EW873" s="14"/>
      <c r="EX873" s="14"/>
      <c r="EY873" s="14"/>
      <c r="EZ873" s="14"/>
      <c r="FA873" s="14"/>
      <c r="FB873" s="14"/>
    </row>
    <row r="874" spans="1:158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N874" s="14"/>
      <c r="EO874" s="14"/>
      <c r="EP874" s="14"/>
      <c r="EQ874" s="14"/>
      <c r="ER874" s="14"/>
      <c r="ES874" s="14"/>
      <c r="ET874" s="14"/>
      <c r="EU874" s="14"/>
      <c r="EV874" s="14"/>
      <c r="EW874" s="14"/>
      <c r="EX874" s="14"/>
      <c r="EY874" s="14"/>
      <c r="EZ874" s="14"/>
      <c r="FA874" s="14"/>
      <c r="FB874" s="14"/>
    </row>
    <row r="875" spans="1:158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N875" s="14"/>
      <c r="EO875" s="14"/>
      <c r="EP875" s="14"/>
      <c r="EQ875" s="14"/>
      <c r="ER875" s="14"/>
      <c r="ES875" s="14"/>
      <c r="ET875" s="14"/>
      <c r="EU875" s="14"/>
      <c r="EV875" s="14"/>
      <c r="EW875" s="14"/>
      <c r="EX875" s="14"/>
      <c r="EY875" s="14"/>
      <c r="EZ875" s="14"/>
      <c r="FA875" s="14"/>
      <c r="FB875" s="14"/>
    </row>
    <row r="876" spans="1:158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N876" s="14"/>
      <c r="EO876" s="14"/>
      <c r="EP876" s="14"/>
      <c r="EQ876" s="14"/>
      <c r="ER876" s="14"/>
      <c r="ES876" s="14"/>
      <c r="ET876" s="14"/>
      <c r="EU876" s="14"/>
      <c r="EV876" s="14"/>
      <c r="EW876" s="14"/>
      <c r="EX876" s="14"/>
      <c r="EY876" s="14"/>
      <c r="EZ876" s="14"/>
      <c r="FA876" s="14"/>
      <c r="FB876" s="14"/>
    </row>
    <row r="877" spans="1:158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</row>
    <row r="878" spans="1:158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N878" s="14"/>
      <c r="EO878" s="14"/>
      <c r="EP878" s="14"/>
      <c r="EQ878" s="14"/>
      <c r="ER878" s="14"/>
      <c r="ES878" s="14"/>
      <c r="ET878" s="14"/>
      <c r="EU878" s="14"/>
      <c r="EV878" s="14"/>
      <c r="EW878" s="14"/>
      <c r="EX878" s="14"/>
      <c r="EY878" s="14"/>
      <c r="EZ878" s="14"/>
      <c r="FA878" s="14"/>
      <c r="FB878" s="14"/>
    </row>
    <row r="879" spans="1:158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N879" s="14"/>
      <c r="EO879" s="14"/>
      <c r="EP879" s="14"/>
      <c r="EQ879" s="14"/>
      <c r="ER879" s="14"/>
      <c r="ES879" s="14"/>
      <c r="ET879" s="14"/>
      <c r="EU879" s="14"/>
      <c r="EV879" s="14"/>
      <c r="EW879" s="14"/>
      <c r="EX879" s="14"/>
      <c r="EY879" s="14"/>
      <c r="EZ879" s="14"/>
      <c r="FA879" s="14"/>
      <c r="FB879" s="14"/>
    </row>
    <row r="880" spans="1:158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N880" s="14"/>
      <c r="EO880" s="14"/>
      <c r="EP880" s="14"/>
      <c r="EQ880" s="14"/>
      <c r="ER880" s="14"/>
      <c r="ES880" s="14"/>
      <c r="ET880" s="14"/>
      <c r="EU880" s="14"/>
      <c r="EV880" s="14"/>
      <c r="EW880" s="14"/>
      <c r="EX880" s="14"/>
      <c r="EY880" s="14"/>
      <c r="EZ880" s="14"/>
      <c r="FA880" s="14"/>
      <c r="FB880" s="14"/>
    </row>
    <row r="881" spans="1:158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N881" s="14"/>
      <c r="EO881" s="14"/>
      <c r="EP881" s="14"/>
      <c r="EQ881" s="14"/>
      <c r="ER881" s="14"/>
      <c r="ES881" s="14"/>
      <c r="ET881" s="14"/>
      <c r="EU881" s="14"/>
      <c r="EV881" s="14"/>
      <c r="EW881" s="14"/>
      <c r="EX881" s="14"/>
      <c r="EY881" s="14"/>
      <c r="EZ881" s="14"/>
      <c r="FA881" s="14"/>
      <c r="FB881" s="14"/>
    </row>
    <row r="882" spans="1:158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N882" s="14"/>
      <c r="EO882" s="14"/>
      <c r="EP882" s="14"/>
      <c r="EQ882" s="14"/>
      <c r="ER882" s="14"/>
      <c r="ES882" s="14"/>
      <c r="ET882" s="14"/>
      <c r="EU882" s="14"/>
      <c r="EV882" s="14"/>
      <c r="EW882" s="14"/>
      <c r="EX882" s="14"/>
      <c r="EY882" s="14"/>
      <c r="EZ882" s="14"/>
      <c r="FA882" s="14"/>
      <c r="FB882" s="14"/>
    </row>
    <row r="883" spans="1:158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N883" s="14"/>
      <c r="EO883" s="14"/>
      <c r="EP883" s="14"/>
      <c r="EQ883" s="14"/>
      <c r="ER883" s="14"/>
      <c r="ES883" s="14"/>
      <c r="ET883" s="14"/>
      <c r="EU883" s="14"/>
      <c r="EV883" s="14"/>
      <c r="EW883" s="14"/>
      <c r="EX883" s="14"/>
      <c r="EY883" s="14"/>
      <c r="EZ883" s="14"/>
      <c r="FA883" s="14"/>
      <c r="FB883" s="14"/>
    </row>
    <row r="884" spans="1:158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N884" s="14"/>
      <c r="EO884" s="14"/>
      <c r="EP884" s="14"/>
      <c r="EQ884" s="14"/>
      <c r="ER884" s="14"/>
      <c r="ES884" s="14"/>
      <c r="ET884" s="14"/>
      <c r="EU884" s="14"/>
      <c r="EV884" s="14"/>
      <c r="EW884" s="14"/>
      <c r="EX884" s="14"/>
      <c r="EY884" s="14"/>
      <c r="EZ884" s="14"/>
      <c r="FA884" s="14"/>
      <c r="FB884" s="14"/>
    </row>
    <row r="885" spans="1:158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N885" s="14"/>
      <c r="EO885" s="14"/>
      <c r="EP885" s="14"/>
      <c r="EQ885" s="14"/>
      <c r="ER885" s="14"/>
      <c r="ES885" s="14"/>
      <c r="ET885" s="14"/>
      <c r="EU885" s="14"/>
      <c r="EV885" s="14"/>
      <c r="EW885" s="14"/>
      <c r="EX885" s="14"/>
      <c r="EY885" s="14"/>
      <c r="EZ885" s="14"/>
      <c r="FA885" s="14"/>
      <c r="FB885" s="14"/>
    </row>
    <row r="886" spans="1:158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  <c r="EZ886" s="14"/>
      <c r="FA886" s="14"/>
      <c r="FB886" s="14"/>
    </row>
    <row r="887" spans="1:158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</row>
    <row r="888" spans="1:158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N888" s="14"/>
      <c r="EO888" s="14"/>
      <c r="EP888" s="14"/>
      <c r="EQ888" s="14"/>
      <c r="ER888" s="14"/>
      <c r="ES888" s="14"/>
      <c r="ET888" s="14"/>
      <c r="EU888" s="14"/>
      <c r="EV888" s="14"/>
      <c r="EW888" s="14"/>
      <c r="EX888" s="14"/>
      <c r="EY888" s="14"/>
      <c r="EZ888" s="14"/>
      <c r="FA888" s="14"/>
      <c r="FB888" s="14"/>
    </row>
    <row r="889" spans="1:158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N889" s="14"/>
      <c r="EO889" s="14"/>
      <c r="EP889" s="14"/>
      <c r="EQ889" s="14"/>
      <c r="ER889" s="14"/>
      <c r="ES889" s="14"/>
      <c r="ET889" s="14"/>
      <c r="EU889" s="14"/>
      <c r="EV889" s="14"/>
      <c r="EW889" s="14"/>
      <c r="EX889" s="14"/>
      <c r="EY889" s="14"/>
      <c r="EZ889" s="14"/>
      <c r="FA889" s="14"/>
      <c r="FB889" s="14"/>
    </row>
    <row r="890" spans="1:158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N890" s="14"/>
      <c r="EO890" s="14"/>
      <c r="EP890" s="14"/>
      <c r="EQ890" s="14"/>
      <c r="ER890" s="14"/>
      <c r="ES890" s="14"/>
      <c r="ET890" s="14"/>
      <c r="EU890" s="14"/>
      <c r="EV890" s="14"/>
      <c r="EW890" s="14"/>
      <c r="EX890" s="14"/>
      <c r="EY890" s="14"/>
      <c r="EZ890" s="14"/>
      <c r="FA890" s="14"/>
      <c r="FB890" s="14"/>
    </row>
    <row r="891" spans="1:158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N891" s="14"/>
      <c r="EO891" s="14"/>
      <c r="EP891" s="14"/>
      <c r="EQ891" s="14"/>
      <c r="ER891" s="14"/>
      <c r="ES891" s="14"/>
      <c r="ET891" s="14"/>
      <c r="EU891" s="14"/>
      <c r="EV891" s="14"/>
      <c r="EW891" s="14"/>
      <c r="EX891" s="14"/>
      <c r="EY891" s="14"/>
      <c r="EZ891" s="14"/>
      <c r="FA891" s="14"/>
      <c r="FB891" s="14"/>
    </row>
    <row r="892" spans="1:158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N892" s="14"/>
      <c r="EO892" s="14"/>
      <c r="EP892" s="14"/>
      <c r="EQ892" s="14"/>
      <c r="ER892" s="14"/>
      <c r="ES892" s="14"/>
      <c r="ET892" s="14"/>
      <c r="EU892" s="14"/>
      <c r="EV892" s="14"/>
      <c r="EW892" s="14"/>
      <c r="EX892" s="14"/>
      <c r="EY892" s="14"/>
      <c r="EZ892" s="14"/>
      <c r="FA892" s="14"/>
      <c r="FB892" s="14"/>
    </row>
    <row r="893" spans="1:158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N893" s="14"/>
      <c r="EO893" s="14"/>
      <c r="EP893" s="14"/>
      <c r="EQ893" s="14"/>
      <c r="ER893" s="14"/>
      <c r="ES893" s="14"/>
      <c r="ET893" s="14"/>
      <c r="EU893" s="14"/>
      <c r="EV893" s="14"/>
      <c r="EW893" s="14"/>
      <c r="EX893" s="14"/>
      <c r="EY893" s="14"/>
      <c r="EZ893" s="14"/>
      <c r="FA893" s="14"/>
      <c r="FB893" s="14"/>
    </row>
    <row r="894" spans="1:158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N894" s="14"/>
      <c r="EO894" s="14"/>
      <c r="EP894" s="14"/>
      <c r="EQ894" s="14"/>
      <c r="ER894" s="14"/>
      <c r="ES894" s="14"/>
      <c r="ET894" s="14"/>
      <c r="EU894" s="14"/>
      <c r="EV894" s="14"/>
      <c r="EW894" s="14"/>
      <c r="EX894" s="14"/>
      <c r="EY894" s="14"/>
      <c r="EZ894" s="14"/>
      <c r="FA894" s="14"/>
      <c r="FB894" s="14"/>
    </row>
    <row r="895" spans="1:158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N895" s="14"/>
      <c r="EO895" s="14"/>
      <c r="EP895" s="14"/>
      <c r="EQ895" s="14"/>
      <c r="ER895" s="14"/>
      <c r="ES895" s="14"/>
      <c r="ET895" s="14"/>
      <c r="EU895" s="14"/>
      <c r="EV895" s="14"/>
      <c r="EW895" s="14"/>
      <c r="EX895" s="14"/>
      <c r="EY895" s="14"/>
      <c r="EZ895" s="14"/>
      <c r="FA895" s="14"/>
      <c r="FB895" s="14"/>
    </row>
    <row r="896" spans="1:158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N896" s="14"/>
      <c r="EO896" s="14"/>
      <c r="EP896" s="14"/>
      <c r="EQ896" s="14"/>
      <c r="ER896" s="14"/>
      <c r="ES896" s="14"/>
      <c r="ET896" s="14"/>
      <c r="EU896" s="14"/>
      <c r="EV896" s="14"/>
      <c r="EW896" s="14"/>
      <c r="EX896" s="14"/>
      <c r="EY896" s="14"/>
      <c r="EZ896" s="14"/>
      <c r="FA896" s="14"/>
      <c r="FB896" s="14"/>
    </row>
    <row r="897" spans="1:158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N897" s="14"/>
      <c r="EO897" s="14"/>
      <c r="EP897" s="14"/>
      <c r="EQ897" s="14"/>
      <c r="ER897" s="14"/>
      <c r="ES897" s="14"/>
      <c r="ET897" s="14"/>
      <c r="EU897" s="14"/>
      <c r="EV897" s="14"/>
      <c r="EW897" s="14"/>
      <c r="EX897" s="14"/>
      <c r="EY897" s="14"/>
      <c r="EZ897" s="14"/>
      <c r="FA897" s="14"/>
      <c r="FB897" s="14"/>
    </row>
    <row r="898" spans="1:158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N898" s="14"/>
      <c r="EO898" s="14"/>
      <c r="EP898" s="14"/>
      <c r="EQ898" s="14"/>
      <c r="ER898" s="14"/>
      <c r="ES898" s="14"/>
      <c r="ET898" s="14"/>
      <c r="EU898" s="14"/>
      <c r="EV898" s="14"/>
      <c r="EW898" s="14"/>
      <c r="EX898" s="14"/>
      <c r="EY898" s="14"/>
      <c r="EZ898" s="14"/>
      <c r="FA898" s="14"/>
      <c r="FB898" s="14"/>
    </row>
    <row r="899" spans="1:158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N899" s="14"/>
      <c r="EO899" s="14"/>
      <c r="EP899" s="14"/>
      <c r="EQ899" s="14"/>
      <c r="ER899" s="14"/>
      <c r="ES899" s="14"/>
      <c r="ET899" s="14"/>
      <c r="EU899" s="14"/>
      <c r="EV899" s="14"/>
      <c r="EW899" s="14"/>
      <c r="EX899" s="14"/>
      <c r="EY899" s="14"/>
      <c r="EZ899" s="14"/>
      <c r="FA899" s="14"/>
      <c r="FB899" s="14"/>
    </row>
    <row r="900" spans="1:158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N900" s="14"/>
      <c r="EO900" s="14"/>
      <c r="EP900" s="14"/>
      <c r="EQ900" s="14"/>
      <c r="ER900" s="14"/>
      <c r="ES900" s="14"/>
      <c r="ET900" s="14"/>
      <c r="EU900" s="14"/>
      <c r="EV900" s="14"/>
      <c r="EW900" s="14"/>
      <c r="EX900" s="14"/>
      <c r="EY900" s="14"/>
      <c r="EZ900" s="14"/>
      <c r="FA900" s="14"/>
      <c r="FB900" s="14"/>
    </row>
    <row r="901" spans="1:158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</row>
    <row r="902" spans="1:158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</row>
    <row r="903" spans="1:158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</row>
    <row r="904" spans="1:158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N904" s="14"/>
      <c r="EO904" s="14"/>
      <c r="EP904" s="14"/>
      <c r="EQ904" s="14"/>
      <c r="ER904" s="14"/>
      <c r="ES904" s="14"/>
      <c r="ET904" s="14"/>
      <c r="EU904" s="14"/>
      <c r="EV904" s="14"/>
      <c r="EW904" s="14"/>
      <c r="EX904" s="14"/>
      <c r="EY904" s="14"/>
      <c r="EZ904" s="14"/>
      <c r="FA904" s="14"/>
      <c r="FB904" s="14"/>
    </row>
    <row r="905" spans="1:158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N905" s="14"/>
      <c r="EO905" s="14"/>
      <c r="EP905" s="14"/>
      <c r="EQ905" s="14"/>
      <c r="ER905" s="14"/>
      <c r="ES905" s="14"/>
      <c r="ET905" s="14"/>
      <c r="EU905" s="14"/>
      <c r="EV905" s="14"/>
      <c r="EW905" s="14"/>
      <c r="EX905" s="14"/>
      <c r="EY905" s="14"/>
      <c r="EZ905" s="14"/>
      <c r="FA905" s="14"/>
      <c r="FB905" s="14"/>
    </row>
    <row r="906" spans="1:158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N906" s="14"/>
      <c r="EO906" s="14"/>
      <c r="EP906" s="14"/>
      <c r="EQ906" s="14"/>
      <c r="ER906" s="14"/>
      <c r="ES906" s="14"/>
      <c r="ET906" s="14"/>
      <c r="EU906" s="14"/>
      <c r="EV906" s="14"/>
      <c r="EW906" s="14"/>
      <c r="EX906" s="14"/>
      <c r="EY906" s="14"/>
      <c r="EZ906" s="14"/>
      <c r="FA906" s="14"/>
      <c r="FB906" s="14"/>
    </row>
    <row r="907" spans="1:158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N907" s="14"/>
      <c r="EO907" s="14"/>
      <c r="EP907" s="14"/>
      <c r="EQ907" s="14"/>
      <c r="ER907" s="14"/>
      <c r="ES907" s="14"/>
      <c r="ET907" s="14"/>
      <c r="EU907" s="14"/>
      <c r="EV907" s="14"/>
      <c r="EW907" s="14"/>
      <c r="EX907" s="14"/>
      <c r="EY907" s="14"/>
      <c r="EZ907" s="14"/>
      <c r="FA907" s="14"/>
      <c r="FB907" s="14"/>
    </row>
    <row r="908" spans="1:158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N908" s="14"/>
      <c r="EO908" s="14"/>
      <c r="EP908" s="14"/>
      <c r="EQ908" s="14"/>
      <c r="ER908" s="14"/>
      <c r="ES908" s="14"/>
      <c r="ET908" s="14"/>
      <c r="EU908" s="14"/>
      <c r="EV908" s="14"/>
      <c r="EW908" s="14"/>
      <c r="EX908" s="14"/>
      <c r="EY908" s="14"/>
      <c r="EZ908" s="14"/>
      <c r="FA908" s="14"/>
      <c r="FB908" s="14"/>
    </row>
    <row r="909" spans="1:158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N909" s="14"/>
      <c r="EO909" s="14"/>
      <c r="EP909" s="14"/>
      <c r="EQ909" s="14"/>
      <c r="ER909" s="14"/>
      <c r="ES909" s="14"/>
      <c r="ET909" s="14"/>
      <c r="EU909" s="14"/>
      <c r="EV909" s="14"/>
      <c r="EW909" s="14"/>
      <c r="EX909" s="14"/>
      <c r="EY909" s="14"/>
      <c r="EZ909" s="14"/>
      <c r="FA909" s="14"/>
      <c r="FB909" s="14"/>
    </row>
    <row r="910" spans="1:158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N910" s="14"/>
      <c r="EO910" s="14"/>
      <c r="EP910" s="14"/>
      <c r="EQ910" s="14"/>
      <c r="ER910" s="14"/>
      <c r="ES910" s="14"/>
      <c r="ET910" s="14"/>
      <c r="EU910" s="14"/>
      <c r="EV910" s="14"/>
      <c r="EW910" s="14"/>
      <c r="EX910" s="14"/>
      <c r="EY910" s="14"/>
      <c r="EZ910" s="14"/>
      <c r="FA910" s="14"/>
      <c r="FB910" s="14"/>
    </row>
    <row r="911" spans="1:158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N911" s="14"/>
      <c r="EO911" s="14"/>
      <c r="EP911" s="14"/>
      <c r="EQ911" s="14"/>
      <c r="ER911" s="14"/>
      <c r="ES911" s="14"/>
      <c r="ET911" s="14"/>
      <c r="EU911" s="14"/>
      <c r="EV911" s="14"/>
      <c r="EW911" s="14"/>
      <c r="EX911" s="14"/>
      <c r="EY911" s="14"/>
      <c r="EZ911" s="14"/>
      <c r="FA911" s="14"/>
      <c r="FB911" s="14"/>
    </row>
    <row r="912" spans="1:158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N912" s="14"/>
      <c r="EO912" s="14"/>
      <c r="EP912" s="14"/>
      <c r="EQ912" s="14"/>
      <c r="ER912" s="14"/>
      <c r="ES912" s="14"/>
      <c r="ET912" s="14"/>
      <c r="EU912" s="14"/>
      <c r="EV912" s="14"/>
      <c r="EW912" s="14"/>
      <c r="EX912" s="14"/>
      <c r="EY912" s="14"/>
      <c r="EZ912" s="14"/>
      <c r="FA912" s="14"/>
      <c r="FB912" s="14"/>
    </row>
    <row r="913" spans="1:158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N913" s="14"/>
      <c r="EO913" s="14"/>
      <c r="EP913" s="14"/>
      <c r="EQ913" s="14"/>
      <c r="ER913" s="14"/>
      <c r="ES913" s="14"/>
      <c r="ET913" s="14"/>
      <c r="EU913" s="14"/>
      <c r="EV913" s="14"/>
      <c r="EW913" s="14"/>
      <c r="EX913" s="14"/>
      <c r="EY913" s="14"/>
      <c r="EZ913" s="14"/>
      <c r="FA913" s="14"/>
      <c r="FB913" s="14"/>
    </row>
    <row r="914" spans="1:158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N914" s="14"/>
      <c r="EO914" s="14"/>
      <c r="EP914" s="14"/>
      <c r="EQ914" s="14"/>
      <c r="ER914" s="14"/>
      <c r="ES914" s="14"/>
      <c r="ET914" s="14"/>
      <c r="EU914" s="14"/>
      <c r="EV914" s="14"/>
      <c r="EW914" s="14"/>
      <c r="EX914" s="14"/>
      <c r="EY914" s="14"/>
      <c r="EZ914" s="14"/>
      <c r="FA914" s="14"/>
      <c r="FB914" s="14"/>
    </row>
    <row r="915" spans="1:158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N915" s="14"/>
      <c r="EO915" s="14"/>
      <c r="EP915" s="14"/>
      <c r="EQ915" s="14"/>
      <c r="ER915" s="14"/>
      <c r="ES915" s="14"/>
      <c r="ET915" s="14"/>
      <c r="EU915" s="14"/>
      <c r="EV915" s="14"/>
      <c r="EW915" s="14"/>
      <c r="EX915" s="14"/>
      <c r="EY915" s="14"/>
      <c r="EZ915" s="14"/>
      <c r="FA915" s="14"/>
      <c r="FB915" s="14"/>
    </row>
    <row r="916" spans="1:158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N916" s="14"/>
      <c r="EO916" s="14"/>
      <c r="EP916" s="14"/>
      <c r="EQ916" s="14"/>
      <c r="ER916" s="14"/>
      <c r="ES916" s="14"/>
      <c r="ET916" s="14"/>
      <c r="EU916" s="14"/>
      <c r="EV916" s="14"/>
      <c r="EW916" s="14"/>
      <c r="EX916" s="14"/>
      <c r="EY916" s="14"/>
      <c r="EZ916" s="14"/>
      <c r="FA916" s="14"/>
      <c r="FB916" s="14"/>
    </row>
    <row r="917" spans="1:158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N917" s="14"/>
      <c r="EO917" s="14"/>
      <c r="EP917" s="14"/>
      <c r="EQ917" s="14"/>
      <c r="ER917" s="14"/>
      <c r="ES917" s="14"/>
      <c r="ET917" s="14"/>
      <c r="EU917" s="14"/>
      <c r="EV917" s="14"/>
      <c r="EW917" s="14"/>
      <c r="EX917" s="14"/>
      <c r="EY917" s="14"/>
      <c r="EZ917" s="14"/>
      <c r="FA917" s="14"/>
      <c r="FB917" s="14"/>
    </row>
    <row r="918" spans="1:158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N918" s="14"/>
      <c r="EO918" s="14"/>
      <c r="EP918" s="14"/>
      <c r="EQ918" s="14"/>
      <c r="ER918" s="14"/>
      <c r="ES918" s="14"/>
      <c r="ET918" s="14"/>
      <c r="EU918" s="14"/>
      <c r="EV918" s="14"/>
      <c r="EW918" s="14"/>
      <c r="EX918" s="14"/>
      <c r="EY918" s="14"/>
      <c r="EZ918" s="14"/>
      <c r="FA918" s="14"/>
      <c r="FB918" s="14"/>
    </row>
    <row r="919" spans="1:158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N919" s="14"/>
      <c r="EO919" s="14"/>
      <c r="EP919" s="14"/>
      <c r="EQ919" s="14"/>
      <c r="ER919" s="14"/>
      <c r="ES919" s="14"/>
      <c r="ET919" s="14"/>
      <c r="EU919" s="14"/>
      <c r="EV919" s="14"/>
      <c r="EW919" s="14"/>
      <c r="EX919" s="14"/>
      <c r="EY919" s="14"/>
      <c r="EZ919" s="14"/>
      <c r="FA919" s="14"/>
      <c r="FB919" s="14"/>
    </row>
    <row r="920" spans="1:158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N920" s="14"/>
      <c r="EO920" s="14"/>
      <c r="EP920" s="14"/>
      <c r="EQ920" s="14"/>
      <c r="ER920" s="14"/>
      <c r="ES920" s="14"/>
      <c r="ET920" s="14"/>
      <c r="EU920" s="14"/>
      <c r="EV920" s="14"/>
      <c r="EW920" s="14"/>
      <c r="EX920" s="14"/>
      <c r="EY920" s="14"/>
      <c r="EZ920" s="14"/>
      <c r="FA920" s="14"/>
      <c r="FB920" s="14"/>
    </row>
    <row r="921" spans="1:158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N921" s="14"/>
      <c r="EO921" s="14"/>
      <c r="EP921" s="14"/>
      <c r="EQ921" s="14"/>
      <c r="ER921" s="14"/>
      <c r="ES921" s="14"/>
      <c r="ET921" s="14"/>
      <c r="EU921" s="14"/>
      <c r="EV921" s="14"/>
      <c r="EW921" s="14"/>
      <c r="EX921" s="14"/>
      <c r="EY921" s="14"/>
      <c r="EZ921" s="14"/>
      <c r="FA921" s="14"/>
      <c r="FB921" s="14"/>
    </row>
    <row r="922" spans="1:158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N922" s="14"/>
      <c r="EO922" s="14"/>
      <c r="EP922" s="14"/>
      <c r="EQ922" s="14"/>
      <c r="ER922" s="14"/>
      <c r="ES922" s="14"/>
      <c r="ET922" s="14"/>
      <c r="EU922" s="14"/>
      <c r="EV922" s="14"/>
      <c r="EW922" s="14"/>
      <c r="EX922" s="14"/>
      <c r="EY922" s="14"/>
      <c r="EZ922" s="14"/>
      <c r="FA922" s="14"/>
      <c r="FB922" s="14"/>
    </row>
    <row r="923" spans="1:158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N923" s="14"/>
      <c r="EO923" s="14"/>
      <c r="EP923" s="14"/>
      <c r="EQ923" s="14"/>
      <c r="ER923" s="14"/>
      <c r="ES923" s="14"/>
      <c r="ET923" s="14"/>
      <c r="EU923" s="14"/>
      <c r="EV923" s="14"/>
      <c r="EW923" s="14"/>
      <c r="EX923" s="14"/>
      <c r="EY923" s="14"/>
      <c r="EZ923" s="14"/>
      <c r="FA923" s="14"/>
      <c r="FB923" s="14"/>
    </row>
    <row r="924" spans="1:158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N924" s="14"/>
      <c r="EO924" s="14"/>
      <c r="EP924" s="14"/>
      <c r="EQ924" s="14"/>
      <c r="ER924" s="14"/>
      <c r="ES924" s="14"/>
      <c r="ET924" s="14"/>
      <c r="EU924" s="14"/>
      <c r="EV924" s="14"/>
      <c r="EW924" s="14"/>
      <c r="EX924" s="14"/>
      <c r="EY924" s="14"/>
      <c r="EZ924" s="14"/>
      <c r="FA924" s="14"/>
      <c r="FB924" s="14"/>
    </row>
    <row r="925" spans="1:158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N925" s="14"/>
      <c r="EO925" s="14"/>
      <c r="EP925" s="14"/>
      <c r="EQ925" s="14"/>
      <c r="ER925" s="14"/>
      <c r="ES925" s="14"/>
      <c r="ET925" s="14"/>
      <c r="EU925" s="14"/>
      <c r="EV925" s="14"/>
      <c r="EW925" s="14"/>
      <c r="EX925" s="14"/>
      <c r="EY925" s="14"/>
      <c r="EZ925" s="14"/>
      <c r="FA925" s="14"/>
      <c r="FB925" s="14"/>
    </row>
    <row r="926" spans="1:158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N926" s="14"/>
      <c r="EO926" s="14"/>
      <c r="EP926" s="14"/>
      <c r="EQ926" s="14"/>
      <c r="ER926" s="14"/>
      <c r="ES926" s="14"/>
      <c r="ET926" s="14"/>
      <c r="EU926" s="14"/>
      <c r="EV926" s="14"/>
      <c r="EW926" s="14"/>
      <c r="EX926" s="14"/>
      <c r="EY926" s="14"/>
      <c r="EZ926" s="14"/>
      <c r="FA926" s="14"/>
      <c r="FB926" s="14"/>
    </row>
    <row r="927" spans="1:158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N927" s="14"/>
      <c r="EO927" s="14"/>
      <c r="EP927" s="14"/>
      <c r="EQ927" s="14"/>
      <c r="ER927" s="14"/>
      <c r="ES927" s="14"/>
      <c r="ET927" s="14"/>
      <c r="EU927" s="14"/>
      <c r="EV927" s="14"/>
      <c r="EW927" s="14"/>
      <c r="EX927" s="14"/>
      <c r="EY927" s="14"/>
      <c r="EZ927" s="14"/>
      <c r="FA927" s="14"/>
      <c r="FB927" s="14"/>
    </row>
    <row r="928" spans="1:158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N928" s="14"/>
      <c r="EO928" s="14"/>
      <c r="EP928" s="14"/>
      <c r="EQ928" s="14"/>
      <c r="ER928" s="14"/>
      <c r="ES928" s="14"/>
      <c r="ET928" s="14"/>
      <c r="EU928" s="14"/>
      <c r="EV928" s="14"/>
      <c r="EW928" s="14"/>
      <c r="EX928" s="14"/>
      <c r="EY928" s="14"/>
      <c r="EZ928" s="14"/>
      <c r="FA928" s="14"/>
      <c r="FB928" s="14"/>
    </row>
    <row r="929" spans="1:158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N929" s="14"/>
      <c r="EO929" s="14"/>
      <c r="EP929" s="14"/>
      <c r="EQ929" s="14"/>
      <c r="ER929" s="14"/>
      <c r="ES929" s="14"/>
      <c r="ET929" s="14"/>
      <c r="EU929" s="14"/>
      <c r="EV929" s="14"/>
      <c r="EW929" s="14"/>
      <c r="EX929" s="14"/>
      <c r="EY929" s="14"/>
      <c r="EZ929" s="14"/>
      <c r="FA929" s="14"/>
      <c r="FB929" s="14"/>
    </row>
    <row r="930" spans="1:158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N930" s="14"/>
      <c r="EO930" s="14"/>
      <c r="EP930" s="14"/>
      <c r="EQ930" s="14"/>
      <c r="ER930" s="14"/>
      <c r="ES930" s="14"/>
      <c r="ET930" s="14"/>
      <c r="EU930" s="14"/>
      <c r="EV930" s="14"/>
      <c r="EW930" s="14"/>
      <c r="EX930" s="14"/>
      <c r="EY930" s="14"/>
      <c r="EZ930" s="14"/>
      <c r="FA930" s="14"/>
      <c r="FB930" s="14"/>
    </row>
    <row r="931" spans="1:158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N931" s="14"/>
      <c r="EO931" s="14"/>
      <c r="EP931" s="14"/>
      <c r="EQ931" s="14"/>
      <c r="ER931" s="14"/>
      <c r="ES931" s="14"/>
      <c r="ET931" s="14"/>
      <c r="EU931" s="14"/>
      <c r="EV931" s="14"/>
      <c r="EW931" s="14"/>
      <c r="EX931" s="14"/>
      <c r="EY931" s="14"/>
      <c r="EZ931" s="14"/>
      <c r="FA931" s="14"/>
      <c r="FB931" s="14"/>
    </row>
    <row r="932" spans="1:158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N932" s="14"/>
      <c r="EO932" s="14"/>
      <c r="EP932" s="14"/>
      <c r="EQ932" s="14"/>
      <c r="ER932" s="14"/>
      <c r="ES932" s="14"/>
      <c r="ET932" s="14"/>
      <c r="EU932" s="14"/>
      <c r="EV932" s="14"/>
      <c r="EW932" s="14"/>
      <c r="EX932" s="14"/>
      <c r="EY932" s="14"/>
      <c r="EZ932" s="14"/>
      <c r="FA932" s="14"/>
      <c r="FB932" s="14"/>
    </row>
    <row r="933" spans="1:158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N933" s="14"/>
      <c r="EO933" s="14"/>
      <c r="EP933" s="14"/>
      <c r="EQ933" s="14"/>
      <c r="ER933" s="14"/>
      <c r="ES933" s="14"/>
      <c r="ET933" s="14"/>
      <c r="EU933" s="14"/>
      <c r="EV933" s="14"/>
      <c r="EW933" s="14"/>
      <c r="EX933" s="14"/>
      <c r="EY933" s="14"/>
      <c r="EZ933" s="14"/>
      <c r="FA933" s="14"/>
      <c r="FB933" s="14"/>
    </row>
    <row r="934" spans="1:158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N934" s="14"/>
      <c r="EO934" s="14"/>
      <c r="EP934" s="14"/>
      <c r="EQ934" s="14"/>
      <c r="ER934" s="14"/>
      <c r="ES934" s="14"/>
      <c r="ET934" s="14"/>
      <c r="EU934" s="14"/>
      <c r="EV934" s="14"/>
      <c r="EW934" s="14"/>
      <c r="EX934" s="14"/>
      <c r="EY934" s="14"/>
      <c r="EZ934" s="14"/>
      <c r="FA934" s="14"/>
      <c r="FB934" s="14"/>
    </row>
    <row r="935" spans="1:158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N935" s="14"/>
      <c r="EO935" s="14"/>
      <c r="EP935" s="14"/>
      <c r="EQ935" s="14"/>
      <c r="ER935" s="14"/>
      <c r="ES935" s="14"/>
      <c r="ET935" s="14"/>
      <c r="EU935" s="14"/>
      <c r="EV935" s="14"/>
      <c r="EW935" s="14"/>
      <c r="EX935" s="14"/>
      <c r="EY935" s="14"/>
      <c r="EZ935" s="14"/>
      <c r="FA935" s="14"/>
      <c r="FB935" s="14"/>
    </row>
    <row r="936" spans="1:158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N936" s="14"/>
      <c r="EO936" s="14"/>
      <c r="EP936" s="14"/>
      <c r="EQ936" s="14"/>
      <c r="ER936" s="14"/>
      <c r="ES936" s="14"/>
      <c r="ET936" s="14"/>
      <c r="EU936" s="14"/>
      <c r="EV936" s="14"/>
      <c r="EW936" s="14"/>
      <c r="EX936" s="14"/>
      <c r="EY936" s="14"/>
      <c r="EZ936" s="14"/>
      <c r="FA936" s="14"/>
      <c r="FB936" s="14"/>
    </row>
    <row r="937" spans="1:158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N937" s="14"/>
      <c r="EO937" s="14"/>
      <c r="EP937" s="14"/>
      <c r="EQ937" s="14"/>
      <c r="ER937" s="14"/>
      <c r="ES937" s="14"/>
      <c r="ET937" s="14"/>
      <c r="EU937" s="14"/>
      <c r="EV937" s="14"/>
      <c r="EW937" s="14"/>
      <c r="EX937" s="14"/>
      <c r="EY937" s="14"/>
      <c r="EZ937" s="14"/>
      <c r="FA937" s="14"/>
      <c r="FB937" s="14"/>
    </row>
    <row r="938" spans="1:158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N938" s="14"/>
      <c r="EO938" s="14"/>
      <c r="EP938" s="14"/>
      <c r="EQ938" s="14"/>
      <c r="ER938" s="14"/>
      <c r="ES938" s="14"/>
      <c r="ET938" s="14"/>
      <c r="EU938" s="14"/>
      <c r="EV938" s="14"/>
      <c r="EW938" s="14"/>
      <c r="EX938" s="14"/>
      <c r="EY938" s="14"/>
      <c r="EZ938" s="14"/>
      <c r="FA938" s="14"/>
      <c r="FB938" s="14"/>
    </row>
    <row r="939" spans="1:158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N939" s="14"/>
      <c r="EO939" s="14"/>
      <c r="EP939" s="14"/>
      <c r="EQ939" s="14"/>
      <c r="ER939" s="14"/>
      <c r="ES939" s="14"/>
      <c r="ET939" s="14"/>
      <c r="EU939" s="14"/>
      <c r="EV939" s="14"/>
      <c r="EW939" s="14"/>
      <c r="EX939" s="14"/>
      <c r="EY939" s="14"/>
      <c r="EZ939" s="14"/>
      <c r="FA939" s="14"/>
      <c r="FB939" s="14"/>
    </row>
    <row r="940" spans="1:158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N940" s="14"/>
      <c r="EO940" s="14"/>
      <c r="EP940" s="14"/>
      <c r="EQ940" s="14"/>
      <c r="ER940" s="14"/>
      <c r="ES940" s="14"/>
      <c r="ET940" s="14"/>
      <c r="EU940" s="14"/>
      <c r="EV940" s="14"/>
      <c r="EW940" s="14"/>
      <c r="EX940" s="14"/>
      <c r="EY940" s="14"/>
      <c r="EZ940" s="14"/>
      <c r="FA940" s="14"/>
      <c r="FB940" s="14"/>
    </row>
    <row r="941" spans="1:158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N941" s="14"/>
      <c r="EO941" s="14"/>
      <c r="EP941" s="14"/>
      <c r="EQ941" s="14"/>
      <c r="ER941" s="14"/>
      <c r="ES941" s="14"/>
      <c r="ET941" s="14"/>
      <c r="EU941" s="14"/>
      <c r="EV941" s="14"/>
      <c r="EW941" s="14"/>
      <c r="EX941" s="14"/>
      <c r="EY941" s="14"/>
      <c r="EZ941" s="14"/>
      <c r="FA941" s="14"/>
      <c r="FB941" s="14"/>
    </row>
    <row r="942" spans="1:158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N942" s="14"/>
      <c r="EO942" s="14"/>
      <c r="EP942" s="14"/>
      <c r="EQ942" s="14"/>
      <c r="ER942" s="14"/>
      <c r="ES942" s="14"/>
      <c r="ET942" s="14"/>
      <c r="EU942" s="14"/>
      <c r="EV942" s="14"/>
      <c r="EW942" s="14"/>
      <c r="EX942" s="14"/>
      <c r="EY942" s="14"/>
      <c r="EZ942" s="14"/>
      <c r="FA942" s="14"/>
      <c r="FB942" s="14"/>
    </row>
    <row r="943" spans="1:158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N943" s="14"/>
      <c r="EO943" s="14"/>
      <c r="EP943" s="14"/>
      <c r="EQ943" s="14"/>
      <c r="ER943" s="14"/>
      <c r="ES943" s="14"/>
      <c r="ET943" s="14"/>
      <c r="EU943" s="14"/>
      <c r="EV943" s="14"/>
      <c r="EW943" s="14"/>
      <c r="EX943" s="14"/>
      <c r="EY943" s="14"/>
      <c r="EZ943" s="14"/>
      <c r="FA943" s="14"/>
      <c r="FB943" s="14"/>
    </row>
    <row r="944" spans="1:158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N944" s="14"/>
      <c r="EO944" s="14"/>
      <c r="EP944" s="14"/>
      <c r="EQ944" s="14"/>
      <c r="ER944" s="14"/>
      <c r="ES944" s="14"/>
      <c r="ET944" s="14"/>
      <c r="EU944" s="14"/>
      <c r="EV944" s="14"/>
      <c r="EW944" s="14"/>
      <c r="EX944" s="14"/>
      <c r="EY944" s="14"/>
      <c r="EZ944" s="14"/>
      <c r="FA944" s="14"/>
      <c r="FB944" s="14"/>
    </row>
    <row r="945" spans="1:158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N945" s="14"/>
      <c r="EO945" s="14"/>
      <c r="EP945" s="14"/>
      <c r="EQ945" s="14"/>
      <c r="ER945" s="14"/>
      <c r="ES945" s="14"/>
      <c r="ET945" s="14"/>
      <c r="EU945" s="14"/>
      <c r="EV945" s="14"/>
      <c r="EW945" s="14"/>
      <c r="EX945" s="14"/>
      <c r="EY945" s="14"/>
      <c r="EZ945" s="14"/>
      <c r="FA945" s="14"/>
      <c r="FB945" s="14"/>
    </row>
    <row r="946" spans="1:158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N946" s="14"/>
      <c r="EO946" s="14"/>
      <c r="EP946" s="14"/>
      <c r="EQ946" s="14"/>
      <c r="ER946" s="14"/>
      <c r="ES946" s="14"/>
      <c r="ET946" s="14"/>
      <c r="EU946" s="14"/>
      <c r="EV946" s="14"/>
      <c r="EW946" s="14"/>
      <c r="EX946" s="14"/>
      <c r="EY946" s="14"/>
      <c r="EZ946" s="14"/>
      <c r="FA946" s="14"/>
      <c r="FB946" s="14"/>
    </row>
    <row r="947" spans="1:158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N947" s="14"/>
      <c r="EO947" s="14"/>
      <c r="EP947" s="14"/>
      <c r="EQ947" s="14"/>
      <c r="ER947" s="14"/>
      <c r="ES947" s="14"/>
      <c r="ET947" s="14"/>
      <c r="EU947" s="14"/>
      <c r="EV947" s="14"/>
      <c r="EW947" s="14"/>
      <c r="EX947" s="14"/>
      <c r="EY947" s="14"/>
      <c r="EZ947" s="14"/>
      <c r="FA947" s="14"/>
      <c r="FB947" s="14"/>
    </row>
    <row r="948" spans="1:158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N948" s="14"/>
      <c r="EO948" s="14"/>
      <c r="EP948" s="14"/>
      <c r="EQ948" s="14"/>
      <c r="ER948" s="14"/>
      <c r="ES948" s="14"/>
      <c r="ET948" s="14"/>
      <c r="EU948" s="14"/>
      <c r="EV948" s="14"/>
      <c r="EW948" s="14"/>
      <c r="EX948" s="14"/>
      <c r="EY948" s="14"/>
      <c r="EZ948" s="14"/>
      <c r="FA948" s="14"/>
      <c r="FB948" s="14"/>
    </row>
    <row r="949" spans="1:158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N949" s="14"/>
      <c r="EO949" s="14"/>
      <c r="EP949" s="14"/>
      <c r="EQ949" s="14"/>
      <c r="ER949" s="14"/>
      <c r="ES949" s="14"/>
      <c r="ET949" s="14"/>
      <c r="EU949" s="14"/>
      <c r="EV949" s="14"/>
      <c r="EW949" s="14"/>
      <c r="EX949" s="14"/>
      <c r="EY949" s="14"/>
      <c r="EZ949" s="14"/>
      <c r="FA949" s="14"/>
      <c r="FB949" s="14"/>
    </row>
    <row r="950" spans="1:158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N950" s="14"/>
      <c r="EO950" s="14"/>
      <c r="EP950" s="14"/>
      <c r="EQ950" s="14"/>
      <c r="ER950" s="14"/>
      <c r="ES950" s="14"/>
      <c r="ET950" s="14"/>
      <c r="EU950" s="14"/>
      <c r="EV950" s="14"/>
      <c r="EW950" s="14"/>
      <c r="EX950" s="14"/>
      <c r="EY950" s="14"/>
      <c r="EZ950" s="14"/>
      <c r="FA950" s="14"/>
      <c r="FB950" s="14"/>
    </row>
    <row r="951" spans="1:158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N951" s="14"/>
      <c r="EO951" s="14"/>
      <c r="EP951" s="14"/>
      <c r="EQ951" s="14"/>
      <c r="ER951" s="14"/>
      <c r="ES951" s="14"/>
      <c r="ET951" s="14"/>
      <c r="EU951" s="14"/>
      <c r="EV951" s="14"/>
      <c r="EW951" s="14"/>
      <c r="EX951" s="14"/>
      <c r="EY951" s="14"/>
      <c r="EZ951" s="14"/>
      <c r="FA951" s="14"/>
      <c r="FB951" s="14"/>
    </row>
    <row r="952" spans="1:158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N952" s="14"/>
      <c r="EO952" s="14"/>
      <c r="EP952" s="14"/>
      <c r="EQ952" s="14"/>
      <c r="ER952" s="14"/>
      <c r="ES952" s="14"/>
      <c r="ET952" s="14"/>
      <c r="EU952" s="14"/>
      <c r="EV952" s="14"/>
      <c r="EW952" s="14"/>
      <c r="EX952" s="14"/>
      <c r="EY952" s="14"/>
      <c r="EZ952" s="14"/>
      <c r="FA952" s="14"/>
      <c r="FB952" s="14"/>
    </row>
    <row r="953" spans="1:158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N953" s="14"/>
      <c r="EO953" s="14"/>
      <c r="EP953" s="14"/>
      <c r="EQ953" s="14"/>
      <c r="ER953" s="14"/>
      <c r="ES953" s="14"/>
      <c r="ET953" s="14"/>
      <c r="EU953" s="14"/>
      <c r="EV953" s="14"/>
      <c r="EW953" s="14"/>
      <c r="EX953" s="14"/>
      <c r="EY953" s="14"/>
      <c r="EZ953" s="14"/>
      <c r="FA953" s="14"/>
      <c r="FB953" s="14"/>
    </row>
    <row r="954" spans="1:158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N954" s="14"/>
      <c r="EO954" s="14"/>
      <c r="EP954" s="14"/>
      <c r="EQ954" s="14"/>
      <c r="ER954" s="14"/>
      <c r="ES954" s="14"/>
      <c r="ET954" s="14"/>
      <c r="EU954" s="14"/>
      <c r="EV954" s="14"/>
      <c r="EW954" s="14"/>
      <c r="EX954" s="14"/>
      <c r="EY954" s="14"/>
      <c r="EZ954" s="14"/>
      <c r="FA954" s="14"/>
      <c r="FB954" s="14"/>
    </row>
    <row r="955" spans="1:158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N955" s="14"/>
      <c r="EO955" s="14"/>
      <c r="EP955" s="14"/>
      <c r="EQ955" s="14"/>
      <c r="ER955" s="14"/>
      <c r="ES955" s="14"/>
      <c r="ET955" s="14"/>
      <c r="EU955" s="14"/>
      <c r="EV955" s="14"/>
      <c r="EW955" s="14"/>
      <c r="EX955" s="14"/>
      <c r="EY955" s="14"/>
      <c r="EZ955" s="14"/>
      <c r="FA955" s="14"/>
      <c r="FB955" s="14"/>
    </row>
    <row r="956" spans="1:158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N956" s="14"/>
      <c r="EO956" s="14"/>
      <c r="EP956" s="14"/>
      <c r="EQ956" s="14"/>
      <c r="ER956" s="14"/>
      <c r="ES956" s="14"/>
      <c r="ET956" s="14"/>
      <c r="EU956" s="14"/>
      <c r="EV956" s="14"/>
      <c r="EW956" s="14"/>
      <c r="EX956" s="14"/>
      <c r="EY956" s="14"/>
      <c r="EZ956" s="14"/>
      <c r="FA956" s="14"/>
      <c r="FB956" s="14"/>
    </row>
    <row r="957" spans="1:158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N957" s="14"/>
      <c r="EO957" s="14"/>
      <c r="EP957" s="14"/>
      <c r="EQ957" s="14"/>
      <c r="ER957" s="14"/>
      <c r="ES957" s="14"/>
      <c r="ET957" s="14"/>
      <c r="EU957" s="14"/>
      <c r="EV957" s="14"/>
      <c r="EW957" s="14"/>
      <c r="EX957" s="14"/>
      <c r="EY957" s="14"/>
      <c r="EZ957" s="14"/>
      <c r="FA957" s="14"/>
      <c r="FB957" s="14"/>
    </row>
    <row r="958" spans="1:158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N958" s="14"/>
      <c r="EO958" s="14"/>
      <c r="EP958" s="14"/>
      <c r="EQ958" s="14"/>
      <c r="ER958" s="14"/>
      <c r="ES958" s="14"/>
      <c r="ET958" s="14"/>
      <c r="EU958" s="14"/>
      <c r="EV958" s="14"/>
      <c r="EW958" s="14"/>
      <c r="EX958" s="14"/>
      <c r="EY958" s="14"/>
      <c r="EZ958" s="14"/>
      <c r="FA958" s="14"/>
      <c r="FB958" s="14"/>
    </row>
    <row r="959" spans="1:158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N959" s="14"/>
      <c r="EO959" s="14"/>
      <c r="EP959" s="14"/>
      <c r="EQ959" s="14"/>
      <c r="ER959" s="14"/>
      <c r="ES959" s="14"/>
      <c r="ET959" s="14"/>
      <c r="EU959" s="14"/>
      <c r="EV959" s="14"/>
      <c r="EW959" s="14"/>
      <c r="EX959" s="14"/>
      <c r="EY959" s="14"/>
      <c r="EZ959" s="14"/>
      <c r="FA959" s="14"/>
      <c r="FB959" s="14"/>
    </row>
    <row r="960" spans="1:158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N960" s="14"/>
      <c r="EO960" s="14"/>
      <c r="EP960" s="14"/>
      <c r="EQ960" s="14"/>
      <c r="ER960" s="14"/>
      <c r="ES960" s="14"/>
      <c r="ET960" s="14"/>
      <c r="EU960" s="14"/>
      <c r="EV960" s="14"/>
      <c r="EW960" s="14"/>
      <c r="EX960" s="14"/>
      <c r="EY960" s="14"/>
      <c r="EZ960" s="14"/>
      <c r="FA960" s="14"/>
      <c r="FB960" s="14"/>
    </row>
    <row r="961" spans="1:158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N961" s="14"/>
      <c r="EO961" s="14"/>
      <c r="EP961" s="14"/>
      <c r="EQ961" s="14"/>
      <c r="ER961" s="14"/>
      <c r="ES961" s="14"/>
      <c r="ET961" s="14"/>
      <c r="EU961" s="14"/>
      <c r="EV961" s="14"/>
      <c r="EW961" s="14"/>
      <c r="EX961" s="14"/>
      <c r="EY961" s="14"/>
      <c r="EZ961" s="14"/>
      <c r="FA961" s="14"/>
      <c r="FB961" s="14"/>
    </row>
    <row r="962" spans="1:158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N962" s="14"/>
      <c r="EO962" s="14"/>
      <c r="EP962" s="14"/>
      <c r="EQ962" s="14"/>
      <c r="ER962" s="14"/>
      <c r="ES962" s="14"/>
      <c r="ET962" s="14"/>
      <c r="EU962" s="14"/>
      <c r="EV962" s="14"/>
      <c r="EW962" s="14"/>
      <c r="EX962" s="14"/>
      <c r="EY962" s="14"/>
      <c r="EZ962" s="14"/>
      <c r="FA962" s="14"/>
      <c r="FB962" s="14"/>
    </row>
    <row r="963" spans="1:158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N963" s="14"/>
      <c r="EO963" s="14"/>
      <c r="EP963" s="14"/>
      <c r="EQ963" s="14"/>
      <c r="ER963" s="14"/>
      <c r="ES963" s="14"/>
      <c r="ET963" s="14"/>
      <c r="EU963" s="14"/>
      <c r="EV963" s="14"/>
      <c r="EW963" s="14"/>
      <c r="EX963" s="14"/>
      <c r="EY963" s="14"/>
      <c r="EZ963" s="14"/>
      <c r="FA963" s="14"/>
      <c r="FB963" s="14"/>
    </row>
    <row r="964" spans="1:158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N964" s="14"/>
      <c r="EO964" s="14"/>
      <c r="EP964" s="14"/>
      <c r="EQ964" s="14"/>
      <c r="ER964" s="14"/>
      <c r="ES964" s="14"/>
      <c r="ET964" s="14"/>
      <c r="EU964" s="14"/>
      <c r="EV964" s="14"/>
      <c r="EW964" s="14"/>
      <c r="EX964" s="14"/>
      <c r="EY964" s="14"/>
      <c r="EZ964" s="14"/>
      <c r="FA964" s="14"/>
      <c r="FB964" s="14"/>
    </row>
    <row r="965" spans="1:158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N965" s="14"/>
      <c r="EO965" s="14"/>
      <c r="EP965" s="14"/>
      <c r="EQ965" s="14"/>
      <c r="ER965" s="14"/>
      <c r="ES965" s="14"/>
      <c r="ET965" s="14"/>
      <c r="EU965" s="14"/>
      <c r="EV965" s="14"/>
      <c r="EW965" s="14"/>
      <c r="EX965" s="14"/>
      <c r="EY965" s="14"/>
      <c r="EZ965" s="14"/>
      <c r="FA965" s="14"/>
      <c r="FB965" s="14"/>
    </row>
    <row r="966" spans="1:158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N966" s="14"/>
      <c r="EO966" s="14"/>
      <c r="EP966" s="14"/>
      <c r="EQ966" s="14"/>
      <c r="ER966" s="14"/>
      <c r="ES966" s="14"/>
      <c r="ET966" s="14"/>
      <c r="EU966" s="14"/>
      <c r="EV966" s="14"/>
      <c r="EW966" s="14"/>
      <c r="EX966" s="14"/>
      <c r="EY966" s="14"/>
      <c r="EZ966" s="14"/>
      <c r="FA966" s="14"/>
      <c r="FB966" s="14"/>
    </row>
    <row r="967" spans="1:158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N967" s="14"/>
      <c r="EO967" s="14"/>
      <c r="EP967" s="14"/>
      <c r="EQ967" s="14"/>
      <c r="ER967" s="14"/>
      <c r="ES967" s="14"/>
      <c r="ET967" s="14"/>
      <c r="EU967" s="14"/>
      <c r="EV967" s="14"/>
      <c r="EW967" s="14"/>
      <c r="EX967" s="14"/>
      <c r="EY967" s="14"/>
      <c r="EZ967" s="14"/>
      <c r="FA967" s="14"/>
      <c r="FB967" s="14"/>
    </row>
    <row r="968" spans="1:158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N968" s="14"/>
      <c r="EO968" s="14"/>
      <c r="EP968" s="14"/>
      <c r="EQ968" s="14"/>
      <c r="ER968" s="14"/>
      <c r="ES968" s="14"/>
      <c r="ET968" s="14"/>
      <c r="EU968" s="14"/>
      <c r="EV968" s="14"/>
      <c r="EW968" s="14"/>
      <c r="EX968" s="14"/>
      <c r="EY968" s="14"/>
      <c r="EZ968" s="14"/>
      <c r="FA968" s="14"/>
      <c r="FB968" s="14"/>
    </row>
    <row r="969" spans="1:158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N969" s="14"/>
      <c r="EO969" s="14"/>
      <c r="EP969" s="14"/>
      <c r="EQ969" s="14"/>
      <c r="ER969" s="14"/>
      <c r="ES969" s="14"/>
      <c r="ET969" s="14"/>
      <c r="EU969" s="14"/>
      <c r="EV969" s="14"/>
      <c r="EW969" s="14"/>
      <c r="EX969" s="14"/>
      <c r="EY969" s="14"/>
      <c r="EZ969" s="14"/>
      <c r="FA969" s="14"/>
      <c r="FB969" s="14"/>
    </row>
    <row r="970" spans="1:158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N970" s="14"/>
      <c r="EO970" s="14"/>
      <c r="EP970" s="14"/>
      <c r="EQ970" s="14"/>
      <c r="ER970" s="14"/>
      <c r="ES970" s="14"/>
      <c r="ET970" s="14"/>
      <c r="EU970" s="14"/>
      <c r="EV970" s="14"/>
      <c r="EW970" s="14"/>
      <c r="EX970" s="14"/>
      <c r="EY970" s="14"/>
      <c r="EZ970" s="14"/>
      <c r="FA970" s="14"/>
      <c r="FB970" s="14"/>
    </row>
    <row r="971" spans="1:158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N971" s="14"/>
      <c r="EO971" s="14"/>
      <c r="EP971" s="14"/>
      <c r="EQ971" s="14"/>
      <c r="ER971" s="14"/>
      <c r="ES971" s="14"/>
      <c r="ET971" s="14"/>
      <c r="EU971" s="14"/>
      <c r="EV971" s="14"/>
      <c r="EW971" s="14"/>
      <c r="EX971" s="14"/>
      <c r="EY971" s="14"/>
      <c r="EZ971" s="14"/>
      <c r="FA971" s="14"/>
      <c r="FB971" s="14"/>
    </row>
    <row r="972" spans="1:158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N972" s="14"/>
      <c r="EO972" s="14"/>
      <c r="EP972" s="14"/>
      <c r="EQ972" s="14"/>
      <c r="ER972" s="14"/>
      <c r="ES972" s="14"/>
      <c r="ET972" s="14"/>
      <c r="EU972" s="14"/>
      <c r="EV972" s="14"/>
      <c r="EW972" s="14"/>
      <c r="EX972" s="14"/>
      <c r="EY972" s="14"/>
      <c r="EZ972" s="14"/>
      <c r="FA972" s="14"/>
      <c r="FB972" s="14"/>
    </row>
    <row r="973" spans="1:158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N973" s="14"/>
      <c r="EO973" s="14"/>
      <c r="EP973" s="14"/>
      <c r="EQ973" s="14"/>
      <c r="ER973" s="14"/>
      <c r="ES973" s="14"/>
      <c r="ET973" s="14"/>
      <c r="EU973" s="14"/>
      <c r="EV973" s="14"/>
      <c r="EW973" s="14"/>
      <c r="EX973" s="14"/>
      <c r="EY973" s="14"/>
      <c r="EZ973" s="14"/>
      <c r="FA973" s="14"/>
      <c r="FB973" s="14"/>
    </row>
    <row r="974" spans="1:158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N974" s="14"/>
      <c r="EO974" s="14"/>
      <c r="EP974" s="14"/>
      <c r="EQ974" s="14"/>
      <c r="ER974" s="14"/>
      <c r="ES974" s="14"/>
      <c r="ET974" s="14"/>
      <c r="EU974" s="14"/>
      <c r="EV974" s="14"/>
      <c r="EW974" s="14"/>
      <c r="EX974" s="14"/>
      <c r="EY974" s="14"/>
      <c r="EZ974" s="14"/>
      <c r="FA974" s="14"/>
      <c r="FB974" s="14"/>
    </row>
    <row r="975" spans="1:158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N975" s="14"/>
      <c r="EO975" s="14"/>
      <c r="EP975" s="14"/>
      <c r="EQ975" s="14"/>
      <c r="ER975" s="14"/>
      <c r="ES975" s="14"/>
      <c r="ET975" s="14"/>
      <c r="EU975" s="14"/>
      <c r="EV975" s="14"/>
      <c r="EW975" s="14"/>
      <c r="EX975" s="14"/>
      <c r="EY975" s="14"/>
      <c r="EZ975" s="14"/>
      <c r="FA975" s="14"/>
      <c r="FB975" s="14"/>
    </row>
    <row r="976" spans="1:158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N976" s="14"/>
      <c r="EO976" s="14"/>
      <c r="EP976" s="14"/>
      <c r="EQ976" s="14"/>
      <c r="ER976" s="14"/>
      <c r="ES976" s="14"/>
      <c r="ET976" s="14"/>
      <c r="EU976" s="14"/>
      <c r="EV976" s="14"/>
      <c r="EW976" s="14"/>
      <c r="EX976" s="14"/>
      <c r="EY976" s="14"/>
      <c r="EZ976" s="14"/>
      <c r="FA976" s="14"/>
      <c r="FB976" s="14"/>
    </row>
    <row r="977" spans="1:158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N977" s="14"/>
      <c r="EO977" s="14"/>
      <c r="EP977" s="14"/>
      <c r="EQ977" s="14"/>
      <c r="ER977" s="14"/>
      <c r="ES977" s="14"/>
      <c r="ET977" s="14"/>
      <c r="EU977" s="14"/>
      <c r="EV977" s="14"/>
      <c r="EW977" s="14"/>
      <c r="EX977" s="14"/>
      <c r="EY977" s="14"/>
      <c r="EZ977" s="14"/>
      <c r="FA977" s="14"/>
      <c r="FB977" s="14"/>
    </row>
    <row r="978" spans="1:158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  <c r="EZ978" s="14"/>
      <c r="FA978" s="14"/>
      <c r="FB978" s="14"/>
    </row>
    <row r="979" spans="1:158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N979" s="14"/>
      <c r="EO979" s="14"/>
      <c r="EP979" s="14"/>
      <c r="EQ979" s="14"/>
      <c r="ER979" s="14"/>
      <c r="ES979" s="14"/>
      <c r="ET979" s="14"/>
      <c r="EU979" s="14"/>
      <c r="EV979" s="14"/>
      <c r="EW979" s="14"/>
      <c r="EX979" s="14"/>
      <c r="EY979" s="14"/>
      <c r="EZ979" s="14"/>
      <c r="FA979" s="14"/>
      <c r="FB979" s="14"/>
    </row>
    <row r="980" spans="1:158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N980" s="14"/>
      <c r="EO980" s="14"/>
      <c r="EP980" s="14"/>
      <c r="EQ980" s="14"/>
      <c r="ER980" s="14"/>
      <c r="ES980" s="14"/>
      <c r="ET980" s="14"/>
      <c r="EU980" s="14"/>
      <c r="EV980" s="14"/>
      <c r="EW980" s="14"/>
      <c r="EX980" s="14"/>
      <c r="EY980" s="14"/>
      <c r="EZ980" s="14"/>
      <c r="FA980" s="14"/>
      <c r="FB980" s="14"/>
    </row>
    <row r="981" spans="1:158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N981" s="14"/>
      <c r="EO981" s="14"/>
      <c r="EP981" s="14"/>
      <c r="EQ981" s="14"/>
      <c r="ER981" s="14"/>
      <c r="ES981" s="14"/>
      <c r="ET981" s="14"/>
      <c r="EU981" s="14"/>
      <c r="EV981" s="14"/>
      <c r="EW981" s="14"/>
      <c r="EX981" s="14"/>
      <c r="EY981" s="14"/>
      <c r="EZ981" s="14"/>
      <c r="FA981" s="14"/>
      <c r="FB981" s="14"/>
    </row>
    <row r="982" spans="1:158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N982" s="14"/>
      <c r="EO982" s="14"/>
      <c r="EP982" s="14"/>
      <c r="EQ982" s="14"/>
      <c r="ER982" s="14"/>
      <c r="ES982" s="14"/>
      <c r="ET982" s="14"/>
      <c r="EU982" s="14"/>
      <c r="EV982" s="14"/>
      <c r="EW982" s="14"/>
      <c r="EX982" s="14"/>
      <c r="EY982" s="14"/>
      <c r="EZ982" s="14"/>
      <c r="FA982" s="14"/>
      <c r="FB982" s="14"/>
    </row>
    <row r="983" spans="1:158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N983" s="14"/>
      <c r="EO983" s="14"/>
      <c r="EP983" s="14"/>
      <c r="EQ983" s="14"/>
      <c r="ER983" s="14"/>
      <c r="ES983" s="14"/>
      <c r="ET983" s="14"/>
      <c r="EU983" s="14"/>
      <c r="EV983" s="14"/>
      <c r="EW983" s="14"/>
      <c r="EX983" s="14"/>
      <c r="EY983" s="14"/>
      <c r="EZ983" s="14"/>
      <c r="FA983" s="14"/>
      <c r="FB983" s="14"/>
    </row>
    <row r="984" spans="1:158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N984" s="14"/>
      <c r="EO984" s="14"/>
      <c r="EP984" s="14"/>
      <c r="EQ984" s="14"/>
      <c r="ER984" s="14"/>
      <c r="ES984" s="14"/>
      <c r="ET984" s="14"/>
      <c r="EU984" s="14"/>
      <c r="EV984" s="14"/>
      <c r="EW984" s="14"/>
      <c r="EX984" s="14"/>
      <c r="EY984" s="14"/>
      <c r="EZ984" s="14"/>
      <c r="FA984" s="14"/>
      <c r="FB984" s="14"/>
    </row>
    <row r="985" spans="1:158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N985" s="14"/>
      <c r="EO985" s="14"/>
      <c r="EP985" s="14"/>
      <c r="EQ985" s="14"/>
      <c r="ER985" s="14"/>
      <c r="ES985" s="14"/>
      <c r="ET985" s="14"/>
      <c r="EU985" s="14"/>
      <c r="EV985" s="14"/>
      <c r="EW985" s="14"/>
      <c r="EX985" s="14"/>
      <c r="EY985" s="14"/>
      <c r="EZ985" s="14"/>
      <c r="FA985" s="14"/>
      <c r="FB985" s="14"/>
    </row>
    <row r="986" spans="1:158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N986" s="14"/>
      <c r="EO986" s="14"/>
      <c r="EP986" s="14"/>
      <c r="EQ986" s="14"/>
      <c r="ER986" s="14"/>
      <c r="ES986" s="14"/>
      <c r="ET986" s="14"/>
      <c r="EU986" s="14"/>
      <c r="EV986" s="14"/>
      <c r="EW986" s="14"/>
      <c r="EX986" s="14"/>
      <c r="EY986" s="14"/>
      <c r="EZ986" s="14"/>
      <c r="FA986" s="14"/>
      <c r="FB986" s="14"/>
    </row>
    <row r="987" spans="1:158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N987" s="14"/>
      <c r="EO987" s="14"/>
      <c r="EP987" s="14"/>
      <c r="EQ987" s="14"/>
      <c r="ER987" s="14"/>
      <c r="ES987" s="14"/>
      <c r="ET987" s="14"/>
      <c r="EU987" s="14"/>
      <c r="EV987" s="14"/>
      <c r="EW987" s="14"/>
      <c r="EX987" s="14"/>
      <c r="EY987" s="14"/>
      <c r="EZ987" s="14"/>
      <c r="FA987" s="14"/>
      <c r="FB987" s="14"/>
    </row>
    <row r="988" spans="1:158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N988" s="14"/>
      <c r="EO988" s="14"/>
      <c r="EP988" s="14"/>
      <c r="EQ988" s="14"/>
      <c r="ER988" s="14"/>
      <c r="ES988" s="14"/>
      <c r="ET988" s="14"/>
      <c r="EU988" s="14"/>
      <c r="EV988" s="14"/>
      <c r="EW988" s="14"/>
      <c r="EX988" s="14"/>
      <c r="EY988" s="14"/>
      <c r="EZ988" s="14"/>
      <c r="FA988" s="14"/>
      <c r="FB988" s="14"/>
    </row>
    <row r="989" spans="1:158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N989" s="14"/>
      <c r="EO989" s="14"/>
      <c r="EP989" s="14"/>
      <c r="EQ989" s="14"/>
      <c r="ER989" s="14"/>
      <c r="ES989" s="14"/>
      <c r="ET989" s="14"/>
      <c r="EU989" s="14"/>
      <c r="EV989" s="14"/>
      <c r="EW989" s="14"/>
      <c r="EX989" s="14"/>
      <c r="EY989" s="14"/>
      <c r="EZ989" s="14"/>
      <c r="FA989" s="14"/>
      <c r="FB989" s="14"/>
    </row>
    <row r="990" spans="1:158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N990" s="14"/>
      <c r="EO990" s="14"/>
      <c r="EP990" s="14"/>
      <c r="EQ990" s="14"/>
      <c r="ER990" s="14"/>
      <c r="ES990" s="14"/>
      <c r="ET990" s="14"/>
      <c r="EU990" s="14"/>
      <c r="EV990" s="14"/>
      <c r="EW990" s="14"/>
      <c r="EX990" s="14"/>
      <c r="EY990" s="14"/>
      <c r="EZ990" s="14"/>
      <c r="FA990" s="14"/>
      <c r="FB990" s="14"/>
    </row>
    <row r="991" spans="1:158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N991" s="14"/>
      <c r="EO991" s="14"/>
      <c r="EP991" s="14"/>
      <c r="EQ991" s="14"/>
      <c r="ER991" s="14"/>
      <c r="ES991" s="14"/>
      <c r="ET991" s="14"/>
      <c r="EU991" s="14"/>
      <c r="EV991" s="14"/>
      <c r="EW991" s="14"/>
      <c r="EX991" s="14"/>
      <c r="EY991" s="14"/>
      <c r="EZ991" s="14"/>
      <c r="FA991" s="14"/>
      <c r="FB991" s="14"/>
    </row>
    <row r="992" spans="1:158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N992" s="14"/>
      <c r="EO992" s="14"/>
      <c r="EP992" s="14"/>
      <c r="EQ992" s="14"/>
      <c r="ER992" s="14"/>
      <c r="ES992" s="14"/>
      <c r="ET992" s="14"/>
      <c r="EU992" s="14"/>
      <c r="EV992" s="14"/>
      <c r="EW992" s="14"/>
      <c r="EX992" s="14"/>
      <c r="EY992" s="14"/>
      <c r="EZ992" s="14"/>
      <c r="FA992" s="14"/>
      <c r="FB992" s="14"/>
    </row>
    <row r="993" spans="1:158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N993" s="14"/>
      <c r="EO993" s="14"/>
      <c r="EP993" s="14"/>
      <c r="EQ993" s="14"/>
      <c r="ER993" s="14"/>
      <c r="ES993" s="14"/>
      <c r="ET993" s="14"/>
      <c r="EU993" s="14"/>
      <c r="EV993" s="14"/>
      <c r="EW993" s="14"/>
      <c r="EX993" s="14"/>
      <c r="EY993" s="14"/>
      <c r="EZ993" s="14"/>
      <c r="FA993" s="14"/>
      <c r="FB993" s="14"/>
    </row>
    <row r="994" spans="1:158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N994" s="14"/>
      <c r="EO994" s="14"/>
      <c r="EP994" s="14"/>
      <c r="EQ994" s="14"/>
      <c r="ER994" s="14"/>
      <c r="ES994" s="14"/>
      <c r="ET994" s="14"/>
      <c r="EU994" s="14"/>
      <c r="EV994" s="14"/>
      <c r="EW994" s="14"/>
      <c r="EX994" s="14"/>
      <c r="EY994" s="14"/>
      <c r="EZ994" s="14"/>
      <c r="FA994" s="14"/>
      <c r="FB994" s="14"/>
    </row>
    <row r="995" spans="1:158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N995" s="14"/>
      <c r="EO995" s="14"/>
      <c r="EP995" s="14"/>
      <c r="EQ995" s="14"/>
      <c r="ER995" s="14"/>
      <c r="ES995" s="14"/>
      <c r="ET995" s="14"/>
      <c r="EU995" s="14"/>
      <c r="EV995" s="14"/>
      <c r="EW995" s="14"/>
      <c r="EX995" s="14"/>
      <c r="EY995" s="14"/>
      <c r="EZ995" s="14"/>
      <c r="FA995" s="14"/>
      <c r="FB995" s="14"/>
    </row>
    <row r="996" spans="1:158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N996" s="14"/>
      <c r="EO996" s="14"/>
      <c r="EP996" s="14"/>
      <c r="EQ996" s="14"/>
      <c r="ER996" s="14"/>
      <c r="ES996" s="14"/>
      <c r="ET996" s="14"/>
      <c r="EU996" s="14"/>
      <c r="EV996" s="14"/>
      <c r="EW996" s="14"/>
      <c r="EX996" s="14"/>
      <c r="EY996" s="14"/>
      <c r="EZ996" s="14"/>
      <c r="FA996" s="14"/>
      <c r="FB996" s="14"/>
    </row>
    <row r="997" spans="1:158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N997" s="14"/>
      <c r="EO997" s="14"/>
      <c r="EP997" s="14"/>
      <c r="EQ997" s="14"/>
      <c r="ER997" s="14"/>
      <c r="ES997" s="14"/>
      <c r="ET997" s="14"/>
      <c r="EU997" s="14"/>
      <c r="EV997" s="14"/>
      <c r="EW997" s="14"/>
      <c r="EX997" s="14"/>
      <c r="EY997" s="14"/>
      <c r="EZ997" s="14"/>
      <c r="FA997" s="14"/>
      <c r="FB997" s="14"/>
    </row>
    <row r="998" spans="1:158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N998" s="14"/>
      <c r="EO998" s="14"/>
      <c r="EP998" s="14"/>
      <c r="EQ998" s="14"/>
      <c r="ER998" s="14"/>
      <c r="ES998" s="14"/>
      <c r="ET998" s="14"/>
      <c r="EU998" s="14"/>
      <c r="EV998" s="14"/>
      <c r="EW998" s="14"/>
      <c r="EX998" s="14"/>
      <c r="EY998" s="14"/>
      <c r="EZ998" s="14"/>
      <c r="FA998" s="14"/>
      <c r="FB998" s="14"/>
    </row>
    <row r="999" spans="1:158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N999" s="14"/>
      <c r="EO999" s="14"/>
      <c r="EP999" s="14"/>
      <c r="EQ999" s="14"/>
      <c r="ER999" s="14"/>
      <c r="ES999" s="14"/>
      <c r="ET999" s="14"/>
      <c r="EU999" s="14"/>
      <c r="EV999" s="14"/>
      <c r="EW999" s="14"/>
      <c r="EX999" s="14"/>
      <c r="EY999" s="14"/>
      <c r="EZ999" s="14"/>
      <c r="FA999" s="14"/>
      <c r="FB999" s="14"/>
    </row>
    <row r="1000" spans="1:158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N1000" s="14"/>
      <c r="EO1000" s="14"/>
      <c r="EP1000" s="14"/>
      <c r="EQ1000" s="14"/>
      <c r="ER1000" s="14"/>
      <c r="ES1000" s="14"/>
      <c r="ET1000" s="14"/>
      <c r="EU1000" s="14"/>
      <c r="EV1000" s="14"/>
      <c r="EW1000" s="14"/>
      <c r="EX1000" s="14"/>
      <c r="EY1000" s="14"/>
      <c r="EZ1000" s="14"/>
      <c r="FA1000" s="14"/>
      <c r="FB1000" s="14"/>
    </row>
    <row r="1001" spans="1:158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  <c r="DC1001" s="14"/>
      <c r="DD1001" s="14"/>
      <c r="DE1001" s="14"/>
      <c r="DF1001" s="14"/>
      <c r="DG1001" s="14"/>
      <c r="DH1001" s="14"/>
      <c r="DI1001" s="14"/>
      <c r="DJ1001" s="14"/>
      <c r="DK1001" s="14"/>
      <c r="DL1001" s="14"/>
      <c r="DM1001" s="14"/>
      <c r="DN1001" s="14"/>
      <c r="DO1001" s="14"/>
      <c r="DP1001" s="14"/>
      <c r="DQ1001" s="14"/>
      <c r="DR1001" s="14"/>
      <c r="DS1001" s="14"/>
      <c r="DT1001" s="14"/>
      <c r="DU1001" s="14"/>
      <c r="DV1001" s="14"/>
      <c r="DW1001" s="14"/>
      <c r="DX1001" s="14"/>
      <c r="DY1001" s="14"/>
      <c r="DZ1001" s="14"/>
      <c r="EA1001" s="14"/>
      <c r="EB1001" s="14"/>
      <c r="EC1001" s="14"/>
      <c r="ED1001" s="14"/>
      <c r="EE1001" s="14"/>
      <c r="EF1001" s="14"/>
      <c r="EG1001" s="14"/>
      <c r="EH1001" s="14"/>
      <c r="EI1001" s="14"/>
      <c r="EJ1001" s="14"/>
      <c r="EK1001" s="14"/>
      <c r="EL1001" s="14"/>
      <c r="EM1001" s="14"/>
      <c r="EN1001" s="14"/>
      <c r="EO1001" s="14"/>
      <c r="EP1001" s="14"/>
      <c r="EQ1001" s="14"/>
      <c r="ER1001" s="14"/>
      <c r="ES1001" s="14"/>
      <c r="ET1001" s="14"/>
      <c r="EU1001" s="14"/>
      <c r="EV1001" s="14"/>
      <c r="EW1001" s="14"/>
      <c r="EX1001" s="14"/>
      <c r="EY1001" s="14"/>
      <c r="EZ1001" s="14"/>
      <c r="FA1001" s="14"/>
      <c r="FB1001" s="14"/>
    </row>
    <row r="1002" spans="1:158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/>
      <c r="DL1002" s="14"/>
      <c r="DM1002" s="14"/>
      <c r="DN1002" s="14"/>
      <c r="DO1002" s="14"/>
      <c r="DP1002" s="14"/>
      <c r="DQ1002" s="14"/>
      <c r="DR1002" s="14"/>
      <c r="DS1002" s="14"/>
      <c r="DT1002" s="14"/>
      <c r="DU1002" s="14"/>
      <c r="DV1002" s="14"/>
      <c r="DW1002" s="14"/>
      <c r="DX1002" s="14"/>
      <c r="DY1002" s="14"/>
      <c r="DZ1002" s="14"/>
      <c r="EA1002" s="14"/>
      <c r="EB1002" s="14"/>
      <c r="EC1002" s="14"/>
      <c r="ED1002" s="14"/>
      <c r="EE1002" s="14"/>
      <c r="EF1002" s="14"/>
      <c r="EG1002" s="14"/>
      <c r="EH1002" s="14"/>
      <c r="EI1002" s="14"/>
      <c r="EJ1002" s="14"/>
      <c r="EK1002" s="14"/>
      <c r="EL1002" s="14"/>
      <c r="EM1002" s="14"/>
      <c r="EN1002" s="14"/>
      <c r="EO1002" s="14"/>
      <c r="EP1002" s="14"/>
      <c r="EQ1002" s="14"/>
      <c r="ER1002" s="14"/>
      <c r="ES1002" s="14"/>
      <c r="ET1002" s="14"/>
      <c r="EU1002" s="14"/>
      <c r="EV1002" s="14"/>
      <c r="EW1002" s="14"/>
      <c r="EX1002" s="14"/>
      <c r="EY1002" s="14"/>
      <c r="EZ1002" s="14"/>
      <c r="FA1002" s="14"/>
      <c r="FB1002" s="14"/>
    </row>
    <row r="1003" spans="1:158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  <c r="DC1003" s="14"/>
      <c r="DD1003" s="14"/>
      <c r="DE1003" s="14"/>
      <c r="DF1003" s="14"/>
      <c r="DG1003" s="14"/>
      <c r="DH1003" s="14"/>
      <c r="DI1003" s="14"/>
      <c r="DJ1003" s="14"/>
      <c r="DK1003" s="14"/>
      <c r="DL1003" s="14"/>
      <c r="DM1003" s="14"/>
      <c r="DN1003" s="14"/>
      <c r="DO1003" s="14"/>
      <c r="DP1003" s="14"/>
      <c r="DQ1003" s="14"/>
      <c r="DR1003" s="14"/>
      <c r="DS1003" s="14"/>
      <c r="DT1003" s="14"/>
      <c r="DU1003" s="14"/>
      <c r="DV1003" s="14"/>
      <c r="DW1003" s="14"/>
      <c r="DX1003" s="14"/>
      <c r="DY1003" s="14"/>
      <c r="DZ1003" s="14"/>
      <c r="EA1003" s="14"/>
      <c r="EB1003" s="14"/>
      <c r="EC1003" s="14"/>
      <c r="ED1003" s="14"/>
      <c r="EE1003" s="14"/>
      <c r="EF1003" s="14"/>
      <c r="EG1003" s="14"/>
      <c r="EH1003" s="14"/>
      <c r="EI1003" s="14"/>
      <c r="EJ1003" s="14"/>
      <c r="EK1003" s="14"/>
      <c r="EL1003" s="14"/>
      <c r="EM1003" s="14"/>
      <c r="EN1003" s="14"/>
      <c r="EO1003" s="14"/>
      <c r="EP1003" s="14"/>
      <c r="EQ1003" s="14"/>
      <c r="ER1003" s="14"/>
      <c r="ES1003" s="14"/>
      <c r="ET1003" s="14"/>
      <c r="EU1003" s="14"/>
      <c r="EV1003" s="14"/>
      <c r="EW1003" s="14"/>
      <c r="EX1003" s="14"/>
      <c r="EY1003" s="14"/>
      <c r="EZ1003" s="14"/>
      <c r="FA1003" s="14"/>
      <c r="FB1003" s="14"/>
    </row>
    <row r="1004" spans="1:158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  <c r="DC1004" s="14"/>
      <c r="DD1004" s="14"/>
      <c r="DE1004" s="14"/>
      <c r="DF1004" s="14"/>
      <c r="DG1004" s="14"/>
      <c r="DH1004" s="14"/>
      <c r="DI1004" s="14"/>
      <c r="DJ1004" s="14"/>
      <c r="DK1004" s="14"/>
      <c r="DL1004" s="14"/>
      <c r="DM1004" s="14"/>
      <c r="DN1004" s="14"/>
      <c r="DO1004" s="14"/>
      <c r="DP1004" s="14"/>
      <c r="DQ1004" s="14"/>
      <c r="DR1004" s="14"/>
      <c r="DS1004" s="14"/>
      <c r="DT1004" s="14"/>
      <c r="DU1004" s="14"/>
      <c r="DV1004" s="14"/>
      <c r="DW1004" s="14"/>
      <c r="DX1004" s="14"/>
      <c r="DY1004" s="14"/>
      <c r="DZ1004" s="14"/>
      <c r="EA1004" s="14"/>
      <c r="EB1004" s="14"/>
      <c r="EC1004" s="14"/>
      <c r="ED1004" s="14"/>
      <c r="EE1004" s="14"/>
      <c r="EF1004" s="14"/>
      <c r="EG1004" s="14"/>
      <c r="EH1004" s="14"/>
      <c r="EI1004" s="14"/>
      <c r="EJ1004" s="14"/>
      <c r="EK1004" s="14"/>
      <c r="EL1004" s="14"/>
      <c r="EM1004" s="14"/>
      <c r="EN1004" s="14"/>
      <c r="EO1004" s="14"/>
      <c r="EP1004" s="14"/>
      <c r="EQ1004" s="14"/>
      <c r="ER1004" s="14"/>
      <c r="ES1004" s="14"/>
      <c r="ET1004" s="14"/>
      <c r="EU1004" s="14"/>
      <c r="EV1004" s="14"/>
      <c r="EW1004" s="14"/>
      <c r="EX1004" s="14"/>
      <c r="EY1004" s="14"/>
      <c r="EZ1004" s="14"/>
      <c r="FA1004" s="14"/>
      <c r="FB1004" s="14"/>
    </row>
    <row r="1005" spans="1:158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  <c r="DC1005" s="14"/>
      <c r="DD1005" s="14"/>
      <c r="DE1005" s="14"/>
      <c r="DF1005" s="14"/>
      <c r="DG1005" s="14"/>
      <c r="DH1005" s="14"/>
      <c r="DI1005" s="14"/>
      <c r="DJ1005" s="14"/>
      <c r="DK1005" s="14"/>
      <c r="DL1005" s="14"/>
      <c r="DM1005" s="14"/>
      <c r="DN1005" s="14"/>
      <c r="DO1005" s="14"/>
      <c r="DP1005" s="14"/>
      <c r="DQ1005" s="14"/>
      <c r="DR1005" s="14"/>
      <c r="DS1005" s="14"/>
      <c r="DT1005" s="14"/>
      <c r="DU1005" s="14"/>
      <c r="DV1005" s="14"/>
      <c r="DW1005" s="14"/>
      <c r="DX1005" s="14"/>
      <c r="DY1005" s="14"/>
      <c r="DZ1005" s="14"/>
      <c r="EA1005" s="14"/>
      <c r="EB1005" s="14"/>
      <c r="EC1005" s="14"/>
      <c r="ED1005" s="14"/>
      <c r="EE1005" s="14"/>
      <c r="EF1005" s="14"/>
      <c r="EG1005" s="14"/>
      <c r="EH1005" s="14"/>
      <c r="EI1005" s="14"/>
      <c r="EJ1005" s="14"/>
      <c r="EK1005" s="14"/>
      <c r="EL1005" s="14"/>
      <c r="EM1005" s="14"/>
      <c r="EN1005" s="14"/>
      <c r="EO1005" s="14"/>
      <c r="EP1005" s="14"/>
      <c r="EQ1005" s="14"/>
      <c r="ER1005" s="14"/>
      <c r="ES1005" s="14"/>
      <c r="ET1005" s="14"/>
      <c r="EU1005" s="14"/>
      <c r="EV1005" s="14"/>
      <c r="EW1005" s="14"/>
      <c r="EX1005" s="14"/>
      <c r="EY1005" s="14"/>
      <c r="EZ1005" s="14"/>
      <c r="FA1005" s="14"/>
      <c r="FB1005" s="14"/>
    </row>
    <row r="1006" spans="1:158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  <c r="DC1006" s="14"/>
      <c r="DD1006" s="14"/>
      <c r="DE1006" s="14"/>
      <c r="DF1006" s="14"/>
      <c r="DG1006" s="14"/>
      <c r="DH1006" s="14"/>
      <c r="DI1006" s="14"/>
      <c r="DJ1006" s="14"/>
      <c r="DK1006" s="14"/>
      <c r="DL1006" s="14"/>
      <c r="DM1006" s="14"/>
      <c r="DN1006" s="14"/>
      <c r="DO1006" s="14"/>
      <c r="DP1006" s="14"/>
      <c r="DQ1006" s="14"/>
      <c r="DR1006" s="14"/>
      <c r="DS1006" s="14"/>
      <c r="DT1006" s="14"/>
      <c r="DU1006" s="14"/>
      <c r="DV1006" s="14"/>
      <c r="DW1006" s="14"/>
      <c r="DX1006" s="14"/>
      <c r="DY1006" s="14"/>
      <c r="DZ1006" s="14"/>
      <c r="EA1006" s="14"/>
      <c r="EB1006" s="14"/>
      <c r="EC1006" s="14"/>
      <c r="ED1006" s="14"/>
      <c r="EE1006" s="14"/>
      <c r="EF1006" s="14"/>
      <c r="EG1006" s="14"/>
      <c r="EH1006" s="14"/>
      <c r="EI1006" s="14"/>
      <c r="EJ1006" s="14"/>
      <c r="EK1006" s="14"/>
      <c r="EL1006" s="14"/>
      <c r="EM1006" s="14"/>
      <c r="EN1006" s="14"/>
      <c r="EO1006" s="14"/>
      <c r="EP1006" s="14"/>
      <c r="EQ1006" s="14"/>
      <c r="ER1006" s="14"/>
      <c r="ES1006" s="14"/>
      <c r="ET1006" s="14"/>
      <c r="EU1006" s="14"/>
      <c r="EV1006" s="14"/>
      <c r="EW1006" s="14"/>
      <c r="EX1006" s="14"/>
      <c r="EY1006" s="14"/>
      <c r="EZ1006" s="14"/>
      <c r="FA1006" s="14"/>
      <c r="FB1006" s="14"/>
    </row>
    <row r="1007" spans="1:158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  <c r="DC1007" s="14"/>
      <c r="DD1007" s="14"/>
      <c r="DE1007" s="14"/>
      <c r="DF1007" s="14"/>
      <c r="DG1007" s="14"/>
      <c r="DH1007" s="14"/>
      <c r="DI1007" s="14"/>
      <c r="DJ1007" s="14"/>
      <c r="DK1007" s="14"/>
      <c r="DL1007" s="14"/>
      <c r="DM1007" s="14"/>
      <c r="DN1007" s="14"/>
      <c r="DO1007" s="14"/>
      <c r="DP1007" s="14"/>
      <c r="DQ1007" s="14"/>
      <c r="DR1007" s="14"/>
      <c r="DS1007" s="14"/>
      <c r="DT1007" s="14"/>
      <c r="DU1007" s="14"/>
      <c r="DV1007" s="14"/>
      <c r="DW1007" s="14"/>
      <c r="DX1007" s="14"/>
      <c r="DY1007" s="14"/>
      <c r="DZ1007" s="14"/>
      <c r="EA1007" s="14"/>
      <c r="EB1007" s="14"/>
      <c r="EC1007" s="14"/>
      <c r="ED1007" s="14"/>
      <c r="EE1007" s="14"/>
      <c r="EF1007" s="14"/>
      <c r="EG1007" s="14"/>
      <c r="EH1007" s="14"/>
      <c r="EI1007" s="14"/>
      <c r="EJ1007" s="14"/>
      <c r="EK1007" s="14"/>
      <c r="EL1007" s="14"/>
      <c r="EM1007" s="14"/>
      <c r="EN1007" s="14"/>
      <c r="EO1007" s="14"/>
      <c r="EP1007" s="14"/>
      <c r="EQ1007" s="14"/>
      <c r="ER1007" s="14"/>
      <c r="ES1007" s="14"/>
      <c r="ET1007" s="14"/>
      <c r="EU1007" s="14"/>
      <c r="EV1007" s="14"/>
      <c r="EW1007" s="14"/>
      <c r="EX1007" s="14"/>
      <c r="EY1007" s="14"/>
      <c r="EZ1007" s="14"/>
      <c r="FA1007" s="14"/>
      <c r="FB1007" s="14"/>
    </row>
    <row r="1008" spans="1:158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A1008" s="14"/>
      <c r="DB1008" s="14"/>
      <c r="DC1008" s="14"/>
      <c r="DD1008" s="14"/>
      <c r="DE1008" s="14"/>
      <c r="DF1008" s="14"/>
      <c r="DG1008" s="14"/>
      <c r="DH1008" s="14"/>
      <c r="DI1008" s="14"/>
      <c r="DJ1008" s="14"/>
      <c r="DK1008" s="14"/>
      <c r="DL1008" s="14"/>
      <c r="DM1008" s="14"/>
      <c r="DN1008" s="14"/>
      <c r="DO1008" s="14"/>
      <c r="DP1008" s="14"/>
      <c r="DQ1008" s="14"/>
      <c r="DR1008" s="14"/>
      <c r="DS1008" s="14"/>
      <c r="DT1008" s="14"/>
      <c r="DU1008" s="14"/>
      <c r="DV1008" s="14"/>
      <c r="DW1008" s="14"/>
      <c r="DX1008" s="14"/>
      <c r="DY1008" s="14"/>
      <c r="DZ1008" s="14"/>
      <c r="EA1008" s="14"/>
      <c r="EB1008" s="14"/>
      <c r="EC1008" s="14"/>
      <c r="ED1008" s="14"/>
      <c r="EE1008" s="14"/>
      <c r="EF1008" s="14"/>
      <c r="EG1008" s="14"/>
      <c r="EH1008" s="14"/>
      <c r="EI1008" s="14"/>
      <c r="EJ1008" s="14"/>
      <c r="EK1008" s="14"/>
      <c r="EL1008" s="14"/>
      <c r="EM1008" s="14"/>
      <c r="EN1008" s="14"/>
      <c r="EO1008" s="14"/>
      <c r="EP1008" s="14"/>
      <c r="EQ1008" s="14"/>
      <c r="ER1008" s="14"/>
      <c r="ES1008" s="14"/>
      <c r="ET1008" s="14"/>
      <c r="EU1008" s="14"/>
      <c r="EV1008" s="14"/>
      <c r="EW1008" s="14"/>
      <c r="EX1008" s="14"/>
      <c r="EY1008" s="14"/>
      <c r="EZ1008" s="14"/>
      <c r="FA1008" s="14"/>
      <c r="FB1008" s="14"/>
    </row>
    <row r="1009" spans="1:158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A1009" s="14"/>
      <c r="DB1009" s="14"/>
      <c r="DC1009" s="14"/>
      <c r="DD1009" s="14"/>
      <c r="DE1009" s="14"/>
      <c r="DF1009" s="14"/>
      <c r="DG1009" s="14"/>
      <c r="DH1009" s="14"/>
      <c r="DI1009" s="14"/>
      <c r="DJ1009" s="14"/>
      <c r="DK1009" s="14"/>
      <c r="DL1009" s="14"/>
      <c r="DM1009" s="14"/>
      <c r="DN1009" s="14"/>
      <c r="DO1009" s="14"/>
      <c r="DP1009" s="14"/>
      <c r="DQ1009" s="14"/>
      <c r="DR1009" s="14"/>
      <c r="DS1009" s="14"/>
      <c r="DT1009" s="14"/>
      <c r="DU1009" s="14"/>
      <c r="DV1009" s="14"/>
      <c r="DW1009" s="14"/>
      <c r="DX1009" s="14"/>
      <c r="DY1009" s="14"/>
      <c r="DZ1009" s="14"/>
      <c r="EA1009" s="14"/>
      <c r="EB1009" s="14"/>
      <c r="EC1009" s="14"/>
      <c r="ED1009" s="14"/>
      <c r="EE1009" s="14"/>
      <c r="EF1009" s="14"/>
      <c r="EG1009" s="14"/>
      <c r="EH1009" s="14"/>
      <c r="EI1009" s="14"/>
      <c r="EJ1009" s="14"/>
      <c r="EK1009" s="14"/>
      <c r="EL1009" s="14"/>
      <c r="EM1009" s="14"/>
      <c r="EN1009" s="14"/>
      <c r="EO1009" s="14"/>
      <c r="EP1009" s="14"/>
      <c r="EQ1009" s="14"/>
      <c r="ER1009" s="14"/>
      <c r="ES1009" s="14"/>
      <c r="ET1009" s="14"/>
      <c r="EU1009" s="14"/>
      <c r="EV1009" s="14"/>
      <c r="EW1009" s="14"/>
      <c r="EX1009" s="14"/>
      <c r="EY1009" s="14"/>
      <c r="EZ1009" s="14"/>
      <c r="FA1009" s="14"/>
      <c r="FB1009" s="14"/>
    </row>
    <row r="1010" spans="1:158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  <c r="DT1010" s="14"/>
      <c r="DU1010" s="14"/>
      <c r="DV1010" s="14"/>
      <c r="DW1010" s="14"/>
      <c r="DX1010" s="14"/>
      <c r="DY1010" s="14"/>
      <c r="DZ1010" s="14"/>
      <c r="EA1010" s="14"/>
      <c r="EB1010" s="14"/>
      <c r="EC1010" s="14"/>
      <c r="ED1010" s="14"/>
      <c r="EE1010" s="14"/>
      <c r="EF1010" s="14"/>
      <c r="EG1010" s="14"/>
      <c r="EH1010" s="14"/>
      <c r="EI1010" s="14"/>
      <c r="EJ1010" s="14"/>
      <c r="EK1010" s="14"/>
      <c r="EL1010" s="14"/>
      <c r="EM1010" s="14"/>
      <c r="EN1010" s="14"/>
      <c r="EO1010" s="14"/>
      <c r="EP1010" s="14"/>
      <c r="EQ1010" s="14"/>
      <c r="ER1010" s="14"/>
      <c r="ES1010" s="14"/>
      <c r="ET1010" s="14"/>
      <c r="EU1010" s="14"/>
      <c r="EV1010" s="14"/>
      <c r="EW1010" s="14"/>
      <c r="EX1010" s="14"/>
      <c r="EY1010" s="14"/>
      <c r="EZ1010" s="14"/>
      <c r="FA1010" s="14"/>
      <c r="FB1010" s="14"/>
    </row>
    <row r="1011" spans="1:158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  <c r="DC1011" s="14"/>
      <c r="DD1011" s="14"/>
      <c r="DE1011" s="14"/>
      <c r="DF1011" s="14"/>
      <c r="DG1011" s="14"/>
      <c r="DH1011" s="14"/>
      <c r="DI1011" s="14"/>
      <c r="DJ1011" s="14"/>
      <c r="DK1011" s="14"/>
      <c r="DL1011" s="14"/>
      <c r="DM1011" s="14"/>
      <c r="DN1011" s="14"/>
      <c r="DO1011" s="14"/>
      <c r="DP1011" s="14"/>
      <c r="DQ1011" s="14"/>
      <c r="DR1011" s="14"/>
      <c r="DS1011" s="14"/>
      <c r="DT1011" s="14"/>
      <c r="DU1011" s="14"/>
      <c r="DV1011" s="14"/>
      <c r="DW1011" s="14"/>
      <c r="DX1011" s="14"/>
      <c r="DY1011" s="14"/>
      <c r="DZ1011" s="14"/>
      <c r="EA1011" s="14"/>
      <c r="EB1011" s="14"/>
      <c r="EC1011" s="14"/>
      <c r="ED1011" s="14"/>
      <c r="EE1011" s="14"/>
      <c r="EF1011" s="14"/>
      <c r="EG1011" s="14"/>
      <c r="EH1011" s="14"/>
      <c r="EI1011" s="14"/>
      <c r="EJ1011" s="14"/>
      <c r="EK1011" s="14"/>
      <c r="EL1011" s="14"/>
      <c r="EM1011" s="14"/>
      <c r="EN1011" s="14"/>
      <c r="EO1011" s="14"/>
      <c r="EP1011" s="14"/>
      <c r="EQ1011" s="14"/>
      <c r="ER1011" s="14"/>
      <c r="ES1011" s="14"/>
      <c r="ET1011" s="14"/>
      <c r="EU1011" s="14"/>
      <c r="EV1011" s="14"/>
      <c r="EW1011" s="14"/>
      <c r="EX1011" s="14"/>
      <c r="EY1011" s="14"/>
      <c r="EZ1011" s="14"/>
      <c r="FA1011" s="14"/>
      <c r="FB1011" s="14"/>
    </row>
    <row r="1012" spans="1:158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/>
      <c r="DE1012" s="14"/>
      <c r="DF1012" s="14"/>
      <c r="DG1012" s="14"/>
      <c r="DH1012" s="14"/>
      <c r="DI1012" s="14"/>
      <c r="DJ1012" s="14"/>
      <c r="DK1012" s="14"/>
      <c r="DL1012" s="14"/>
      <c r="DM1012" s="14"/>
      <c r="DN1012" s="14"/>
      <c r="DO1012" s="14"/>
      <c r="DP1012" s="14"/>
      <c r="DQ1012" s="14"/>
      <c r="DR1012" s="14"/>
      <c r="DS1012" s="14"/>
      <c r="DT1012" s="14"/>
      <c r="DU1012" s="14"/>
      <c r="DV1012" s="14"/>
      <c r="DW1012" s="14"/>
      <c r="DX1012" s="14"/>
      <c r="DY1012" s="14"/>
      <c r="DZ1012" s="14"/>
      <c r="EA1012" s="14"/>
      <c r="EB1012" s="14"/>
      <c r="EC1012" s="14"/>
      <c r="ED1012" s="14"/>
      <c r="EE1012" s="14"/>
      <c r="EF1012" s="14"/>
      <c r="EG1012" s="14"/>
      <c r="EH1012" s="14"/>
      <c r="EI1012" s="14"/>
      <c r="EJ1012" s="14"/>
      <c r="EK1012" s="14"/>
      <c r="EL1012" s="14"/>
      <c r="EM1012" s="14"/>
      <c r="EN1012" s="14"/>
      <c r="EO1012" s="14"/>
      <c r="EP1012" s="14"/>
      <c r="EQ1012" s="14"/>
      <c r="ER1012" s="14"/>
      <c r="ES1012" s="14"/>
      <c r="ET1012" s="14"/>
      <c r="EU1012" s="14"/>
      <c r="EV1012" s="14"/>
      <c r="EW1012" s="14"/>
      <c r="EX1012" s="14"/>
      <c r="EY1012" s="14"/>
      <c r="EZ1012" s="14"/>
      <c r="FA1012" s="14"/>
      <c r="FB1012" s="14"/>
    </row>
    <row r="1013" spans="1:158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  <c r="DC1013" s="14"/>
      <c r="DD1013" s="14"/>
      <c r="DE1013" s="14"/>
      <c r="DF1013" s="14"/>
      <c r="DG1013" s="14"/>
      <c r="DH1013" s="14"/>
      <c r="DI1013" s="14"/>
      <c r="DJ1013" s="14"/>
      <c r="DK1013" s="14"/>
      <c r="DL1013" s="14"/>
      <c r="DM1013" s="14"/>
      <c r="DN1013" s="14"/>
      <c r="DO1013" s="14"/>
      <c r="DP1013" s="14"/>
      <c r="DQ1013" s="14"/>
      <c r="DR1013" s="14"/>
      <c r="DS1013" s="14"/>
      <c r="DT1013" s="14"/>
      <c r="DU1013" s="14"/>
      <c r="DV1013" s="14"/>
      <c r="DW1013" s="14"/>
      <c r="DX1013" s="14"/>
      <c r="DY1013" s="14"/>
      <c r="DZ1013" s="14"/>
      <c r="EA1013" s="14"/>
      <c r="EB1013" s="14"/>
      <c r="EC1013" s="14"/>
      <c r="ED1013" s="14"/>
      <c r="EE1013" s="14"/>
      <c r="EF1013" s="14"/>
      <c r="EG1013" s="14"/>
      <c r="EH1013" s="14"/>
      <c r="EI1013" s="14"/>
      <c r="EJ1013" s="14"/>
      <c r="EK1013" s="14"/>
      <c r="EL1013" s="14"/>
      <c r="EM1013" s="14"/>
      <c r="EN1013" s="14"/>
      <c r="EO1013" s="14"/>
      <c r="EP1013" s="14"/>
      <c r="EQ1013" s="14"/>
      <c r="ER1013" s="14"/>
      <c r="ES1013" s="14"/>
      <c r="ET1013" s="14"/>
      <c r="EU1013" s="14"/>
      <c r="EV1013" s="14"/>
      <c r="EW1013" s="14"/>
      <c r="EX1013" s="14"/>
      <c r="EY1013" s="14"/>
      <c r="EZ1013" s="14"/>
      <c r="FA1013" s="14"/>
      <c r="FB1013" s="14"/>
    </row>
    <row r="1014" spans="1:158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  <c r="EF1014" s="14"/>
      <c r="EG1014" s="14"/>
      <c r="EH1014" s="14"/>
      <c r="EI1014" s="14"/>
      <c r="EJ1014" s="14"/>
      <c r="EK1014" s="14"/>
      <c r="EL1014" s="14"/>
      <c r="EM1014" s="14"/>
      <c r="EN1014" s="14"/>
      <c r="EO1014" s="14"/>
      <c r="EP1014" s="14"/>
      <c r="EQ1014" s="14"/>
      <c r="ER1014" s="14"/>
      <c r="ES1014" s="14"/>
      <c r="ET1014" s="14"/>
      <c r="EU1014" s="14"/>
      <c r="EV1014" s="14"/>
      <c r="EW1014" s="14"/>
      <c r="EX1014" s="14"/>
      <c r="EY1014" s="14"/>
      <c r="EZ1014" s="14"/>
      <c r="FA1014" s="14"/>
      <c r="FB1014" s="14"/>
    </row>
    <row r="1015" spans="1:158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  <c r="DC1015" s="14"/>
      <c r="DD1015" s="14"/>
      <c r="DE1015" s="14"/>
      <c r="DF1015" s="14"/>
      <c r="DG1015" s="14"/>
      <c r="DH1015" s="14"/>
      <c r="DI1015" s="14"/>
      <c r="DJ1015" s="14"/>
      <c r="DK1015" s="14"/>
      <c r="DL1015" s="14"/>
      <c r="DM1015" s="14"/>
      <c r="DN1015" s="14"/>
      <c r="DO1015" s="14"/>
      <c r="DP1015" s="14"/>
      <c r="DQ1015" s="14"/>
      <c r="DR1015" s="14"/>
      <c r="DS1015" s="14"/>
      <c r="DT1015" s="14"/>
      <c r="DU1015" s="14"/>
      <c r="DV1015" s="14"/>
      <c r="DW1015" s="14"/>
      <c r="DX1015" s="14"/>
      <c r="DY1015" s="14"/>
      <c r="DZ1015" s="14"/>
      <c r="EA1015" s="14"/>
      <c r="EB1015" s="14"/>
      <c r="EC1015" s="14"/>
      <c r="ED1015" s="14"/>
      <c r="EE1015" s="14"/>
      <c r="EF1015" s="14"/>
      <c r="EG1015" s="14"/>
      <c r="EH1015" s="14"/>
      <c r="EI1015" s="14"/>
      <c r="EJ1015" s="14"/>
      <c r="EK1015" s="14"/>
      <c r="EL1015" s="14"/>
      <c r="EM1015" s="14"/>
      <c r="EN1015" s="14"/>
      <c r="EO1015" s="14"/>
      <c r="EP1015" s="14"/>
      <c r="EQ1015" s="14"/>
      <c r="ER1015" s="14"/>
      <c r="ES1015" s="14"/>
      <c r="ET1015" s="14"/>
      <c r="EU1015" s="14"/>
      <c r="EV1015" s="14"/>
      <c r="EW1015" s="14"/>
      <c r="EX1015" s="14"/>
      <c r="EY1015" s="14"/>
      <c r="EZ1015" s="14"/>
      <c r="FA1015" s="14"/>
      <c r="FB1015" s="14"/>
    </row>
    <row r="1016" spans="1:158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  <c r="DC1016" s="14"/>
      <c r="DD1016" s="14"/>
      <c r="DE1016" s="14"/>
      <c r="DF1016" s="14"/>
      <c r="DG1016" s="14"/>
      <c r="DH1016" s="14"/>
      <c r="DI1016" s="14"/>
      <c r="DJ1016" s="14"/>
      <c r="DK1016" s="14"/>
      <c r="DL1016" s="14"/>
      <c r="DM1016" s="14"/>
      <c r="DN1016" s="14"/>
      <c r="DO1016" s="14"/>
      <c r="DP1016" s="14"/>
      <c r="DQ1016" s="14"/>
      <c r="DR1016" s="14"/>
      <c r="DS1016" s="14"/>
      <c r="DT1016" s="14"/>
      <c r="DU1016" s="14"/>
      <c r="DV1016" s="14"/>
      <c r="DW1016" s="14"/>
      <c r="DX1016" s="14"/>
      <c r="DY1016" s="14"/>
      <c r="DZ1016" s="14"/>
      <c r="EA1016" s="14"/>
      <c r="EB1016" s="14"/>
      <c r="EC1016" s="14"/>
      <c r="ED1016" s="14"/>
      <c r="EE1016" s="14"/>
      <c r="EF1016" s="14"/>
      <c r="EG1016" s="14"/>
      <c r="EH1016" s="14"/>
      <c r="EI1016" s="14"/>
      <c r="EJ1016" s="14"/>
      <c r="EK1016" s="14"/>
      <c r="EL1016" s="14"/>
      <c r="EM1016" s="14"/>
      <c r="EN1016" s="14"/>
      <c r="EO1016" s="14"/>
      <c r="EP1016" s="14"/>
      <c r="EQ1016" s="14"/>
      <c r="ER1016" s="14"/>
      <c r="ES1016" s="14"/>
      <c r="ET1016" s="14"/>
      <c r="EU1016" s="14"/>
      <c r="EV1016" s="14"/>
      <c r="EW1016" s="14"/>
      <c r="EX1016" s="14"/>
      <c r="EY1016" s="14"/>
      <c r="EZ1016" s="14"/>
      <c r="FA1016" s="14"/>
      <c r="FB1016" s="14"/>
    </row>
    <row r="1017" spans="1:158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/>
      <c r="DS1017" s="14"/>
      <c r="DT1017" s="14"/>
      <c r="DU1017" s="14"/>
      <c r="DV1017" s="14"/>
      <c r="DW1017" s="14"/>
      <c r="DX1017" s="14"/>
      <c r="DY1017" s="14"/>
      <c r="DZ1017" s="14"/>
      <c r="EA1017" s="14"/>
      <c r="EB1017" s="14"/>
      <c r="EC1017" s="14"/>
      <c r="ED1017" s="14"/>
      <c r="EE1017" s="14"/>
      <c r="EF1017" s="14"/>
      <c r="EG1017" s="14"/>
      <c r="EH1017" s="14"/>
      <c r="EI1017" s="14"/>
      <c r="EJ1017" s="14"/>
      <c r="EK1017" s="14"/>
      <c r="EL1017" s="14"/>
      <c r="EM1017" s="14"/>
      <c r="EN1017" s="14"/>
      <c r="EO1017" s="14"/>
      <c r="EP1017" s="14"/>
      <c r="EQ1017" s="14"/>
      <c r="ER1017" s="14"/>
      <c r="ES1017" s="14"/>
      <c r="ET1017" s="14"/>
      <c r="EU1017" s="14"/>
      <c r="EV1017" s="14"/>
      <c r="EW1017" s="14"/>
      <c r="EX1017" s="14"/>
      <c r="EY1017" s="14"/>
      <c r="EZ1017" s="14"/>
      <c r="FA1017" s="14"/>
      <c r="FB1017" s="14"/>
    </row>
    <row r="1018" spans="1:158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A1018" s="14"/>
      <c r="DB1018" s="14"/>
      <c r="DC1018" s="14"/>
      <c r="DD1018" s="14"/>
      <c r="DE1018" s="14"/>
      <c r="DF1018" s="14"/>
      <c r="DG1018" s="14"/>
      <c r="DH1018" s="14"/>
      <c r="DI1018" s="14"/>
      <c r="DJ1018" s="14"/>
      <c r="DK1018" s="14"/>
      <c r="DL1018" s="14"/>
      <c r="DM1018" s="14"/>
      <c r="DN1018" s="14"/>
      <c r="DO1018" s="14"/>
      <c r="DP1018" s="14"/>
      <c r="DQ1018" s="14"/>
      <c r="DR1018" s="14"/>
      <c r="DS1018" s="14"/>
      <c r="DT1018" s="14"/>
      <c r="DU1018" s="14"/>
      <c r="DV1018" s="14"/>
      <c r="DW1018" s="14"/>
      <c r="DX1018" s="14"/>
      <c r="DY1018" s="14"/>
      <c r="DZ1018" s="14"/>
      <c r="EA1018" s="14"/>
      <c r="EB1018" s="14"/>
      <c r="EC1018" s="14"/>
      <c r="ED1018" s="14"/>
      <c r="EE1018" s="14"/>
      <c r="EF1018" s="14"/>
      <c r="EG1018" s="14"/>
      <c r="EH1018" s="14"/>
      <c r="EI1018" s="14"/>
      <c r="EJ1018" s="14"/>
      <c r="EK1018" s="14"/>
      <c r="EL1018" s="14"/>
      <c r="EM1018" s="14"/>
      <c r="EN1018" s="14"/>
      <c r="EO1018" s="14"/>
      <c r="EP1018" s="14"/>
      <c r="EQ1018" s="14"/>
      <c r="ER1018" s="14"/>
      <c r="ES1018" s="14"/>
      <c r="ET1018" s="14"/>
      <c r="EU1018" s="14"/>
      <c r="EV1018" s="14"/>
      <c r="EW1018" s="14"/>
      <c r="EX1018" s="14"/>
      <c r="EY1018" s="14"/>
      <c r="EZ1018" s="14"/>
      <c r="FA1018" s="14"/>
      <c r="FB1018" s="14"/>
    </row>
    <row r="1019" spans="1:158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  <c r="DC1019" s="14"/>
      <c r="DD1019" s="14"/>
      <c r="DE1019" s="14"/>
      <c r="DF1019" s="14"/>
      <c r="DG1019" s="14"/>
      <c r="DH1019" s="14"/>
      <c r="DI1019" s="14"/>
      <c r="DJ1019" s="14"/>
      <c r="DK1019" s="14"/>
      <c r="DL1019" s="14"/>
      <c r="DM1019" s="14"/>
      <c r="DN1019" s="14"/>
      <c r="DO1019" s="14"/>
      <c r="DP1019" s="14"/>
      <c r="DQ1019" s="14"/>
      <c r="DR1019" s="14"/>
      <c r="DS1019" s="14"/>
      <c r="DT1019" s="14"/>
      <c r="DU1019" s="14"/>
      <c r="DV1019" s="14"/>
      <c r="DW1019" s="14"/>
      <c r="DX1019" s="14"/>
      <c r="DY1019" s="14"/>
      <c r="DZ1019" s="14"/>
      <c r="EA1019" s="14"/>
      <c r="EB1019" s="14"/>
      <c r="EC1019" s="14"/>
      <c r="ED1019" s="14"/>
      <c r="EE1019" s="14"/>
      <c r="EF1019" s="14"/>
      <c r="EG1019" s="14"/>
      <c r="EH1019" s="14"/>
      <c r="EI1019" s="14"/>
      <c r="EJ1019" s="14"/>
      <c r="EK1019" s="14"/>
      <c r="EL1019" s="14"/>
      <c r="EM1019" s="14"/>
      <c r="EN1019" s="14"/>
      <c r="EO1019" s="14"/>
      <c r="EP1019" s="14"/>
      <c r="EQ1019" s="14"/>
      <c r="ER1019" s="14"/>
      <c r="ES1019" s="14"/>
      <c r="ET1019" s="14"/>
      <c r="EU1019" s="14"/>
      <c r="EV1019" s="14"/>
      <c r="EW1019" s="14"/>
      <c r="EX1019" s="14"/>
      <c r="EY1019" s="14"/>
      <c r="EZ1019" s="14"/>
      <c r="FA1019" s="14"/>
      <c r="FB1019" s="14"/>
    </row>
    <row r="1020" spans="1:158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  <c r="DC1020" s="14"/>
      <c r="DD1020" s="14"/>
      <c r="DE1020" s="14"/>
      <c r="DF1020" s="14"/>
      <c r="DG1020" s="14"/>
      <c r="DH1020" s="14"/>
      <c r="DI1020" s="14"/>
      <c r="DJ1020" s="14"/>
      <c r="DK1020" s="14"/>
      <c r="DL1020" s="14"/>
      <c r="DM1020" s="14"/>
      <c r="DN1020" s="14"/>
      <c r="DO1020" s="14"/>
      <c r="DP1020" s="14"/>
      <c r="DQ1020" s="14"/>
      <c r="DR1020" s="14"/>
      <c r="DS1020" s="14"/>
      <c r="DT1020" s="14"/>
      <c r="DU1020" s="14"/>
      <c r="DV1020" s="14"/>
      <c r="DW1020" s="14"/>
      <c r="DX1020" s="14"/>
      <c r="DY1020" s="14"/>
      <c r="DZ1020" s="14"/>
      <c r="EA1020" s="14"/>
      <c r="EB1020" s="14"/>
      <c r="EC1020" s="14"/>
      <c r="ED1020" s="14"/>
      <c r="EE1020" s="14"/>
      <c r="EF1020" s="14"/>
      <c r="EG1020" s="14"/>
      <c r="EH1020" s="14"/>
      <c r="EI1020" s="14"/>
      <c r="EJ1020" s="14"/>
      <c r="EK1020" s="14"/>
      <c r="EL1020" s="14"/>
      <c r="EM1020" s="14"/>
      <c r="EN1020" s="14"/>
      <c r="EO1020" s="14"/>
      <c r="EP1020" s="14"/>
      <c r="EQ1020" s="14"/>
      <c r="ER1020" s="14"/>
      <c r="ES1020" s="14"/>
      <c r="ET1020" s="14"/>
      <c r="EU1020" s="14"/>
      <c r="EV1020" s="14"/>
      <c r="EW1020" s="14"/>
      <c r="EX1020" s="14"/>
      <c r="EY1020" s="14"/>
      <c r="EZ1020" s="14"/>
      <c r="FA1020" s="14"/>
      <c r="FB1020" s="14"/>
    </row>
    <row r="1021" spans="1:158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14"/>
      <c r="DB1021" s="14"/>
      <c r="DC1021" s="14"/>
      <c r="DD1021" s="14"/>
      <c r="DE1021" s="14"/>
      <c r="DF1021" s="14"/>
      <c r="DG1021" s="14"/>
      <c r="DH1021" s="14"/>
      <c r="DI1021" s="14"/>
      <c r="DJ1021" s="14"/>
      <c r="DK1021" s="14"/>
      <c r="DL1021" s="14"/>
      <c r="DM1021" s="14"/>
      <c r="DN1021" s="14"/>
      <c r="DO1021" s="14"/>
      <c r="DP1021" s="14"/>
      <c r="DQ1021" s="14"/>
      <c r="DR1021" s="14"/>
      <c r="DS1021" s="14"/>
      <c r="DT1021" s="14"/>
      <c r="DU1021" s="14"/>
      <c r="DV1021" s="14"/>
      <c r="DW1021" s="14"/>
      <c r="DX1021" s="14"/>
      <c r="DY1021" s="14"/>
      <c r="DZ1021" s="14"/>
      <c r="EA1021" s="14"/>
      <c r="EB1021" s="14"/>
      <c r="EC1021" s="14"/>
      <c r="ED1021" s="14"/>
      <c r="EE1021" s="14"/>
      <c r="EF1021" s="14"/>
      <c r="EG1021" s="14"/>
      <c r="EH1021" s="14"/>
      <c r="EI1021" s="14"/>
      <c r="EJ1021" s="14"/>
      <c r="EK1021" s="14"/>
      <c r="EL1021" s="14"/>
      <c r="EM1021" s="14"/>
      <c r="EN1021" s="14"/>
      <c r="EO1021" s="14"/>
      <c r="EP1021" s="14"/>
      <c r="EQ1021" s="14"/>
      <c r="ER1021" s="14"/>
      <c r="ES1021" s="14"/>
      <c r="ET1021" s="14"/>
      <c r="EU1021" s="14"/>
      <c r="EV1021" s="14"/>
      <c r="EW1021" s="14"/>
      <c r="EX1021" s="14"/>
      <c r="EY1021" s="14"/>
      <c r="EZ1021" s="14"/>
      <c r="FA1021" s="14"/>
      <c r="FB1021" s="14"/>
    </row>
    <row r="1022" spans="1:158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  <c r="DC1022" s="14"/>
      <c r="DD1022" s="14"/>
      <c r="DE1022" s="14"/>
      <c r="DF1022" s="14"/>
      <c r="DG1022" s="14"/>
      <c r="DH1022" s="14"/>
      <c r="DI1022" s="14"/>
      <c r="DJ1022" s="14"/>
      <c r="DK1022" s="14"/>
      <c r="DL1022" s="14"/>
      <c r="DM1022" s="14"/>
      <c r="DN1022" s="14"/>
      <c r="DO1022" s="14"/>
      <c r="DP1022" s="14"/>
      <c r="DQ1022" s="14"/>
      <c r="DR1022" s="14"/>
      <c r="DS1022" s="14"/>
      <c r="DT1022" s="14"/>
      <c r="DU1022" s="14"/>
      <c r="DV1022" s="14"/>
      <c r="DW1022" s="14"/>
      <c r="DX1022" s="14"/>
      <c r="DY1022" s="14"/>
      <c r="DZ1022" s="14"/>
      <c r="EA1022" s="14"/>
      <c r="EB1022" s="14"/>
      <c r="EC1022" s="14"/>
      <c r="ED1022" s="14"/>
      <c r="EE1022" s="14"/>
      <c r="EF1022" s="14"/>
      <c r="EG1022" s="14"/>
      <c r="EH1022" s="14"/>
      <c r="EI1022" s="14"/>
      <c r="EJ1022" s="14"/>
      <c r="EK1022" s="14"/>
      <c r="EL1022" s="14"/>
      <c r="EM1022" s="14"/>
      <c r="EN1022" s="14"/>
      <c r="EO1022" s="14"/>
      <c r="EP1022" s="14"/>
      <c r="EQ1022" s="14"/>
      <c r="ER1022" s="14"/>
      <c r="ES1022" s="14"/>
      <c r="ET1022" s="14"/>
      <c r="EU1022" s="14"/>
      <c r="EV1022" s="14"/>
      <c r="EW1022" s="14"/>
      <c r="EX1022" s="14"/>
      <c r="EY1022" s="14"/>
      <c r="EZ1022" s="14"/>
      <c r="FA1022" s="14"/>
      <c r="FB1022" s="14"/>
    </row>
    <row r="1023" spans="1:158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  <c r="DC1023" s="14"/>
      <c r="DD1023" s="14"/>
      <c r="DE1023" s="14"/>
      <c r="DF1023" s="14"/>
      <c r="DG1023" s="14"/>
      <c r="DH1023" s="14"/>
      <c r="DI1023" s="14"/>
      <c r="DJ1023" s="14"/>
      <c r="DK1023" s="14"/>
      <c r="DL1023" s="14"/>
      <c r="DM1023" s="14"/>
      <c r="DN1023" s="14"/>
      <c r="DO1023" s="14"/>
      <c r="DP1023" s="14"/>
      <c r="DQ1023" s="14"/>
      <c r="DR1023" s="14"/>
      <c r="DS1023" s="14"/>
      <c r="DT1023" s="14"/>
      <c r="DU1023" s="14"/>
      <c r="DV1023" s="14"/>
      <c r="DW1023" s="14"/>
      <c r="DX1023" s="14"/>
      <c r="DY1023" s="14"/>
      <c r="DZ1023" s="14"/>
      <c r="EA1023" s="14"/>
      <c r="EB1023" s="14"/>
      <c r="EC1023" s="14"/>
      <c r="ED1023" s="14"/>
      <c r="EE1023" s="14"/>
      <c r="EF1023" s="14"/>
      <c r="EG1023" s="14"/>
      <c r="EH1023" s="14"/>
      <c r="EI1023" s="14"/>
      <c r="EJ1023" s="14"/>
      <c r="EK1023" s="14"/>
      <c r="EL1023" s="14"/>
      <c r="EM1023" s="14"/>
      <c r="EN1023" s="14"/>
      <c r="EO1023" s="14"/>
      <c r="EP1023" s="14"/>
      <c r="EQ1023" s="14"/>
      <c r="ER1023" s="14"/>
      <c r="ES1023" s="14"/>
      <c r="ET1023" s="14"/>
      <c r="EU1023" s="14"/>
      <c r="EV1023" s="14"/>
      <c r="EW1023" s="14"/>
      <c r="EX1023" s="14"/>
      <c r="EY1023" s="14"/>
      <c r="EZ1023" s="14"/>
      <c r="FA1023" s="14"/>
      <c r="FB1023" s="14"/>
    </row>
    <row r="1024" spans="1:158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  <c r="DC1024" s="14"/>
      <c r="DD1024" s="14"/>
      <c r="DE1024" s="14"/>
      <c r="DF1024" s="14"/>
      <c r="DG1024" s="14"/>
      <c r="DH1024" s="14"/>
      <c r="DI1024" s="14"/>
      <c r="DJ1024" s="14"/>
      <c r="DK1024" s="14"/>
      <c r="DL1024" s="14"/>
      <c r="DM1024" s="14"/>
      <c r="DN1024" s="14"/>
      <c r="DO1024" s="14"/>
      <c r="DP1024" s="14"/>
      <c r="DQ1024" s="14"/>
      <c r="DR1024" s="14"/>
      <c r="DS1024" s="14"/>
      <c r="DT1024" s="14"/>
      <c r="DU1024" s="14"/>
      <c r="DV1024" s="14"/>
      <c r="DW1024" s="14"/>
      <c r="DX1024" s="14"/>
      <c r="DY1024" s="14"/>
      <c r="DZ1024" s="14"/>
      <c r="EA1024" s="14"/>
      <c r="EB1024" s="14"/>
      <c r="EC1024" s="14"/>
      <c r="ED1024" s="14"/>
      <c r="EE1024" s="14"/>
      <c r="EF1024" s="14"/>
      <c r="EG1024" s="14"/>
      <c r="EH1024" s="14"/>
      <c r="EI1024" s="14"/>
      <c r="EJ1024" s="14"/>
      <c r="EK1024" s="14"/>
      <c r="EL1024" s="14"/>
      <c r="EM1024" s="14"/>
      <c r="EN1024" s="14"/>
      <c r="EO1024" s="14"/>
      <c r="EP1024" s="14"/>
      <c r="EQ1024" s="14"/>
      <c r="ER1024" s="14"/>
      <c r="ES1024" s="14"/>
      <c r="ET1024" s="14"/>
      <c r="EU1024" s="14"/>
      <c r="EV1024" s="14"/>
      <c r="EW1024" s="14"/>
      <c r="EX1024" s="14"/>
      <c r="EY1024" s="14"/>
      <c r="EZ1024" s="14"/>
      <c r="FA1024" s="14"/>
      <c r="FB1024" s="14"/>
    </row>
    <row r="1025" spans="1:158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/>
      <c r="DH1025" s="14"/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  <c r="DT1025" s="14"/>
      <c r="DU1025" s="14"/>
      <c r="DV1025" s="14"/>
      <c r="DW1025" s="14"/>
      <c r="DX1025" s="14"/>
      <c r="DY1025" s="14"/>
      <c r="DZ1025" s="14"/>
      <c r="EA1025" s="14"/>
      <c r="EB1025" s="14"/>
      <c r="EC1025" s="14"/>
      <c r="ED1025" s="14"/>
      <c r="EE1025" s="14"/>
      <c r="EF1025" s="14"/>
      <c r="EG1025" s="14"/>
      <c r="EH1025" s="14"/>
      <c r="EI1025" s="14"/>
      <c r="EJ1025" s="14"/>
      <c r="EK1025" s="14"/>
      <c r="EL1025" s="14"/>
      <c r="EM1025" s="14"/>
      <c r="EN1025" s="14"/>
      <c r="EO1025" s="14"/>
      <c r="EP1025" s="14"/>
      <c r="EQ1025" s="14"/>
      <c r="ER1025" s="14"/>
      <c r="ES1025" s="14"/>
      <c r="ET1025" s="14"/>
      <c r="EU1025" s="14"/>
      <c r="EV1025" s="14"/>
      <c r="EW1025" s="14"/>
      <c r="EX1025" s="14"/>
      <c r="EY1025" s="14"/>
      <c r="EZ1025" s="14"/>
      <c r="FA1025" s="14"/>
      <c r="FB1025" s="14"/>
    </row>
    <row r="1026" spans="1:158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  <c r="DC1026" s="14"/>
      <c r="DD1026" s="14"/>
      <c r="DE1026" s="14"/>
      <c r="DF1026" s="14"/>
      <c r="DG1026" s="14"/>
      <c r="DH1026" s="14"/>
      <c r="DI1026" s="14"/>
      <c r="DJ1026" s="14"/>
      <c r="DK1026" s="14"/>
      <c r="DL1026" s="14"/>
      <c r="DM1026" s="14"/>
      <c r="DN1026" s="14"/>
      <c r="DO1026" s="14"/>
      <c r="DP1026" s="14"/>
      <c r="DQ1026" s="14"/>
      <c r="DR1026" s="14"/>
      <c r="DS1026" s="14"/>
      <c r="DT1026" s="14"/>
      <c r="DU1026" s="14"/>
      <c r="DV1026" s="14"/>
      <c r="DW1026" s="14"/>
      <c r="DX1026" s="14"/>
      <c r="DY1026" s="14"/>
      <c r="DZ1026" s="14"/>
      <c r="EA1026" s="14"/>
      <c r="EB1026" s="14"/>
      <c r="EC1026" s="14"/>
      <c r="ED1026" s="14"/>
      <c r="EE1026" s="14"/>
      <c r="EF1026" s="14"/>
      <c r="EG1026" s="14"/>
      <c r="EH1026" s="14"/>
      <c r="EI1026" s="14"/>
      <c r="EJ1026" s="14"/>
      <c r="EK1026" s="14"/>
      <c r="EL1026" s="14"/>
      <c r="EM1026" s="14"/>
      <c r="EN1026" s="14"/>
      <c r="EO1026" s="14"/>
      <c r="EP1026" s="14"/>
      <c r="EQ1026" s="14"/>
      <c r="ER1026" s="14"/>
      <c r="ES1026" s="14"/>
      <c r="ET1026" s="14"/>
      <c r="EU1026" s="14"/>
      <c r="EV1026" s="14"/>
      <c r="EW1026" s="14"/>
      <c r="EX1026" s="14"/>
      <c r="EY1026" s="14"/>
      <c r="EZ1026" s="14"/>
      <c r="FA1026" s="14"/>
      <c r="FB1026" s="14"/>
    </row>
    <row r="1027" spans="1:158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  <c r="DC1027" s="14"/>
      <c r="DD1027" s="14"/>
      <c r="DE1027" s="14"/>
      <c r="DF1027" s="14"/>
      <c r="DG1027" s="14"/>
      <c r="DH1027" s="14"/>
      <c r="DI1027" s="14"/>
      <c r="DJ1027" s="14"/>
      <c r="DK1027" s="14"/>
      <c r="DL1027" s="14"/>
      <c r="DM1027" s="14"/>
      <c r="DN1027" s="14"/>
      <c r="DO1027" s="14"/>
      <c r="DP1027" s="14"/>
      <c r="DQ1027" s="14"/>
      <c r="DR1027" s="14"/>
      <c r="DS1027" s="14"/>
      <c r="DT1027" s="14"/>
      <c r="DU1027" s="14"/>
      <c r="DV1027" s="14"/>
      <c r="DW1027" s="14"/>
      <c r="DX1027" s="14"/>
      <c r="DY1027" s="14"/>
      <c r="DZ1027" s="14"/>
      <c r="EA1027" s="14"/>
      <c r="EB1027" s="14"/>
      <c r="EC1027" s="14"/>
      <c r="ED1027" s="14"/>
      <c r="EE1027" s="14"/>
      <c r="EF1027" s="14"/>
      <c r="EG1027" s="14"/>
      <c r="EH1027" s="14"/>
      <c r="EI1027" s="14"/>
      <c r="EJ1027" s="14"/>
      <c r="EK1027" s="14"/>
      <c r="EL1027" s="14"/>
      <c r="EM1027" s="14"/>
      <c r="EN1027" s="14"/>
      <c r="EO1027" s="14"/>
      <c r="EP1027" s="14"/>
      <c r="EQ1027" s="14"/>
      <c r="ER1027" s="14"/>
      <c r="ES1027" s="14"/>
      <c r="ET1027" s="14"/>
      <c r="EU1027" s="14"/>
      <c r="EV1027" s="14"/>
      <c r="EW1027" s="14"/>
      <c r="EX1027" s="14"/>
      <c r="EY1027" s="14"/>
      <c r="EZ1027" s="14"/>
      <c r="FA1027" s="14"/>
      <c r="FB1027" s="14"/>
    </row>
    <row r="1028" spans="1:158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  <c r="DC1028" s="14"/>
      <c r="DD1028" s="14"/>
      <c r="DE1028" s="14"/>
      <c r="DF1028" s="14"/>
      <c r="DG1028" s="14"/>
      <c r="DH1028" s="14"/>
      <c r="DI1028" s="14"/>
      <c r="DJ1028" s="14"/>
      <c r="DK1028" s="14"/>
      <c r="DL1028" s="14"/>
      <c r="DM1028" s="14"/>
      <c r="DN1028" s="14"/>
      <c r="DO1028" s="14"/>
      <c r="DP1028" s="14"/>
      <c r="DQ1028" s="14"/>
      <c r="DR1028" s="14"/>
      <c r="DS1028" s="14"/>
      <c r="DT1028" s="14"/>
      <c r="DU1028" s="14"/>
      <c r="DV1028" s="14"/>
      <c r="DW1028" s="14"/>
      <c r="DX1028" s="14"/>
      <c r="DY1028" s="14"/>
      <c r="DZ1028" s="14"/>
      <c r="EA1028" s="14"/>
      <c r="EB1028" s="14"/>
      <c r="EC1028" s="14"/>
      <c r="ED1028" s="14"/>
      <c r="EE1028" s="14"/>
      <c r="EF1028" s="14"/>
      <c r="EG1028" s="14"/>
      <c r="EH1028" s="14"/>
      <c r="EI1028" s="14"/>
      <c r="EJ1028" s="14"/>
      <c r="EK1028" s="14"/>
      <c r="EL1028" s="14"/>
      <c r="EM1028" s="14"/>
      <c r="EN1028" s="14"/>
      <c r="EO1028" s="14"/>
      <c r="EP1028" s="14"/>
      <c r="EQ1028" s="14"/>
      <c r="ER1028" s="14"/>
      <c r="ES1028" s="14"/>
      <c r="ET1028" s="14"/>
      <c r="EU1028" s="14"/>
      <c r="EV1028" s="14"/>
      <c r="EW1028" s="14"/>
      <c r="EX1028" s="14"/>
      <c r="EY1028" s="14"/>
      <c r="EZ1028" s="14"/>
      <c r="FA1028" s="14"/>
      <c r="FB1028" s="14"/>
    </row>
    <row r="1029" spans="1:158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  <c r="DC1029" s="14"/>
      <c r="DD1029" s="14"/>
      <c r="DE1029" s="14"/>
      <c r="DF1029" s="14"/>
      <c r="DG1029" s="14"/>
      <c r="DH1029" s="14"/>
      <c r="DI1029" s="14"/>
      <c r="DJ1029" s="14"/>
      <c r="DK1029" s="14"/>
      <c r="DL1029" s="14"/>
      <c r="DM1029" s="14"/>
      <c r="DN1029" s="14"/>
      <c r="DO1029" s="14"/>
      <c r="DP1029" s="14"/>
      <c r="DQ1029" s="14"/>
      <c r="DR1029" s="14"/>
      <c r="DS1029" s="14"/>
      <c r="DT1029" s="14"/>
      <c r="DU1029" s="14"/>
      <c r="DV1029" s="14"/>
      <c r="DW1029" s="14"/>
      <c r="DX1029" s="14"/>
      <c r="DY1029" s="14"/>
      <c r="DZ1029" s="14"/>
      <c r="EA1029" s="14"/>
      <c r="EB1029" s="14"/>
      <c r="EC1029" s="14"/>
      <c r="ED1029" s="14"/>
      <c r="EE1029" s="14"/>
      <c r="EF1029" s="14"/>
      <c r="EG1029" s="14"/>
      <c r="EH1029" s="14"/>
      <c r="EI1029" s="14"/>
      <c r="EJ1029" s="14"/>
      <c r="EK1029" s="14"/>
      <c r="EL1029" s="14"/>
      <c r="EM1029" s="14"/>
      <c r="EN1029" s="14"/>
      <c r="EO1029" s="14"/>
      <c r="EP1029" s="14"/>
      <c r="EQ1029" s="14"/>
      <c r="ER1029" s="14"/>
      <c r="ES1029" s="14"/>
      <c r="ET1029" s="14"/>
      <c r="EU1029" s="14"/>
      <c r="EV1029" s="14"/>
      <c r="EW1029" s="14"/>
      <c r="EX1029" s="14"/>
      <c r="EY1029" s="14"/>
      <c r="EZ1029" s="14"/>
      <c r="FA1029" s="14"/>
      <c r="FB1029" s="14"/>
    </row>
    <row r="1030" spans="1:158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  <c r="DC1030" s="14"/>
      <c r="DD1030" s="14"/>
      <c r="DE1030" s="14"/>
      <c r="DF1030" s="14"/>
      <c r="DG1030" s="14"/>
      <c r="DH1030" s="14"/>
      <c r="DI1030" s="14"/>
      <c r="DJ1030" s="14"/>
      <c r="DK1030" s="14"/>
      <c r="DL1030" s="14"/>
      <c r="DM1030" s="14"/>
      <c r="DN1030" s="14"/>
      <c r="DO1030" s="14"/>
      <c r="DP1030" s="14"/>
      <c r="DQ1030" s="14"/>
      <c r="DR1030" s="14"/>
      <c r="DS1030" s="14"/>
      <c r="DT1030" s="14"/>
      <c r="DU1030" s="14"/>
      <c r="DV1030" s="14"/>
      <c r="DW1030" s="14"/>
      <c r="DX1030" s="14"/>
      <c r="DY1030" s="14"/>
      <c r="DZ1030" s="14"/>
      <c r="EA1030" s="14"/>
      <c r="EB1030" s="14"/>
      <c r="EC1030" s="14"/>
      <c r="ED1030" s="14"/>
      <c r="EE1030" s="14"/>
      <c r="EF1030" s="14"/>
      <c r="EG1030" s="14"/>
      <c r="EH1030" s="14"/>
      <c r="EI1030" s="14"/>
      <c r="EJ1030" s="14"/>
      <c r="EK1030" s="14"/>
      <c r="EL1030" s="14"/>
      <c r="EM1030" s="14"/>
      <c r="EN1030" s="14"/>
      <c r="EO1030" s="14"/>
      <c r="EP1030" s="14"/>
      <c r="EQ1030" s="14"/>
      <c r="ER1030" s="14"/>
      <c r="ES1030" s="14"/>
      <c r="ET1030" s="14"/>
      <c r="EU1030" s="14"/>
      <c r="EV1030" s="14"/>
      <c r="EW1030" s="14"/>
      <c r="EX1030" s="14"/>
      <c r="EY1030" s="14"/>
      <c r="EZ1030" s="14"/>
      <c r="FA1030" s="14"/>
      <c r="FB1030" s="14"/>
    </row>
    <row r="1031" spans="1:158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  <c r="DC1031" s="14"/>
      <c r="DD1031" s="14"/>
      <c r="DE1031" s="14"/>
      <c r="DF1031" s="14"/>
      <c r="DG1031" s="14"/>
      <c r="DH1031" s="14"/>
      <c r="DI1031" s="14"/>
      <c r="DJ1031" s="14"/>
      <c r="DK1031" s="14"/>
      <c r="DL1031" s="14"/>
      <c r="DM1031" s="14"/>
      <c r="DN1031" s="14"/>
      <c r="DO1031" s="14"/>
      <c r="DP1031" s="14"/>
      <c r="DQ1031" s="14"/>
      <c r="DR1031" s="14"/>
      <c r="DS1031" s="14"/>
      <c r="DT1031" s="14"/>
      <c r="DU1031" s="14"/>
      <c r="DV1031" s="14"/>
      <c r="DW1031" s="14"/>
      <c r="DX1031" s="14"/>
      <c r="DY1031" s="14"/>
      <c r="DZ1031" s="14"/>
      <c r="EA1031" s="14"/>
      <c r="EB1031" s="14"/>
      <c r="EC1031" s="14"/>
      <c r="ED1031" s="14"/>
      <c r="EE1031" s="14"/>
      <c r="EF1031" s="14"/>
      <c r="EG1031" s="14"/>
      <c r="EH1031" s="14"/>
      <c r="EI1031" s="14"/>
      <c r="EJ1031" s="14"/>
      <c r="EK1031" s="14"/>
      <c r="EL1031" s="14"/>
      <c r="EM1031" s="14"/>
      <c r="EN1031" s="14"/>
      <c r="EO1031" s="14"/>
      <c r="EP1031" s="14"/>
      <c r="EQ1031" s="14"/>
      <c r="ER1031" s="14"/>
      <c r="ES1031" s="14"/>
      <c r="ET1031" s="14"/>
      <c r="EU1031" s="14"/>
      <c r="EV1031" s="14"/>
      <c r="EW1031" s="14"/>
      <c r="EX1031" s="14"/>
      <c r="EY1031" s="14"/>
      <c r="EZ1031" s="14"/>
      <c r="FA1031" s="14"/>
      <c r="FB1031" s="14"/>
    </row>
    <row r="1032" spans="1:158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  <c r="DC1032" s="14"/>
      <c r="DD1032" s="14"/>
      <c r="DE1032" s="14"/>
      <c r="DF1032" s="14"/>
      <c r="DG1032" s="14"/>
      <c r="DH1032" s="14"/>
      <c r="DI1032" s="14"/>
      <c r="DJ1032" s="14"/>
      <c r="DK1032" s="14"/>
      <c r="DL1032" s="14"/>
      <c r="DM1032" s="14"/>
      <c r="DN1032" s="14"/>
      <c r="DO1032" s="14"/>
      <c r="DP1032" s="14"/>
      <c r="DQ1032" s="14"/>
      <c r="DR1032" s="14"/>
      <c r="DS1032" s="14"/>
      <c r="DT1032" s="14"/>
      <c r="DU1032" s="14"/>
      <c r="DV1032" s="14"/>
      <c r="DW1032" s="14"/>
      <c r="DX1032" s="14"/>
      <c r="DY1032" s="14"/>
      <c r="DZ1032" s="14"/>
      <c r="EA1032" s="14"/>
      <c r="EB1032" s="14"/>
      <c r="EC1032" s="14"/>
      <c r="ED1032" s="14"/>
      <c r="EE1032" s="14"/>
      <c r="EF1032" s="14"/>
      <c r="EG1032" s="14"/>
      <c r="EH1032" s="14"/>
      <c r="EI1032" s="14"/>
      <c r="EJ1032" s="14"/>
      <c r="EK1032" s="14"/>
      <c r="EL1032" s="14"/>
      <c r="EM1032" s="14"/>
      <c r="EN1032" s="14"/>
      <c r="EO1032" s="14"/>
      <c r="EP1032" s="14"/>
      <c r="EQ1032" s="14"/>
      <c r="ER1032" s="14"/>
      <c r="ES1032" s="14"/>
      <c r="ET1032" s="14"/>
      <c r="EU1032" s="14"/>
      <c r="EV1032" s="14"/>
      <c r="EW1032" s="14"/>
      <c r="EX1032" s="14"/>
      <c r="EY1032" s="14"/>
      <c r="EZ1032" s="14"/>
      <c r="FA1032" s="14"/>
      <c r="FB1032" s="14"/>
    </row>
    <row r="1033" spans="1:158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  <c r="DT1033" s="14"/>
      <c r="DU1033" s="14"/>
      <c r="DV1033" s="14"/>
      <c r="DW1033" s="14"/>
      <c r="DX1033" s="14"/>
      <c r="DY1033" s="14"/>
      <c r="DZ1033" s="14"/>
      <c r="EA1033" s="14"/>
      <c r="EB1033" s="14"/>
      <c r="EC1033" s="14"/>
      <c r="ED1033" s="14"/>
      <c r="EE1033" s="14"/>
      <c r="EF1033" s="14"/>
      <c r="EG1033" s="14"/>
      <c r="EH1033" s="14"/>
      <c r="EI1033" s="14"/>
      <c r="EJ1033" s="14"/>
      <c r="EK1033" s="14"/>
      <c r="EL1033" s="14"/>
      <c r="EM1033" s="14"/>
      <c r="EN1033" s="14"/>
      <c r="EO1033" s="14"/>
      <c r="EP1033" s="14"/>
      <c r="EQ1033" s="14"/>
      <c r="ER1033" s="14"/>
      <c r="ES1033" s="14"/>
      <c r="ET1033" s="14"/>
      <c r="EU1033" s="14"/>
      <c r="EV1033" s="14"/>
      <c r="EW1033" s="14"/>
      <c r="EX1033" s="14"/>
      <c r="EY1033" s="14"/>
      <c r="EZ1033" s="14"/>
      <c r="FA1033" s="14"/>
      <c r="FB1033" s="14"/>
    </row>
    <row r="1034" spans="1:158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  <c r="DC1034" s="14"/>
      <c r="DD1034" s="14"/>
      <c r="DE1034" s="14"/>
      <c r="DF1034" s="14"/>
      <c r="DG1034" s="14"/>
      <c r="DH1034" s="14"/>
      <c r="DI1034" s="14"/>
      <c r="DJ1034" s="14"/>
      <c r="DK1034" s="14"/>
      <c r="DL1034" s="14"/>
      <c r="DM1034" s="14"/>
      <c r="DN1034" s="14"/>
      <c r="DO1034" s="14"/>
      <c r="DP1034" s="14"/>
      <c r="DQ1034" s="14"/>
      <c r="DR1034" s="14"/>
      <c r="DS1034" s="14"/>
      <c r="DT1034" s="14"/>
      <c r="DU1034" s="14"/>
      <c r="DV1034" s="14"/>
      <c r="DW1034" s="14"/>
      <c r="DX1034" s="14"/>
      <c r="DY1034" s="14"/>
      <c r="DZ1034" s="14"/>
      <c r="EA1034" s="14"/>
      <c r="EB1034" s="14"/>
      <c r="EC1034" s="14"/>
      <c r="ED1034" s="14"/>
      <c r="EE1034" s="14"/>
      <c r="EF1034" s="14"/>
      <c r="EG1034" s="14"/>
      <c r="EH1034" s="14"/>
      <c r="EI1034" s="14"/>
      <c r="EJ1034" s="14"/>
      <c r="EK1034" s="14"/>
      <c r="EL1034" s="14"/>
      <c r="EM1034" s="14"/>
      <c r="EN1034" s="14"/>
      <c r="EO1034" s="14"/>
      <c r="EP1034" s="14"/>
      <c r="EQ1034" s="14"/>
      <c r="ER1034" s="14"/>
      <c r="ES1034" s="14"/>
      <c r="ET1034" s="14"/>
      <c r="EU1034" s="14"/>
      <c r="EV1034" s="14"/>
      <c r="EW1034" s="14"/>
      <c r="EX1034" s="14"/>
      <c r="EY1034" s="14"/>
      <c r="EZ1034" s="14"/>
      <c r="FA1034" s="14"/>
      <c r="FB1034" s="14"/>
    </row>
    <row r="1035" spans="1:158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  <c r="DC1035" s="14"/>
      <c r="DD1035" s="14"/>
      <c r="DE1035" s="14"/>
      <c r="DF1035" s="14"/>
      <c r="DG1035" s="14"/>
      <c r="DH1035" s="14"/>
      <c r="DI1035" s="14"/>
      <c r="DJ1035" s="14"/>
      <c r="DK1035" s="14"/>
      <c r="DL1035" s="14"/>
      <c r="DM1035" s="14"/>
      <c r="DN1035" s="14"/>
      <c r="DO1035" s="14"/>
      <c r="DP1035" s="14"/>
      <c r="DQ1035" s="14"/>
      <c r="DR1035" s="14"/>
      <c r="DS1035" s="14"/>
      <c r="DT1035" s="14"/>
      <c r="DU1035" s="14"/>
      <c r="DV1035" s="14"/>
      <c r="DW1035" s="14"/>
      <c r="DX1035" s="14"/>
      <c r="DY1035" s="14"/>
      <c r="DZ1035" s="14"/>
      <c r="EA1035" s="14"/>
      <c r="EB1035" s="14"/>
      <c r="EC1035" s="14"/>
      <c r="ED1035" s="14"/>
      <c r="EE1035" s="14"/>
      <c r="EF1035" s="14"/>
      <c r="EG1035" s="14"/>
      <c r="EH1035" s="14"/>
      <c r="EI1035" s="14"/>
      <c r="EJ1035" s="14"/>
      <c r="EK1035" s="14"/>
      <c r="EL1035" s="14"/>
      <c r="EM1035" s="14"/>
      <c r="EN1035" s="14"/>
      <c r="EO1035" s="14"/>
      <c r="EP1035" s="14"/>
      <c r="EQ1035" s="14"/>
      <c r="ER1035" s="14"/>
      <c r="ES1035" s="14"/>
      <c r="ET1035" s="14"/>
      <c r="EU1035" s="14"/>
      <c r="EV1035" s="14"/>
      <c r="EW1035" s="14"/>
      <c r="EX1035" s="14"/>
      <c r="EY1035" s="14"/>
      <c r="EZ1035" s="14"/>
      <c r="FA1035" s="14"/>
      <c r="FB1035" s="14"/>
    </row>
    <row r="1036" spans="1:158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  <c r="DC1036" s="14"/>
      <c r="DD1036" s="14"/>
      <c r="DE1036" s="14"/>
      <c r="DF1036" s="14"/>
      <c r="DG1036" s="14"/>
      <c r="DH1036" s="14"/>
      <c r="DI1036" s="14"/>
      <c r="DJ1036" s="14"/>
      <c r="DK1036" s="14"/>
      <c r="DL1036" s="14"/>
      <c r="DM1036" s="14"/>
      <c r="DN1036" s="14"/>
      <c r="DO1036" s="14"/>
      <c r="DP1036" s="14"/>
      <c r="DQ1036" s="14"/>
      <c r="DR1036" s="14"/>
      <c r="DS1036" s="14"/>
      <c r="DT1036" s="14"/>
      <c r="DU1036" s="14"/>
      <c r="DV1036" s="14"/>
      <c r="DW1036" s="14"/>
      <c r="DX1036" s="14"/>
      <c r="DY1036" s="14"/>
      <c r="DZ1036" s="14"/>
      <c r="EA1036" s="14"/>
      <c r="EB1036" s="14"/>
      <c r="EC1036" s="14"/>
      <c r="ED1036" s="14"/>
      <c r="EE1036" s="14"/>
      <c r="EF1036" s="14"/>
      <c r="EG1036" s="14"/>
      <c r="EH1036" s="14"/>
      <c r="EI1036" s="14"/>
      <c r="EJ1036" s="14"/>
      <c r="EK1036" s="14"/>
      <c r="EL1036" s="14"/>
      <c r="EM1036" s="14"/>
      <c r="EN1036" s="14"/>
      <c r="EO1036" s="14"/>
      <c r="EP1036" s="14"/>
      <c r="EQ1036" s="14"/>
      <c r="ER1036" s="14"/>
      <c r="ES1036" s="14"/>
      <c r="ET1036" s="14"/>
      <c r="EU1036" s="14"/>
      <c r="EV1036" s="14"/>
      <c r="EW1036" s="14"/>
      <c r="EX1036" s="14"/>
      <c r="EY1036" s="14"/>
      <c r="EZ1036" s="14"/>
      <c r="FA1036" s="14"/>
      <c r="FB1036" s="14"/>
    </row>
    <row r="1037" spans="1:158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  <c r="DC1037" s="14"/>
      <c r="DD1037" s="14"/>
      <c r="DE1037" s="14"/>
      <c r="DF1037" s="14"/>
      <c r="DG1037" s="14"/>
      <c r="DH1037" s="14"/>
      <c r="DI1037" s="14"/>
      <c r="DJ1037" s="14"/>
      <c r="DK1037" s="14"/>
      <c r="DL1037" s="14"/>
      <c r="DM1037" s="14"/>
      <c r="DN1037" s="14"/>
      <c r="DO1037" s="14"/>
      <c r="DP1037" s="14"/>
      <c r="DQ1037" s="14"/>
      <c r="DR1037" s="14"/>
      <c r="DS1037" s="14"/>
      <c r="DT1037" s="14"/>
      <c r="DU1037" s="14"/>
      <c r="DV1037" s="14"/>
      <c r="DW1037" s="14"/>
      <c r="DX1037" s="14"/>
      <c r="DY1037" s="14"/>
      <c r="DZ1037" s="14"/>
      <c r="EA1037" s="14"/>
      <c r="EB1037" s="14"/>
      <c r="EC1037" s="14"/>
      <c r="ED1037" s="14"/>
      <c r="EE1037" s="14"/>
      <c r="EF1037" s="14"/>
      <c r="EG1037" s="14"/>
      <c r="EH1037" s="14"/>
      <c r="EI1037" s="14"/>
      <c r="EJ1037" s="14"/>
      <c r="EK1037" s="14"/>
      <c r="EL1037" s="14"/>
      <c r="EM1037" s="14"/>
      <c r="EN1037" s="14"/>
      <c r="EO1037" s="14"/>
      <c r="EP1037" s="14"/>
      <c r="EQ1037" s="14"/>
      <c r="ER1037" s="14"/>
      <c r="ES1037" s="14"/>
      <c r="ET1037" s="14"/>
      <c r="EU1037" s="14"/>
      <c r="EV1037" s="14"/>
      <c r="EW1037" s="14"/>
      <c r="EX1037" s="14"/>
      <c r="EY1037" s="14"/>
      <c r="EZ1037" s="14"/>
      <c r="FA1037" s="14"/>
      <c r="FB1037" s="14"/>
    </row>
    <row r="1038" spans="1:158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  <c r="DC1038" s="14"/>
      <c r="DD1038" s="14"/>
      <c r="DE1038" s="14"/>
      <c r="DF1038" s="14"/>
      <c r="DG1038" s="14"/>
      <c r="DH1038" s="14"/>
      <c r="DI1038" s="14"/>
      <c r="DJ1038" s="14"/>
      <c r="DK1038" s="14"/>
      <c r="DL1038" s="14"/>
      <c r="DM1038" s="14"/>
      <c r="DN1038" s="14"/>
      <c r="DO1038" s="14"/>
      <c r="DP1038" s="14"/>
      <c r="DQ1038" s="14"/>
      <c r="DR1038" s="14"/>
      <c r="DS1038" s="14"/>
      <c r="DT1038" s="14"/>
      <c r="DU1038" s="14"/>
      <c r="DV1038" s="14"/>
      <c r="DW1038" s="14"/>
      <c r="DX1038" s="14"/>
      <c r="DY1038" s="14"/>
      <c r="DZ1038" s="14"/>
      <c r="EA1038" s="14"/>
      <c r="EB1038" s="14"/>
      <c r="EC1038" s="14"/>
      <c r="ED1038" s="14"/>
      <c r="EE1038" s="14"/>
      <c r="EF1038" s="14"/>
      <c r="EG1038" s="14"/>
      <c r="EH1038" s="14"/>
      <c r="EI1038" s="14"/>
      <c r="EJ1038" s="14"/>
      <c r="EK1038" s="14"/>
      <c r="EL1038" s="14"/>
      <c r="EM1038" s="14"/>
      <c r="EN1038" s="14"/>
      <c r="EO1038" s="14"/>
      <c r="EP1038" s="14"/>
      <c r="EQ1038" s="14"/>
      <c r="ER1038" s="14"/>
      <c r="ES1038" s="14"/>
      <c r="ET1038" s="14"/>
      <c r="EU1038" s="14"/>
      <c r="EV1038" s="14"/>
      <c r="EW1038" s="14"/>
      <c r="EX1038" s="14"/>
      <c r="EY1038" s="14"/>
      <c r="EZ1038" s="14"/>
      <c r="FA1038" s="14"/>
      <c r="FB1038" s="14"/>
    </row>
    <row r="1039" spans="1:158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  <c r="DT1039" s="14"/>
      <c r="DU1039" s="14"/>
      <c r="DV1039" s="14"/>
      <c r="DW1039" s="14"/>
      <c r="DX1039" s="14"/>
      <c r="DY1039" s="14"/>
      <c r="DZ1039" s="14"/>
      <c r="EA1039" s="14"/>
      <c r="EB1039" s="14"/>
      <c r="EC1039" s="14"/>
      <c r="ED1039" s="14"/>
      <c r="EE1039" s="14"/>
      <c r="EF1039" s="14"/>
      <c r="EG1039" s="14"/>
      <c r="EH1039" s="14"/>
      <c r="EI1039" s="14"/>
      <c r="EJ1039" s="14"/>
      <c r="EK1039" s="14"/>
      <c r="EL1039" s="14"/>
      <c r="EM1039" s="14"/>
      <c r="EN1039" s="14"/>
      <c r="EO1039" s="14"/>
      <c r="EP1039" s="14"/>
      <c r="EQ1039" s="14"/>
      <c r="ER1039" s="14"/>
      <c r="ES1039" s="14"/>
      <c r="ET1039" s="14"/>
      <c r="EU1039" s="14"/>
      <c r="EV1039" s="14"/>
      <c r="EW1039" s="14"/>
      <c r="EX1039" s="14"/>
      <c r="EY1039" s="14"/>
      <c r="EZ1039" s="14"/>
      <c r="FA1039" s="14"/>
      <c r="FB1039" s="14"/>
    </row>
    <row r="1040" spans="1:158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  <c r="DC1040" s="14"/>
      <c r="DD1040" s="14"/>
      <c r="DE1040" s="14"/>
      <c r="DF1040" s="14"/>
      <c r="DG1040" s="14"/>
      <c r="DH1040" s="14"/>
      <c r="DI1040" s="14"/>
      <c r="DJ1040" s="14"/>
      <c r="DK1040" s="14"/>
      <c r="DL1040" s="14"/>
      <c r="DM1040" s="14"/>
      <c r="DN1040" s="14"/>
      <c r="DO1040" s="14"/>
      <c r="DP1040" s="14"/>
      <c r="DQ1040" s="14"/>
      <c r="DR1040" s="14"/>
      <c r="DS1040" s="14"/>
      <c r="DT1040" s="14"/>
      <c r="DU1040" s="14"/>
      <c r="DV1040" s="14"/>
      <c r="DW1040" s="14"/>
      <c r="DX1040" s="14"/>
      <c r="DY1040" s="14"/>
      <c r="DZ1040" s="14"/>
      <c r="EA1040" s="14"/>
      <c r="EB1040" s="14"/>
      <c r="EC1040" s="14"/>
      <c r="ED1040" s="14"/>
      <c r="EE1040" s="14"/>
      <c r="EF1040" s="14"/>
      <c r="EG1040" s="14"/>
      <c r="EH1040" s="14"/>
      <c r="EI1040" s="14"/>
      <c r="EJ1040" s="14"/>
      <c r="EK1040" s="14"/>
      <c r="EL1040" s="14"/>
      <c r="EM1040" s="14"/>
      <c r="EN1040" s="14"/>
      <c r="EO1040" s="14"/>
      <c r="EP1040" s="14"/>
      <c r="EQ1040" s="14"/>
      <c r="ER1040" s="14"/>
      <c r="ES1040" s="14"/>
      <c r="ET1040" s="14"/>
      <c r="EU1040" s="14"/>
      <c r="EV1040" s="14"/>
      <c r="EW1040" s="14"/>
      <c r="EX1040" s="14"/>
      <c r="EY1040" s="14"/>
      <c r="EZ1040" s="14"/>
      <c r="FA1040" s="14"/>
      <c r="FB1040" s="14"/>
    </row>
    <row r="1041" spans="1:158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  <c r="DC1041" s="14"/>
      <c r="DD1041" s="14"/>
      <c r="DE1041" s="14"/>
      <c r="DF1041" s="14"/>
      <c r="DG1041" s="14"/>
      <c r="DH1041" s="14"/>
      <c r="DI1041" s="14"/>
      <c r="DJ1041" s="14"/>
      <c r="DK1041" s="14"/>
      <c r="DL1041" s="14"/>
      <c r="DM1041" s="14"/>
      <c r="DN1041" s="14"/>
      <c r="DO1041" s="14"/>
      <c r="DP1041" s="14"/>
      <c r="DQ1041" s="14"/>
      <c r="DR1041" s="14"/>
      <c r="DS1041" s="14"/>
      <c r="DT1041" s="14"/>
      <c r="DU1041" s="14"/>
      <c r="DV1041" s="14"/>
      <c r="DW1041" s="14"/>
      <c r="DX1041" s="14"/>
      <c r="DY1041" s="14"/>
      <c r="DZ1041" s="14"/>
      <c r="EA1041" s="14"/>
      <c r="EB1041" s="14"/>
      <c r="EC1041" s="14"/>
      <c r="ED1041" s="14"/>
      <c r="EE1041" s="14"/>
      <c r="EF1041" s="14"/>
      <c r="EG1041" s="14"/>
      <c r="EH1041" s="14"/>
      <c r="EI1041" s="14"/>
      <c r="EJ1041" s="14"/>
      <c r="EK1041" s="14"/>
      <c r="EL1041" s="14"/>
      <c r="EM1041" s="14"/>
      <c r="EN1041" s="14"/>
      <c r="EO1041" s="14"/>
      <c r="EP1041" s="14"/>
      <c r="EQ1041" s="14"/>
      <c r="ER1041" s="14"/>
      <c r="ES1041" s="14"/>
      <c r="ET1041" s="14"/>
      <c r="EU1041" s="14"/>
      <c r="EV1041" s="14"/>
      <c r="EW1041" s="14"/>
      <c r="EX1041" s="14"/>
      <c r="EY1041" s="14"/>
      <c r="EZ1041" s="14"/>
      <c r="FA1041" s="14"/>
      <c r="FB1041" s="14"/>
    </row>
    <row r="1042" spans="1:158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  <c r="DC1042" s="14"/>
      <c r="DD1042" s="14"/>
      <c r="DE1042" s="14"/>
      <c r="DF1042" s="14"/>
      <c r="DG1042" s="14"/>
      <c r="DH1042" s="14"/>
      <c r="DI1042" s="14"/>
      <c r="DJ1042" s="14"/>
      <c r="DK1042" s="14"/>
      <c r="DL1042" s="14"/>
      <c r="DM1042" s="14"/>
      <c r="DN1042" s="14"/>
      <c r="DO1042" s="14"/>
      <c r="DP1042" s="14"/>
      <c r="DQ1042" s="14"/>
      <c r="DR1042" s="14"/>
      <c r="DS1042" s="14"/>
      <c r="DT1042" s="14"/>
      <c r="DU1042" s="14"/>
      <c r="DV1042" s="14"/>
      <c r="DW1042" s="14"/>
      <c r="DX1042" s="14"/>
      <c r="DY1042" s="14"/>
      <c r="DZ1042" s="14"/>
      <c r="EA1042" s="14"/>
      <c r="EB1042" s="14"/>
      <c r="EC1042" s="14"/>
      <c r="ED1042" s="14"/>
      <c r="EE1042" s="14"/>
      <c r="EF1042" s="14"/>
      <c r="EG1042" s="14"/>
      <c r="EH1042" s="14"/>
      <c r="EI1042" s="14"/>
      <c r="EJ1042" s="14"/>
      <c r="EK1042" s="14"/>
      <c r="EL1042" s="14"/>
      <c r="EM1042" s="14"/>
      <c r="EN1042" s="14"/>
      <c r="EO1042" s="14"/>
      <c r="EP1042" s="14"/>
      <c r="EQ1042" s="14"/>
      <c r="ER1042" s="14"/>
      <c r="ES1042" s="14"/>
      <c r="ET1042" s="14"/>
      <c r="EU1042" s="14"/>
      <c r="EV1042" s="14"/>
      <c r="EW1042" s="14"/>
      <c r="EX1042" s="14"/>
      <c r="EY1042" s="14"/>
      <c r="EZ1042" s="14"/>
      <c r="FA1042" s="14"/>
      <c r="FB1042" s="14"/>
    </row>
    <row r="1043" spans="1:158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  <c r="DC1043" s="14"/>
      <c r="DD1043" s="14"/>
      <c r="DE1043" s="14"/>
      <c r="DF1043" s="14"/>
      <c r="DG1043" s="14"/>
      <c r="DH1043" s="14"/>
      <c r="DI1043" s="14"/>
      <c r="DJ1043" s="14"/>
      <c r="DK1043" s="14"/>
      <c r="DL1043" s="14"/>
      <c r="DM1043" s="14"/>
      <c r="DN1043" s="14"/>
      <c r="DO1043" s="14"/>
      <c r="DP1043" s="14"/>
      <c r="DQ1043" s="14"/>
      <c r="DR1043" s="14"/>
      <c r="DS1043" s="14"/>
      <c r="DT1043" s="14"/>
      <c r="DU1043" s="14"/>
      <c r="DV1043" s="14"/>
      <c r="DW1043" s="14"/>
      <c r="DX1043" s="14"/>
      <c r="DY1043" s="14"/>
      <c r="DZ1043" s="14"/>
      <c r="EA1043" s="14"/>
      <c r="EB1043" s="14"/>
      <c r="EC1043" s="14"/>
      <c r="ED1043" s="14"/>
      <c r="EE1043" s="14"/>
      <c r="EF1043" s="14"/>
      <c r="EG1043" s="14"/>
      <c r="EH1043" s="14"/>
      <c r="EI1043" s="14"/>
      <c r="EJ1043" s="14"/>
      <c r="EK1043" s="14"/>
      <c r="EL1043" s="14"/>
      <c r="EM1043" s="14"/>
      <c r="EN1043" s="14"/>
      <c r="EO1043" s="14"/>
      <c r="EP1043" s="14"/>
      <c r="EQ1043" s="14"/>
      <c r="ER1043" s="14"/>
      <c r="ES1043" s="14"/>
      <c r="ET1043" s="14"/>
      <c r="EU1043" s="14"/>
      <c r="EV1043" s="14"/>
      <c r="EW1043" s="14"/>
      <c r="EX1043" s="14"/>
      <c r="EY1043" s="14"/>
      <c r="EZ1043" s="14"/>
      <c r="FA1043" s="14"/>
      <c r="FB1043" s="14"/>
    </row>
    <row r="1044" spans="1:158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  <c r="EF1044" s="14"/>
      <c r="EG1044" s="14"/>
      <c r="EH1044" s="14"/>
      <c r="EI1044" s="14"/>
      <c r="EJ1044" s="14"/>
      <c r="EK1044" s="14"/>
      <c r="EL1044" s="14"/>
      <c r="EM1044" s="14"/>
      <c r="EN1044" s="14"/>
      <c r="EO1044" s="14"/>
      <c r="EP1044" s="14"/>
      <c r="EQ1044" s="14"/>
      <c r="ER1044" s="14"/>
      <c r="ES1044" s="14"/>
      <c r="ET1044" s="14"/>
      <c r="EU1044" s="14"/>
      <c r="EV1044" s="14"/>
      <c r="EW1044" s="14"/>
      <c r="EX1044" s="14"/>
      <c r="EY1044" s="14"/>
      <c r="EZ1044" s="14"/>
      <c r="FA1044" s="14"/>
      <c r="FB1044" s="14"/>
    </row>
    <row r="1045" spans="1:158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  <c r="DC1045" s="14"/>
      <c r="DD1045" s="14"/>
      <c r="DE1045" s="14"/>
      <c r="DF1045" s="14"/>
      <c r="DG1045" s="14"/>
      <c r="DH1045" s="14"/>
      <c r="DI1045" s="14"/>
      <c r="DJ1045" s="14"/>
      <c r="DK1045" s="14"/>
      <c r="DL1045" s="14"/>
      <c r="DM1045" s="14"/>
      <c r="DN1045" s="14"/>
      <c r="DO1045" s="14"/>
      <c r="DP1045" s="14"/>
      <c r="DQ1045" s="14"/>
      <c r="DR1045" s="14"/>
      <c r="DS1045" s="14"/>
      <c r="DT1045" s="14"/>
      <c r="DU1045" s="14"/>
      <c r="DV1045" s="14"/>
      <c r="DW1045" s="14"/>
      <c r="DX1045" s="14"/>
      <c r="DY1045" s="14"/>
      <c r="DZ1045" s="14"/>
      <c r="EA1045" s="14"/>
      <c r="EB1045" s="14"/>
      <c r="EC1045" s="14"/>
      <c r="ED1045" s="14"/>
      <c r="EE1045" s="14"/>
      <c r="EF1045" s="14"/>
      <c r="EG1045" s="14"/>
      <c r="EH1045" s="14"/>
      <c r="EI1045" s="14"/>
      <c r="EJ1045" s="14"/>
      <c r="EK1045" s="14"/>
      <c r="EL1045" s="14"/>
      <c r="EM1045" s="14"/>
      <c r="EN1045" s="14"/>
      <c r="EO1045" s="14"/>
      <c r="EP1045" s="14"/>
      <c r="EQ1045" s="14"/>
      <c r="ER1045" s="14"/>
      <c r="ES1045" s="14"/>
      <c r="ET1045" s="14"/>
      <c r="EU1045" s="14"/>
      <c r="EV1045" s="14"/>
      <c r="EW1045" s="14"/>
      <c r="EX1045" s="14"/>
      <c r="EY1045" s="14"/>
      <c r="EZ1045" s="14"/>
      <c r="FA1045" s="14"/>
      <c r="FB1045" s="14"/>
    </row>
    <row r="1046" spans="1:158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  <c r="DC1046" s="14"/>
      <c r="DD1046" s="14"/>
      <c r="DE1046" s="14"/>
      <c r="DF1046" s="14"/>
      <c r="DG1046" s="14"/>
      <c r="DH1046" s="14"/>
      <c r="DI1046" s="14"/>
      <c r="DJ1046" s="14"/>
      <c r="DK1046" s="14"/>
      <c r="DL1046" s="14"/>
      <c r="DM1046" s="14"/>
      <c r="DN1046" s="14"/>
      <c r="DO1046" s="14"/>
      <c r="DP1046" s="14"/>
      <c r="DQ1046" s="14"/>
      <c r="DR1046" s="14"/>
      <c r="DS1046" s="14"/>
      <c r="DT1046" s="14"/>
      <c r="DU1046" s="14"/>
      <c r="DV1046" s="14"/>
      <c r="DW1046" s="14"/>
      <c r="DX1046" s="14"/>
      <c r="DY1046" s="14"/>
      <c r="DZ1046" s="14"/>
      <c r="EA1046" s="14"/>
      <c r="EB1046" s="14"/>
      <c r="EC1046" s="14"/>
      <c r="ED1046" s="14"/>
      <c r="EE1046" s="14"/>
      <c r="EF1046" s="14"/>
      <c r="EG1046" s="14"/>
      <c r="EH1046" s="14"/>
      <c r="EI1046" s="14"/>
      <c r="EJ1046" s="14"/>
      <c r="EK1046" s="14"/>
      <c r="EL1046" s="14"/>
      <c r="EM1046" s="14"/>
      <c r="EN1046" s="14"/>
      <c r="EO1046" s="14"/>
      <c r="EP1046" s="14"/>
      <c r="EQ1046" s="14"/>
      <c r="ER1046" s="14"/>
      <c r="ES1046" s="14"/>
      <c r="ET1046" s="14"/>
      <c r="EU1046" s="14"/>
      <c r="EV1046" s="14"/>
      <c r="EW1046" s="14"/>
      <c r="EX1046" s="14"/>
      <c r="EY1046" s="14"/>
      <c r="EZ1046" s="14"/>
      <c r="FA1046" s="14"/>
      <c r="FB1046" s="14"/>
    </row>
    <row r="1047" spans="1:158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  <c r="DC1047" s="14"/>
      <c r="DD1047" s="14"/>
      <c r="DE1047" s="14"/>
      <c r="DF1047" s="14"/>
      <c r="DG1047" s="14"/>
      <c r="DH1047" s="14"/>
      <c r="DI1047" s="14"/>
      <c r="DJ1047" s="14"/>
      <c r="DK1047" s="14"/>
      <c r="DL1047" s="14"/>
      <c r="DM1047" s="14"/>
      <c r="DN1047" s="14"/>
      <c r="DO1047" s="14"/>
      <c r="DP1047" s="14"/>
      <c r="DQ1047" s="14"/>
      <c r="DR1047" s="14"/>
      <c r="DS1047" s="14"/>
      <c r="DT1047" s="14"/>
      <c r="DU1047" s="14"/>
      <c r="DV1047" s="14"/>
      <c r="DW1047" s="14"/>
      <c r="DX1047" s="14"/>
      <c r="DY1047" s="14"/>
      <c r="DZ1047" s="14"/>
      <c r="EA1047" s="14"/>
      <c r="EB1047" s="14"/>
      <c r="EC1047" s="14"/>
      <c r="ED1047" s="14"/>
      <c r="EE1047" s="14"/>
      <c r="EF1047" s="14"/>
      <c r="EG1047" s="14"/>
      <c r="EH1047" s="14"/>
      <c r="EI1047" s="14"/>
      <c r="EJ1047" s="14"/>
      <c r="EK1047" s="14"/>
      <c r="EL1047" s="14"/>
      <c r="EM1047" s="14"/>
      <c r="EN1047" s="14"/>
      <c r="EO1047" s="14"/>
      <c r="EP1047" s="14"/>
      <c r="EQ1047" s="14"/>
      <c r="ER1047" s="14"/>
      <c r="ES1047" s="14"/>
      <c r="ET1047" s="14"/>
      <c r="EU1047" s="14"/>
      <c r="EV1047" s="14"/>
      <c r="EW1047" s="14"/>
      <c r="EX1047" s="14"/>
      <c r="EY1047" s="14"/>
      <c r="EZ1047" s="14"/>
      <c r="FA1047" s="14"/>
      <c r="FB1047" s="14"/>
    </row>
    <row r="1048" spans="1:158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  <c r="DC1048" s="14"/>
      <c r="DD1048" s="14"/>
      <c r="DE1048" s="14"/>
      <c r="DF1048" s="14"/>
      <c r="DG1048" s="14"/>
      <c r="DH1048" s="14"/>
      <c r="DI1048" s="14"/>
      <c r="DJ1048" s="14"/>
      <c r="DK1048" s="14"/>
      <c r="DL1048" s="14"/>
      <c r="DM1048" s="14"/>
      <c r="DN1048" s="14"/>
      <c r="DO1048" s="14"/>
      <c r="DP1048" s="14"/>
      <c r="DQ1048" s="14"/>
      <c r="DR1048" s="14"/>
      <c r="DS1048" s="14"/>
      <c r="DT1048" s="14"/>
      <c r="DU1048" s="14"/>
      <c r="DV1048" s="14"/>
      <c r="DW1048" s="14"/>
      <c r="DX1048" s="14"/>
      <c r="DY1048" s="14"/>
      <c r="DZ1048" s="14"/>
      <c r="EA1048" s="14"/>
      <c r="EB1048" s="14"/>
      <c r="EC1048" s="14"/>
      <c r="ED1048" s="14"/>
      <c r="EE1048" s="14"/>
      <c r="EF1048" s="14"/>
      <c r="EG1048" s="14"/>
      <c r="EH1048" s="14"/>
      <c r="EI1048" s="14"/>
      <c r="EJ1048" s="14"/>
      <c r="EK1048" s="14"/>
      <c r="EL1048" s="14"/>
      <c r="EM1048" s="14"/>
      <c r="EN1048" s="14"/>
      <c r="EO1048" s="14"/>
      <c r="EP1048" s="14"/>
      <c r="EQ1048" s="14"/>
      <c r="ER1048" s="14"/>
      <c r="ES1048" s="14"/>
      <c r="ET1048" s="14"/>
      <c r="EU1048" s="14"/>
      <c r="EV1048" s="14"/>
      <c r="EW1048" s="14"/>
      <c r="EX1048" s="14"/>
      <c r="EY1048" s="14"/>
      <c r="EZ1048" s="14"/>
      <c r="FA1048" s="14"/>
      <c r="FB1048" s="14"/>
    </row>
    <row r="1049" spans="1:158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  <c r="DC1049" s="14"/>
      <c r="DD1049" s="14"/>
      <c r="DE1049" s="14"/>
      <c r="DF1049" s="14"/>
      <c r="DG1049" s="14"/>
      <c r="DH1049" s="14"/>
      <c r="DI1049" s="14"/>
      <c r="DJ1049" s="14"/>
      <c r="DK1049" s="14"/>
      <c r="DL1049" s="14"/>
      <c r="DM1049" s="14"/>
      <c r="DN1049" s="14"/>
      <c r="DO1049" s="14"/>
      <c r="DP1049" s="14"/>
      <c r="DQ1049" s="14"/>
      <c r="DR1049" s="14"/>
      <c r="DS1049" s="14"/>
      <c r="DT1049" s="14"/>
      <c r="DU1049" s="14"/>
      <c r="DV1049" s="14"/>
      <c r="DW1049" s="14"/>
      <c r="DX1049" s="14"/>
      <c r="DY1049" s="14"/>
      <c r="DZ1049" s="14"/>
      <c r="EA1049" s="14"/>
      <c r="EB1049" s="14"/>
      <c r="EC1049" s="14"/>
      <c r="ED1049" s="14"/>
      <c r="EE1049" s="14"/>
      <c r="EF1049" s="14"/>
      <c r="EG1049" s="14"/>
      <c r="EH1049" s="14"/>
      <c r="EI1049" s="14"/>
      <c r="EJ1049" s="14"/>
      <c r="EK1049" s="14"/>
      <c r="EL1049" s="14"/>
      <c r="EM1049" s="14"/>
      <c r="EN1049" s="14"/>
      <c r="EO1049" s="14"/>
      <c r="EP1049" s="14"/>
      <c r="EQ1049" s="14"/>
      <c r="ER1049" s="14"/>
      <c r="ES1049" s="14"/>
      <c r="ET1049" s="14"/>
      <c r="EU1049" s="14"/>
      <c r="EV1049" s="14"/>
      <c r="EW1049" s="14"/>
      <c r="EX1049" s="14"/>
      <c r="EY1049" s="14"/>
      <c r="EZ1049" s="14"/>
      <c r="FA1049" s="14"/>
      <c r="FB1049" s="14"/>
    </row>
    <row r="1050" spans="1:158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  <c r="DC1050" s="14"/>
      <c r="DD1050" s="14"/>
      <c r="DE1050" s="14"/>
      <c r="DF1050" s="14"/>
      <c r="DG1050" s="14"/>
      <c r="DH1050" s="14"/>
      <c r="DI1050" s="14"/>
      <c r="DJ1050" s="14"/>
      <c r="DK1050" s="14"/>
      <c r="DL1050" s="14"/>
      <c r="DM1050" s="14"/>
      <c r="DN1050" s="14"/>
      <c r="DO1050" s="14"/>
      <c r="DP1050" s="14"/>
      <c r="DQ1050" s="14"/>
      <c r="DR1050" s="14"/>
      <c r="DS1050" s="14"/>
      <c r="DT1050" s="14"/>
      <c r="DU1050" s="14"/>
      <c r="DV1050" s="14"/>
      <c r="DW1050" s="14"/>
      <c r="DX1050" s="14"/>
      <c r="DY1050" s="14"/>
      <c r="DZ1050" s="14"/>
      <c r="EA1050" s="14"/>
      <c r="EB1050" s="14"/>
      <c r="EC1050" s="14"/>
      <c r="ED1050" s="14"/>
      <c r="EE1050" s="14"/>
      <c r="EF1050" s="14"/>
      <c r="EG1050" s="14"/>
      <c r="EH1050" s="14"/>
      <c r="EI1050" s="14"/>
      <c r="EJ1050" s="14"/>
      <c r="EK1050" s="14"/>
      <c r="EL1050" s="14"/>
      <c r="EM1050" s="14"/>
      <c r="EN1050" s="14"/>
      <c r="EO1050" s="14"/>
      <c r="EP1050" s="14"/>
      <c r="EQ1050" s="14"/>
      <c r="ER1050" s="14"/>
      <c r="ES1050" s="14"/>
      <c r="ET1050" s="14"/>
      <c r="EU1050" s="14"/>
      <c r="EV1050" s="14"/>
      <c r="EW1050" s="14"/>
      <c r="EX1050" s="14"/>
      <c r="EY1050" s="14"/>
      <c r="EZ1050" s="14"/>
      <c r="FA1050" s="14"/>
      <c r="FB1050" s="14"/>
    </row>
    <row r="1051" spans="1:158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  <c r="DC1051" s="14"/>
      <c r="DD1051" s="14"/>
      <c r="DE1051" s="14"/>
      <c r="DF1051" s="14"/>
      <c r="DG1051" s="14"/>
      <c r="DH1051" s="14"/>
      <c r="DI1051" s="14"/>
      <c r="DJ1051" s="14"/>
      <c r="DK1051" s="14"/>
      <c r="DL1051" s="14"/>
      <c r="DM1051" s="14"/>
      <c r="DN1051" s="14"/>
      <c r="DO1051" s="14"/>
      <c r="DP1051" s="14"/>
      <c r="DQ1051" s="14"/>
      <c r="DR1051" s="14"/>
      <c r="DS1051" s="14"/>
      <c r="DT1051" s="14"/>
      <c r="DU1051" s="14"/>
      <c r="DV1051" s="14"/>
      <c r="DW1051" s="14"/>
      <c r="DX1051" s="14"/>
      <c r="DY1051" s="14"/>
      <c r="DZ1051" s="14"/>
      <c r="EA1051" s="14"/>
      <c r="EB1051" s="14"/>
      <c r="EC1051" s="14"/>
      <c r="ED1051" s="14"/>
      <c r="EE1051" s="14"/>
      <c r="EF1051" s="14"/>
      <c r="EG1051" s="14"/>
      <c r="EH1051" s="14"/>
      <c r="EI1051" s="14"/>
      <c r="EJ1051" s="14"/>
      <c r="EK1051" s="14"/>
      <c r="EL1051" s="14"/>
      <c r="EM1051" s="14"/>
      <c r="EN1051" s="14"/>
      <c r="EO1051" s="14"/>
      <c r="EP1051" s="14"/>
      <c r="EQ1051" s="14"/>
      <c r="ER1051" s="14"/>
      <c r="ES1051" s="14"/>
      <c r="ET1051" s="14"/>
      <c r="EU1051" s="14"/>
      <c r="EV1051" s="14"/>
      <c r="EW1051" s="14"/>
      <c r="EX1051" s="14"/>
      <c r="EY1051" s="14"/>
      <c r="EZ1051" s="14"/>
      <c r="FA1051" s="14"/>
      <c r="FB1051" s="14"/>
    </row>
    <row r="1052" spans="1:158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  <c r="DC1052" s="14"/>
      <c r="DD1052" s="14"/>
      <c r="DE1052" s="14"/>
      <c r="DF1052" s="14"/>
      <c r="DG1052" s="14"/>
      <c r="DH1052" s="14"/>
      <c r="DI1052" s="14"/>
      <c r="DJ1052" s="14"/>
      <c r="DK1052" s="14"/>
      <c r="DL1052" s="14"/>
      <c r="DM1052" s="14"/>
      <c r="DN1052" s="14"/>
      <c r="DO1052" s="14"/>
      <c r="DP1052" s="14"/>
      <c r="DQ1052" s="14"/>
      <c r="DR1052" s="14"/>
      <c r="DS1052" s="14"/>
      <c r="DT1052" s="14"/>
      <c r="DU1052" s="14"/>
      <c r="DV1052" s="14"/>
      <c r="DW1052" s="14"/>
      <c r="DX1052" s="14"/>
      <c r="DY1052" s="14"/>
      <c r="DZ1052" s="14"/>
      <c r="EA1052" s="14"/>
      <c r="EB1052" s="14"/>
      <c r="EC1052" s="14"/>
      <c r="ED1052" s="14"/>
      <c r="EE1052" s="14"/>
      <c r="EF1052" s="14"/>
      <c r="EG1052" s="14"/>
      <c r="EH1052" s="14"/>
      <c r="EI1052" s="14"/>
      <c r="EJ1052" s="14"/>
      <c r="EK1052" s="14"/>
      <c r="EL1052" s="14"/>
      <c r="EM1052" s="14"/>
      <c r="EN1052" s="14"/>
      <c r="EO1052" s="14"/>
      <c r="EP1052" s="14"/>
      <c r="EQ1052" s="14"/>
      <c r="ER1052" s="14"/>
      <c r="ES1052" s="14"/>
      <c r="ET1052" s="14"/>
      <c r="EU1052" s="14"/>
      <c r="EV1052" s="14"/>
      <c r="EW1052" s="14"/>
      <c r="EX1052" s="14"/>
      <c r="EY1052" s="14"/>
      <c r="EZ1052" s="14"/>
      <c r="FA1052" s="14"/>
      <c r="FB1052" s="14"/>
    </row>
    <row r="1053" spans="1:158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  <c r="DC1053" s="14"/>
      <c r="DD1053" s="14"/>
      <c r="DE1053" s="14"/>
      <c r="DF1053" s="14"/>
      <c r="DG1053" s="14"/>
      <c r="DH1053" s="14"/>
      <c r="DI1053" s="14"/>
      <c r="DJ1053" s="14"/>
      <c r="DK1053" s="14"/>
      <c r="DL1053" s="14"/>
      <c r="DM1053" s="14"/>
      <c r="DN1053" s="14"/>
      <c r="DO1053" s="14"/>
      <c r="DP1053" s="14"/>
      <c r="DQ1053" s="14"/>
      <c r="DR1053" s="14"/>
      <c r="DS1053" s="14"/>
      <c r="DT1053" s="14"/>
      <c r="DU1053" s="14"/>
      <c r="DV1053" s="14"/>
      <c r="DW1053" s="14"/>
      <c r="DX1053" s="14"/>
      <c r="DY1053" s="14"/>
      <c r="DZ1053" s="14"/>
      <c r="EA1053" s="14"/>
      <c r="EB1053" s="14"/>
      <c r="EC1053" s="14"/>
      <c r="ED1053" s="14"/>
      <c r="EE1053" s="14"/>
      <c r="EF1053" s="14"/>
      <c r="EG1053" s="14"/>
      <c r="EH1053" s="14"/>
      <c r="EI1053" s="14"/>
      <c r="EJ1053" s="14"/>
      <c r="EK1053" s="14"/>
      <c r="EL1053" s="14"/>
      <c r="EM1053" s="14"/>
      <c r="EN1053" s="14"/>
      <c r="EO1053" s="14"/>
      <c r="EP1053" s="14"/>
      <c r="EQ1053" s="14"/>
      <c r="ER1053" s="14"/>
      <c r="ES1053" s="14"/>
      <c r="ET1053" s="14"/>
      <c r="EU1053" s="14"/>
      <c r="EV1053" s="14"/>
      <c r="EW1053" s="14"/>
      <c r="EX1053" s="14"/>
      <c r="EY1053" s="14"/>
      <c r="EZ1053" s="14"/>
      <c r="FA1053" s="14"/>
      <c r="FB1053" s="14"/>
    </row>
    <row r="1054" spans="1:158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  <c r="DC1054" s="14"/>
      <c r="DD1054" s="14"/>
      <c r="DE1054" s="14"/>
      <c r="DF1054" s="14"/>
      <c r="DG1054" s="14"/>
      <c r="DH1054" s="14"/>
      <c r="DI1054" s="14"/>
      <c r="DJ1054" s="14"/>
      <c r="DK1054" s="14"/>
      <c r="DL1054" s="14"/>
      <c r="DM1054" s="14"/>
      <c r="DN1054" s="14"/>
      <c r="DO1054" s="14"/>
      <c r="DP1054" s="14"/>
      <c r="DQ1054" s="14"/>
      <c r="DR1054" s="14"/>
      <c r="DS1054" s="14"/>
      <c r="DT1054" s="14"/>
      <c r="DU1054" s="14"/>
      <c r="DV1054" s="14"/>
      <c r="DW1054" s="14"/>
      <c r="DX1054" s="14"/>
      <c r="DY1054" s="14"/>
      <c r="DZ1054" s="14"/>
      <c r="EA1054" s="14"/>
      <c r="EB1054" s="14"/>
      <c r="EC1054" s="14"/>
      <c r="ED1054" s="14"/>
      <c r="EE1054" s="14"/>
      <c r="EF1054" s="14"/>
      <c r="EG1054" s="14"/>
      <c r="EH1054" s="14"/>
      <c r="EI1054" s="14"/>
      <c r="EJ1054" s="14"/>
      <c r="EK1054" s="14"/>
      <c r="EL1054" s="14"/>
      <c r="EM1054" s="14"/>
      <c r="EN1054" s="14"/>
      <c r="EO1054" s="14"/>
      <c r="EP1054" s="14"/>
      <c r="EQ1054" s="14"/>
      <c r="ER1054" s="14"/>
      <c r="ES1054" s="14"/>
      <c r="ET1054" s="14"/>
      <c r="EU1054" s="14"/>
      <c r="EV1054" s="14"/>
      <c r="EW1054" s="14"/>
      <c r="EX1054" s="14"/>
      <c r="EY1054" s="14"/>
      <c r="EZ1054" s="14"/>
      <c r="FA1054" s="14"/>
      <c r="FB1054" s="14"/>
    </row>
    <row r="1055" spans="1:158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  <c r="DC1055" s="14"/>
      <c r="DD1055" s="14"/>
      <c r="DE1055" s="14"/>
      <c r="DF1055" s="14"/>
      <c r="DG1055" s="14"/>
      <c r="DH1055" s="14"/>
      <c r="DI1055" s="14"/>
      <c r="DJ1055" s="14"/>
      <c r="DK1055" s="14"/>
      <c r="DL1055" s="14"/>
      <c r="DM1055" s="14"/>
      <c r="DN1055" s="14"/>
      <c r="DO1055" s="14"/>
      <c r="DP1055" s="14"/>
      <c r="DQ1055" s="14"/>
      <c r="DR1055" s="14"/>
      <c r="DS1055" s="14"/>
      <c r="DT1055" s="14"/>
      <c r="DU1055" s="14"/>
      <c r="DV1055" s="14"/>
      <c r="DW1055" s="14"/>
      <c r="DX1055" s="14"/>
      <c r="DY1055" s="14"/>
      <c r="DZ1055" s="14"/>
      <c r="EA1055" s="14"/>
      <c r="EB1055" s="14"/>
      <c r="EC1055" s="14"/>
      <c r="ED1055" s="14"/>
      <c r="EE1055" s="14"/>
      <c r="EF1055" s="14"/>
      <c r="EG1055" s="14"/>
      <c r="EH1055" s="14"/>
      <c r="EI1055" s="14"/>
      <c r="EJ1055" s="14"/>
      <c r="EK1055" s="14"/>
      <c r="EL1055" s="14"/>
      <c r="EM1055" s="14"/>
      <c r="EN1055" s="14"/>
      <c r="EO1055" s="14"/>
      <c r="EP1055" s="14"/>
      <c r="EQ1055" s="14"/>
      <c r="ER1055" s="14"/>
      <c r="ES1055" s="14"/>
      <c r="ET1055" s="14"/>
      <c r="EU1055" s="14"/>
      <c r="EV1055" s="14"/>
      <c r="EW1055" s="14"/>
      <c r="EX1055" s="14"/>
      <c r="EY1055" s="14"/>
      <c r="EZ1055" s="14"/>
      <c r="FA1055" s="14"/>
      <c r="FB1055" s="14"/>
    </row>
    <row r="1056" spans="1:158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  <c r="DC1056" s="14"/>
      <c r="DD1056" s="14"/>
      <c r="DE1056" s="14"/>
      <c r="DF1056" s="14"/>
      <c r="DG1056" s="14"/>
      <c r="DH1056" s="14"/>
      <c r="DI1056" s="14"/>
      <c r="DJ1056" s="14"/>
      <c r="DK1056" s="14"/>
      <c r="DL1056" s="14"/>
      <c r="DM1056" s="14"/>
      <c r="DN1056" s="14"/>
      <c r="DO1056" s="14"/>
      <c r="DP1056" s="14"/>
      <c r="DQ1056" s="14"/>
      <c r="DR1056" s="14"/>
      <c r="DS1056" s="14"/>
      <c r="DT1056" s="14"/>
      <c r="DU1056" s="14"/>
      <c r="DV1056" s="14"/>
      <c r="DW1056" s="14"/>
      <c r="DX1056" s="14"/>
      <c r="DY1056" s="14"/>
      <c r="DZ1056" s="14"/>
      <c r="EA1056" s="14"/>
      <c r="EB1056" s="14"/>
      <c r="EC1056" s="14"/>
      <c r="ED1056" s="14"/>
      <c r="EE1056" s="14"/>
      <c r="EF1056" s="14"/>
      <c r="EG1056" s="14"/>
      <c r="EH1056" s="14"/>
      <c r="EI1056" s="14"/>
      <c r="EJ1056" s="14"/>
      <c r="EK1056" s="14"/>
      <c r="EL1056" s="14"/>
      <c r="EM1056" s="14"/>
      <c r="EN1056" s="14"/>
      <c r="EO1056" s="14"/>
      <c r="EP1056" s="14"/>
      <c r="EQ1056" s="14"/>
      <c r="ER1056" s="14"/>
      <c r="ES1056" s="14"/>
      <c r="ET1056" s="14"/>
      <c r="EU1056" s="14"/>
      <c r="EV1056" s="14"/>
      <c r="EW1056" s="14"/>
      <c r="EX1056" s="14"/>
      <c r="EY1056" s="14"/>
      <c r="EZ1056" s="14"/>
      <c r="FA1056" s="14"/>
      <c r="FB1056" s="14"/>
    </row>
    <row r="1057" spans="1:158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  <c r="DC1057" s="14"/>
      <c r="DD1057" s="14"/>
      <c r="DE1057" s="14"/>
      <c r="DF1057" s="14"/>
      <c r="DG1057" s="14"/>
      <c r="DH1057" s="14"/>
      <c r="DI1057" s="14"/>
      <c r="DJ1057" s="14"/>
      <c r="DK1057" s="14"/>
      <c r="DL1057" s="14"/>
      <c r="DM1057" s="14"/>
      <c r="DN1057" s="14"/>
      <c r="DO1057" s="14"/>
      <c r="DP1057" s="14"/>
      <c r="DQ1057" s="14"/>
      <c r="DR1057" s="14"/>
      <c r="DS1057" s="14"/>
      <c r="DT1057" s="14"/>
      <c r="DU1057" s="14"/>
      <c r="DV1057" s="14"/>
      <c r="DW1057" s="14"/>
      <c r="DX1057" s="14"/>
      <c r="DY1057" s="14"/>
      <c r="DZ1057" s="14"/>
      <c r="EA1057" s="14"/>
      <c r="EB1057" s="14"/>
      <c r="EC1057" s="14"/>
      <c r="ED1057" s="14"/>
      <c r="EE1057" s="14"/>
      <c r="EF1057" s="14"/>
      <c r="EG1057" s="14"/>
      <c r="EH1057" s="14"/>
      <c r="EI1057" s="14"/>
      <c r="EJ1057" s="14"/>
      <c r="EK1057" s="14"/>
      <c r="EL1057" s="14"/>
      <c r="EM1057" s="14"/>
      <c r="EN1057" s="14"/>
      <c r="EO1057" s="14"/>
      <c r="EP1057" s="14"/>
      <c r="EQ1057" s="14"/>
      <c r="ER1057" s="14"/>
      <c r="ES1057" s="14"/>
      <c r="ET1057" s="14"/>
      <c r="EU1057" s="14"/>
      <c r="EV1057" s="14"/>
      <c r="EW1057" s="14"/>
      <c r="EX1057" s="14"/>
      <c r="EY1057" s="14"/>
      <c r="EZ1057" s="14"/>
      <c r="FA1057" s="14"/>
      <c r="FB1057" s="14"/>
    </row>
    <row r="1058" spans="1:158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  <c r="DC1058" s="14"/>
      <c r="DD1058" s="14"/>
      <c r="DE1058" s="14"/>
      <c r="DF1058" s="14"/>
      <c r="DG1058" s="14"/>
      <c r="DH1058" s="14"/>
      <c r="DI1058" s="14"/>
      <c r="DJ1058" s="14"/>
      <c r="DK1058" s="14"/>
      <c r="DL1058" s="14"/>
      <c r="DM1058" s="14"/>
      <c r="DN1058" s="14"/>
      <c r="DO1058" s="14"/>
      <c r="DP1058" s="14"/>
      <c r="DQ1058" s="14"/>
      <c r="DR1058" s="14"/>
      <c r="DS1058" s="14"/>
      <c r="DT1058" s="14"/>
      <c r="DU1058" s="14"/>
      <c r="DV1058" s="14"/>
      <c r="DW1058" s="14"/>
      <c r="DX1058" s="14"/>
      <c r="DY1058" s="14"/>
      <c r="DZ1058" s="14"/>
      <c r="EA1058" s="14"/>
      <c r="EB1058" s="14"/>
      <c r="EC1058" s="14"/>
      <c r="ED1058" s="14"/>
      <c r="EE1058" s="14"/>
      <c r="EF1058" s="14"/>
      <c r="EG1058" s="14"/>
      <c r="EH1058" s="14"/>
      <c r="EI1058" s="14"/>
      <c r="EJ1058" s="14"/>
      <c r="EK1058" s="14"/>
      <c r="EL1058" s="14"/>
      <c r="EM1058" s="14"/>
      <c r="EN1058" s="14"/>
      <c r="EO1058" s="14"/>
      <c r="EP1058" s="14"/>
      <c r="EQ1058" s="14"/>
      <c r="ER1058" s="14"/>
      <c r="ES1058" s="14"/>
      <c r="ET1058" s="14"/>
      <c r="EU1058" s="14"/>
      <c r="EV1058" s="14"/>
      <c r="EW1058" s="14"/>
      <c r="EX1058" s="14"/>
      <c r="EY1058" s="14"/>
      <c r="EZ1058" s="14"/>
      <c r="FA1058" s="14"/>
      <c r="FB1058" s="14"/>
    </row>
    <row r="1059" spans="1:158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A1059" s="14"/>
      <c r="DB1059" s="14"/>
      <c r="DC1059" s="14"/>
      <c r="DD1059" s="14"/>
      <c r="DE1059" s="14"/>
      <c r="DF1059" s="14"/>
      <c r="DG1059" s="14"/>
      <c r="DH1059" s="14"/>
      <c r="DI1059" s="14"/>
      <c r="DJ1059" s="14"/>
      <c r="DK1059" s="14"/>
      <c r="DL1059" s="14"/>
      <c r="DM1059" s="14"/>
      <c r="DN1059" s="14"/>
      <c r="DO1059" s="14"/>
      <c r="DP1059" s="14"/>
      <c r="DQ1059" s="14"/>
      <c r="DR1059" s="14"/>
      <c r="DS1059" s="14"/>
      <c r="DT1059" s="14"/>
      <c r="DU1059" s="14"/>
      <c r="DV1059" s="14"/>
      <c r="DW1059" s="14"/>
      <c r="DX1059" s="14"/>
      <c r="DY1059" s="14"/>
      <c r="DZ1059" s="14"/>
      <c r="EA1059" s="14"/>
      <c r="EB1059" s="14"/>
      <c r="EC1059" s="14"/>
      <c r="ED1059" s="14"/>
      <c r="EE1059" s="14"/>
      <c r="EF1059" s="14"/>
      <c r="EG1059" s="14"/>
      <c r="EH1059" s="14"/>
      <c r="EI1059" s="14"/>
      <c r="EJ1059" s="14"/>
      <c r="EK1059" s="14"/>
      <c r="EL1059" s="14"/>
      <c r="EM1059" s="14"/>
      <c r="EN1059" s="14"/>
      <c r="EO1059" s="14"/>
      <c r="EP1059" s="14"/>
      <c r="EQ1059" s="14"/>
      <c r="ER1059" s="14"/>
      <c r="ES1059" s="14"/>
      <c r="ET1059" s="14"/>
      <c r="EU1059" s="14"/>
      <c r="EV1059" s="14"/>
      <c r="EW1059" s="14"/>
      <c r="EX1059" s="14"/>
      <c r="EY1059" s="14"/>
      <c r="EZ1059" s="14"/>
      <c r="FA1059" s="14"/>
      <c r="FB1059" s="14"/>
    </row>
    <row r="1060" spans="1:158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A1060" s="14"/>
      <c r="DB1060" s="14"/>
      <c r="DC1060" s="14"/>
      <c r="DD1060" s="14"/>
      <c r="DE1060" s="14"/>
      <c r="DF1060" s="14"/>
      <c r="DG1060" s="14"/>
      <c r="DH1060" s="14"/>
      <c r="DI1060" s="14"/>
      <c r="DJ1060" s="14"/>
      <c r="DK1060" s="14"/>
      <c r="DL1060" s="14"/>
      <c r="DM1060" s="14"/>
      <c r="DN1060" s="14"/>
      <c r="DO1060" s="14"/>
      <c r="DP1060" s="14"/>
      <c r="DQ1060" s="14"/>
      <c r="DR1060" s="14"/>
      <c r="DS1060" s="14"/>
      <c r="DT1060" s="14"/>
      <c r="DU1060" s="14"/>
      <c r="DV1060" s="14"/>
      <c r="DW1060" s="14"/>
      <c r="DX1060" s="14"/>
      <c r="DY1060" s="14"/>
      <c r="DZ1060" s="14"/>
      <c r="EA1060" s="14"/>
      <c r="EB1060" s="14"/>
      <c r="EC1060" s="14"/>
      <c r="ED1060" s="14"/>
      <c r="EE1060" s="14"/>
      <c r="EF1060" s="14"/>
      <c r="EG1060" s="14"/>
      <c r="EH1060" s="14"/>
      <c r="EI1060" s="14"/>
      <c r="EJ1060" s="14"/>
      <c r="EK1060" s="14"/>
      <c r="EL1060" s="14"/>
      <c r="EM1060" s="14"/>
      <c r="EN1060" s="14"/>
      <c r="EO1060" s="14"/>
      <c r="EP1060" s="14"/>
      <c r="EQ1060" s="14"/>
      <c r="ER1060" s="14"/>
      <c r="ES1060" s="14"/>
      <c r="ET1060" s="14"/>
      <c r="EU1060" s="14"/>
      <c r="EV1060" s="14"/>
      <c r="EW1060" s="14"/>
      <c r="EX1060" s="14"/>
      <c r="EY1060" s="14"/>
      <c r="EZ1060" s="14"/>
      <c r="FA1060" s="14"/>
      <c r="FB1060" s="14"/>
    </row>
    <row r="1061" spans="1:158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  <c r="DC1061" s="14"/>
      <c r="DD1061" s="14"/>
      <c r="DE1061" s="14"/>
      <c r="DF1061" s="14"/>
      <c r="DG1061" s="14"/>
      <c r="DH1061" s="14"/>
      <c r="DI1061" s="14"/>
      <c r="DJ1061" s="14"/>
      <c r="DK1061" s="14"/>
      <c r="DL1061" s="14"/>
      <c r="DM1061" s="14"/>
      <c r="DN1061" s="14"/>
      <c r="DO1061" s="14"/>
      <c r="DP1061" s="14"/>
      <c r="DQ1061" s="14"/>
      <c r="DR1061" s="14"/>
      <c r="DS1061" s="14"/>
      <c r="DT1061" s="14"/>
      <c r="DU1061" s="14"/>
      <c r="DV1061" s="14"/>
      <c r="DW1061" s="14"/>
      <c r="DX1061" s="14"/>
      <c r="DY1061" s="14"/>
      <c r="DZ1061" s="14"/>
      <c r="EA1061" s="14"/>
      <c r="EB1061" s="14"/>
      <c r="EC1061" s="14"/>
      <c r="ED1061" s="14"/>
      <c r="EE1061" s="14"/>
      <c r="EF1061" s="14"/>
      <c r="EG1061" s="14"/>
      <c r="EH1061" s="14"/>
      <c r="EI1061" s="14"/>
      <c r="EJ1061" s="14"/>
      <c r="EK1061" s="14"/>
      <c r="EL1061" s="14"/>
      <c r="EM1061" s="14"/>
      <c r="EN1061" s="14"/>
      <c r="EO1061" s="14"/>
      <c r="EP1061" s="14"/>
      <c r="EQ1061" s="14"/>
      <c r="ER1061" s="14"/>
      <c r="ES1061" s="14"/>
      <c r="ET1061" s="14"/>
      <c r="EU1061" s="14"/>
      <c r="EV1061" s="14"/>
      <c r="EW1061" s="14"/>
      <c r="EX1061" s="14"/>
      <c r="EY1061" s="14"/>
      <c r="EZ1061" s="14"/>
      <c r="FA1061" s="14"/>
      <c r="FB1061" s="14"/>
    </row>
    <row r="1062" spans="1:158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  <c r="DC1062" s="14"/>
      <c r="DD1062" s="14"/>
      <c r="DE1062" s="14"/>
      <c r="DF1062" s="14"/>
      <c r="DG1062" s="14"/>
      <c r="DH1062" s="14"/>
      <c r="DI1062" s="14"/>
      <c r="DJ1062" s="14"/>
      <c r="DK1062" s="14"/>
      <c r="DL1062" s="14"/>
      <c r="DM1062" s="14"/>
      <c r="DN1062" s="14"/>
      <c r="DO1062" s="14"/>
      <c r="DP1062" s="14"/>
      <c r="DQ1062" s="14"/>
      <c r="DR1062" s="14"/>
      <c r="DS1062" s="14"/>
      <c r="DT1062" s="14"/>
      <c r="DU1062" s="14"/>
      <c r="DV1062" s="14"/>
      <c r="DW1062" s="14"/>
      <c r="DX1062" s="14"/>
      <c r="DY1062" s="14"/>
      <c r="DZ1062" s="14"/>
      <c r="EA1062" s="14"/>
      <c r="EB1062" s="14"/>
      <c r="EC1062" s="14"/>
      <c r="ED1062" s="14"/>
      <c r="EE1062" s="14"/>
      <c r="EF1062" s="14"/>
      <c r="EG1062" s="14"/>
      <c r="EH1062" s="14"/>
      <c r="EI1062" s="14"/>
      <c r="EJ1062" s="14"/>
      <c r="EK1062" s="14"/>
      <c r="EL1062" s="14"/>
      <c r="EM1062" s="14"/>
      <c r="EN1062" s="14"/>
      <c r="EO1062" s="14"/>
      <c r="EP1062" s="14"/>
      <c r="EQ1062" s="14"/>
      <c r="ER1062" s="14"/>
      <c r="ES1062" s="14"/>
      <c r="ET1062" s="14"/>
      <c r="EU1062" s="14"/>
      <c r="EV1062" s="14"/>
      <c r="EW1062" s="14"/>
      <c r="EX1062" s="14"/>
      <c r="EY1062" s="14"/>
      <c r="EZ1062" s="14"/>
      <c r="FA1062" s="14"/>
      <c r="FB1062" s="14"/>
    </row>
    <row r="1063" spans="1:158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  <c r="DC1063" s="14"/>
      <c r="DD1063" s="14"/>
      <c r="DE1063" s="14"/>
      <c r="DF1063" s="14"/>
      <c r="DG1063" s="14"/>
      <c r="DH1063" s="14"/>
      <c r="DI1063" s="14"/>
      <c r="DJ1063" s="14"/>
      <c r="DK1063" s="14"/>
      <c r="DL1063" s="14"/>
      <c r="DM1063" s="14"/>
      <c r="DN1063" s="14"/>
      <c r="DO1063" s="14"/>
      <c r="DP1063" s="14"/>
      <c r="DQ1063" s="14"/>
      <c r="DR1063" s="14"/>
      <c r="DS1063" s="14"/>
      <c r="DT1063" s="14"/>
      <c r="DU1063" s="14"/>
      <c r="DV1063" s="14"/>
      <c r="DW1063" s="14"/>
      <c r="DX1063" s="14"/>
      <c r="DY1063" s="14"/>
      <c r="DZ1063" s="14"/>
      <c r="EA1063" s="14"/>
      <c r="EB1063" s="14"/>
      <c r="EC1063" s="14"/>
      <c r="ED1063" s="14"/>
      <c r="EE1063" s="14"/>
      <c r="EF1063" s="14"/>
      <c r="EG1063" s="14"/>
      <c r="EH1063" s="14"/>
      <c r="EI1063" s="14"/>
      <c r="EJ1063" s="14"/>
      <c r="EK1063" s="14"/>
      <c r="EL1063" s="14"/>
      <c r="EM1063" s="14"/>
      <c r="EN1063" s="14"/>
      <c r="EO1063" s="14"/>
      <c r="EP1063" s="14"/>
      <c r="EQ1063" s="14"/>
      <c r="ER1063" s="14"/>
      <c r="ES1063" s="14"/>
      <c r="ET1063" s="14"/>
      <c r="EU1063" s="14"/>
      <c r="EV1063" s="14"/>
      <c r="EW1063" s="14"/>
      <c r="EX1063" s="14"/>
      <c r="EY1063" s="14"/>
      <c r="EZ1063" s="14"/>
      <c r="FA1063" s="14"/>
      <c r="FB1063" s="14"/>
    </row>
    <row r="1064" spans="1:158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  <c r="DC1064" s="14"/>
      <c r="DD1064" s="14"/>
      <c r="DE1064" s="14"/>
      <c r="DF1064" s="14"/>
      <c r="DG1064" s="14"/>
      <c r="DH1064" s="14"/>
      <c r="DI1064" s="14"/>
      <c r="DJ1064" s="14"/>
      <c r="DK1064" s="14"/>
      <c r="DL1064" s="14"/>
      <c r="DM1064" s="14"/>
      <c r="DN1064" s="14"/>
      <c r="DO1064" s="14"/>
      <c r="DP1064" s="14"/>
      <c r="DQ1064" s="14"/>
      <c r="DR1064" s="14"/>
      <c r="DS1064" s="14"/>
      <c r="DT1064" s="14"/>
      <c r="DU1064" s="14"/>
      <c r="DV1064" s="14"/>
      <c r="DW1064" s="14"/>
      <c r="DX1064" s="14"/>
      <c r="DY1064" s="14"/>
      <c r="DZ1064" s="14"/>
      <c r="EA1064" s="14"/>
      <c r="EB1064" s="14"/>
      <c r="EC1064" s="14"/>
      <c r="ED1064" s="14"/>
      <c r="EE1064" s="14"/>
      <c r="EF1064" s="14"/>
      <c r="EG1064" s="14"/>
      <c r="EH1064" s="14"/>
      <c r="EI1064" s="14"/>
      <c r="EJ1064" s="14"/>
      <c r="EK1064" s="14"/>
      <c r="EL1064" s="14"/>
      <c r="EM1064" s="14"/>
      <c r="EN1064" s="14"/>
      <c r="EO1064" s="14"/>
      <c r="EP1064" s="14"/>
      <c r="EQ1064" s="14"/>
      <c r="ER1064" s="14"/>
      <c r="ES1064" s="14"/>
      <c r="ET1064" s="14"/>
      <c r="EU1064" s="14"/>
      <c r="EV1064" s="14"/>
      <c r="EW1064" s="14"/>
      <c r="EX1064" s="14"/>
      <c r="EY1064" s="14"/>
      <c r="EZ1064" s="14"/>
      <c r="FA1064" s="14"/>
      <c r="FB1064" s="14"/>
    </row>
    <row r="1065" spans="1:158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  <c r="DC1065" s="14"/>
      <c r="DD1065" s="14"/>
      <c r="DE1065" s="14"/>
      <c r="DF1065" s="14"/>
      <c r="DG1065" s="14"/>
      <c r="DH1065" s="14"/>
      <c r="DI1065" s="14"/>
      <c r="DJ1065" s="14"/>
      <c r="DK1065" s="14"/>
      <c r="DL1065" s="14"/>
      <c r="DM1065" s="14"/>
      <c r="DN1065" s="14"/>
      <c r="DO1065" s="14"/>
      <c r="DP1065" s="14"/>
      <c r="DQ1065" s="14"/>
      <c r="DR1065" s="14"/>
      <c r="DS1065" s="14"/>
      <c r="DT1065" s="14"/>
      <c r="DU1065" s="14"/>
      <c r="DV1065" s="14"/>
      <c r="DW1065" s="14"/>
      <c r="DX1065" s="14"/>
      <c r="DY1065" s="14"/>
      <c r="DZ1065" s="14"/>
      <c r="EA1065" s="14"/>
      <c r="EB1065" s="14"/>
      <c r="EC1065" s="14"/>
      <c r="ED1065" s="14"/>
      <c r="EE1065" s="14"/>
      <c r="EF1065" s="14"/>
      <c r="EG1065" s="14"/>
      <c r="EH1065" s="14"/>
      <c r="EI1065" s="14"/>
      <c r="EJ1065" s="14"/>
      <c r="EK1065" s="14"/>
      <c r="EL1065" s="14"/>
      <c r="EM1065" s="14"/>
      <c r="EN1065" s="14"/>
      <c r="EO1065" s="14"/>
      <c r="EP1065" s="14"/>
      <c r="EQ1065" s="14"/>
      <c r="ER1065" s="14"/>
      <c r="ES1065" s="14"/>
      <c r="ET1065" s="14"/>
      <c r="EU1065" s="14"/>
      <c r="EV1065" s="14"/>
      <c r="EW1065" s="14"/>
      <c r="EX1065" s="14"/>
      <c r="EY1065" s="14"/>
      <c r="EZ1065" s="14"/>
      <c r="FA1065" s="14"/>
      <c r="FB1065" s="14"/>
    </row>
    <row r="1066" spans="1:158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  <c r="DT1066" s="14"/>
      <c r="DU1066" s="14"/>
      <c r="DV1066" s="14"/>
      <c r="DW1066" s="14"/>
      <c r="DX1066" s="14"/>
      <c r="DY1066" s="14"/>
      <c r="DZ1066" s="14"/>
      <c r="EA1066" s="14"/>
      <c r="EB1066" s="14"/>
      <c r="EC1066" s="14"/>
      <c r="ED1066" s="14"/>
      <c r="EE1066" s="14"/>
      <c r="EF1066" s="14"/>
      <c r="EG1066" s="14"/>
      <c r="EH1066" s="14"/>
      <c r="EI1066" s="14"/>
      <c r="EJ1066" s="14"/>
      <c r="EK1066" s="14"/>
      <c r="EL1066" s="14"/>
      <c r="EM1066" s="14"/>
      <c r="EN1066" s="14"/>
      <c r="EO1066" s="14"/>
      <c r="EP1066" s="14"/>
      <c r="EQ1066" s="14"/>
      <c r="ER1066" s="14"/>
      <c r="ES1066" s="14"/>
      <c r="ET1066" s="14"/>
      <c r="EU1066" s="14"/>
      <c r="EV1066" s="14"/>
      <c r="EW1066" s="14"/>
      <c r="EX1066" s="14"/>
      <c r="EY1066" s="14"/>
      <c r="EZ1066" s="14"/>
      <c r="FA1066" s="14"/>
      <c r="FB1066" s="14"/>
    </row>
    <row r="1067" spans="1:158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  <c r="DT1067" s="14"/>
      <c r="DU1067" s="14"/>
      <c r="DV1067" s="14"/>
      <c r="DW1067" s="14"/>
      <c r="DX1067" s="14"/>
      <c r="DY1067" s="14"/>
      <c r="DZ1067" s="14"/>
      <c r="EA1067" s="14"/>
      <c r="EB1067" s="14"/>
      <c r="EC1067" s="14"/>
      <c r="ED1067" s="14"/>
      <c r="EE1067" s="14"/>
      <c r="EF1067" s="14"/>
      <c r="EG1067" s="14"/>
      <c r="EH1067" s="14"/>
      <c r="EI1067" s="14"/>
      <c r="EJ1067" s="14"/>
      <c r="EK1067" s="14"/>
      <c r="EL1067" s="14"/>
      <c r="EM1067" s="14"/>
      <c r="EN1067" s="14"/>
      <c r="EO1067" s="14"/>
      <c r="EP1067" s="14"/>
      <c r="EQ1067" s="14"/>
      <c r="ER1067" s="14"/>
      <c r="ES1067" s="14"/>
      <c r="ET1067" s="14"/>
      <c r="EU1067" s="14"/>
      <c r="EV1067" s="14"/>
      <c r="EW1067" s="14"/>
      <c r="EX1067" s="14"/>
      <c r="EY1067" s="14"/>
      <c r="EZ1067" s="14"/>
      <c r="FA1067" s="14"/>
      <c r="FB1067" s="14"/>
    </row>
    <row r="1068" spans="1:158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  <c r="DC1068" s="14"/>
      <c r="DD1068" s="14"/>
      <c r="DE1068" s="14"/>
      <c r="DF1068" s="14"/>
      <c r="DG1068" s="14"/>
      <c r="DH1068" s="14"/>
      <c r="DI1068" s="14"/>
      <c r="DJ1068" s="14"/>
      <c r="DK1068" s="14"/>
      <c r="DL1068" s="14"/>
      <c r="DM1068" s="14"/>
      <c r="DN1068" s="14"/>
      <c r="DO1068" s="14"/>
      <c r="DP1068" s="14"/>
      <c r="DQ1068" s="14"/>
      <c r="DR1068" s="14"/>
      <c r="DS1068" s="14"/>
      <c r="DT1068" s="14"/>
      <c r="DU1068" s="14"/>
      <c r="DV1068" s="14"/>
      <c r="DW1068" s="14"/>
      <c r="DX1068" s="14"/>
      <c r="DY1068" s="14"/>
      <c r="DZ1068" s="14"/>
      <c r="EA1068" s="14"/>
      <c r="EB1068" s="14"/>
      <c r="EC1068" s="14"/>
      <c r="ED1068" s="14"/>
      <c r="EE1068" s="14"/>
      <c r="EF1068" s="14"/>
      <c r="EG1068" s="14"/>
      <c r="EH1068" s="14"/>
      <c r="EI1068" s="14"/>
      <c r="EJ1068" s="14"/>
      <c r="EK1068" s="14"/>
      <c r="EL1068" s="14"/>
      <c r="EM1068" s="14"/>
      <c r="EN1068" s="14"/>
      <c r="EO1068" s="14"/>
      <c r="EP1068" s="14"/>
      <c r="EQ1068" s="14"/>
      <c r="ER1068" s="14"/>
      <c r="ES1068" s="14"/>
      <c r="ET1068" s="14"/>
      <c r="EU1068" s="14"/>
      <c r="EV1068" s="14"/>
      <c r="EW1068" s="14"/>
      <c r="EX1068" s="14"/>
      <c r="EY1068" s="14"/>
      <c r="EZ1068" s="14"/>
      <c r="FA1068" s="14"/>
      <c r="FB1068" s="14"/>
    </row>
    <row r="1069" spans="1:158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  <c r="DT1069" s="14"/>
      <c r="DU1069" s="14"/>
      <c r="DV1069" s="14"/>
      <c r="DW1069" s="14"/>
      <c r="DX1069" s="14"/>
      <c r="DY1069" s="14"/>
      <c r="DZ1069" s="14"/>
      <c r="EA1069" s="14"/>
      <c r="EB1069" s="14"/>
      <c r="EC1069" s="14"/>
      <c r="ED1069" s="14"/>
      <c r="EE1069" s="14"/>
      <c r="EF1069" s="14"/>
      <c r="EG1069" s="14"/>
      <c r="EH1069" s="14"/>
      <c r="EI1069" s="14"/>
      <c r="EJ1069" s="14"/>
      <c r="EK1069" s="14"/>
      <c r="EL1069" s="14"/>
      <c r="EM1069" s="14"/>
      <c r="EN1069" s="14"/>
      <c r="EO1069" s="14"/>
      <c r="EP1069" s="14"/>
      <c r="EQ1069" s="14"/>
      <c r="ER1069" s="14"/>
      <c r="ES1069" s="14"/>
      <c r="ET1069" s="14"/>
      <c r="EU1069" s="14"/>
      <c r="EV1069" s="14"/>
      <c r="EW1069" s="14"/>
      <c r="EX1069" s="14"/>
      <c r="EY1069" s="14"/>
      <c r="EZ1069" s="14"/>
      <c r="FA1069" s="14"/>
      <c r="FB1069" s="14"/>
    </row>
    <row r="1070" spans="1:158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  <c r="DC1070" s="14"/>
      <c r="DD1070" s="14"/>
      <c r="DE1070" s="14"/>
      <c r="DF1070" s="14"/>
      <c r="DG1070" s="14"/>
      <c r="DH1070" s="14"/>
      <c r="DI1070" s="14"/>
      <c r="DJ1070" s="14"/>
      <c r="DK1070" s="14"/>
      <c r="DL1070" s="14"/>
      <c r="DM1070" s="14"/>
      <c r="DN1070" s="14"/>
      <c r="DO1070" s="14"/>
      <c r="DP1070" s="14"/>
      <c r="DQ1070" s="14"/>
      <c r="DR1070" s="14"/>
      <c r="DS1070" s="14"/>
      <c r="DT1070" s="14"/>
      <c r="DU1070" s="14"/>
      <c r="DV1070" s="14"/>
      <c r="DW1070" s="14"/>
      <c r="DX1070" s="14"/>
      <c r="DY1070" s="14"/>
      <c r="DZ1070" s="14"/>
      <c r="EA1070" s="14"/>
      <c r="EB1070" s="14"/>
      <c r="EC1070" s="14"/>
      <c r="ED1070" s="14"/>
      <c r="EE1070" s="14"/>
      <c r="EF1070" s="14"/>
      <c r="EG1070" s="14"/>
      <c r="EH1070" s="14"/>
      <c r="EI1070" s="14"/>
      <c r="EJ1070" s="14"/>
      <c r="EK1070" s="14"/>
      <c r="EL1070" s="14"/>
      <c r="EM1070" s="14"/>
      <c r="EN1070" s="14"/>
      <c r="EO1070" s="14"/>
      <c r="EP1070" s="14"/>
      <c r="EQ1070" s="14"/>
      <c r="ER1070" s="14"/>
      <c r="ES1070" s="14"/>
      <c r="ET1070" s="14"/>
      <c r="EU1070" s="14"/>
      <c r="EV1070" s="14"/>
      <c r="EW1070" s="14"/>
      <c r="EX1070" s="14"/>
      <c r="EY1070" s="14"/>
      <c r="EZ1070" s="14"/>
      <c r="FA1070" s="14"/>
      <c r="FB1070" s="14"/>
    </row>
    <row r="1071" spans="1:158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  <c r="DT1071" s="14"/>
      <c r="DU1071" s="14"/>
      <c r="DV1071" s="14"/>
      <c r="DW1071" s="14"/>
      <c r="DX1071" s="14"/>
      <c r="DY1071" s="14"/>
      <c r="DZ1071" s="14"/>
      <c r="EA1071" s="14"/>
      <c r="EB1071" s="14"/>
      <c r="EC1071" s="14"/>
      <c r="ED1071" s="14"/>
      <c r="EE1071" s="14"/>
      <c r="EF1071" s="14"/>
      <c r="EG1071" s="14"/>
      <c r="EH1071" s="14"/>
      <c r="EI1071" s="14"/>
      <c r="EJ1071" s="14"/>
      <c r="EK1071" s="14"/>
      <c r="EL1071" s="14"/>
      <c r="EM1071" s="14"/>
      <c r="EN1071" s="14"/>
      <c r="EO1071" s="14"/>
      <c r="EP1071" s="14"/>
      <c r="EQ1071" s="14"/>
      <c r="ER1071" s="14"/>
      <c r="ES1071" s="14"/>
      <c r="ET1071" s="14"/>
      <c r="EU1071" s="14"/>
      <c r="EV1071" s="14"/>
      <c r="EW1071" s="14"/>
      <c r="EX1071" s="14"/>
      <c r="EY1071" s="14"/>
      <c r="EZ1071" s="14"/>
      <c r="FA1071" s="14"/>
      <c r="FB1071" s="14"/>
    </row>
    <row r="1072" spans="1:158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  <c r="DC1072" s="14"/>
      <c r="DD1072" s="14"/>
      <c r="DE1072" s="14"/>
      <c r="DF1072" s="14"/>
      <c r="DG1072" s="14"/>
      <c r="DH1072" s="14"/>
      <c r="DI1072" s="14"/>
      <c r="DJ1072" s="14"/>
      <c r="DK1072" s="14"/>
      <c r="DL1072" s="14"/>
      <c r="DM1072" s="14"/>
      <c r="DN1072" s="14"/>
      <c r="DO1072" s="14"/>
      <c r="DP1072" s="14"/>
      <c r="DQ1072" s="14"/>
      <c r="DR1072" s="14"/>
      <c r="DS1072" s="14"/>
      <c r="DT1072" s="14"/>
      <c r="DU1072" s="14"/>
      <c r="DV1072" s="14"/>
      <c r="DW1072" s="14"/>
      <c r="DX1072" s="14"/>
      <c r="DY1072" s="14"/>
      <c r="DZ1072" s="14"/>
      <c r="EA1072" s="14"/>
      <c r="EB1072" s="14"/>
      <c r="EC1072" s="14"/>
      <c r="ED1072" s="14"/>
      <c r="EE1072" s="14"/>
      <c r="EF1072" s="14"/>
      <c r="EG1072" s="14"/>
      <c r="EH1072" s="14"/>
      <c r="EI1072" s="14"/>
      <c r="EJ1072" s="14"/>
      <c r="EK1072" s="14"/>
      <c r="EL1072" s="14"/>
      <c r="EM1072" s="14"/>
      <c r="EN1072" s="14"/>
      <c r="EO1072" s="14"/>
      <c r="EP1072" s="14"/>
      <c r="EQ1072" s="14"/>
      <c r="ER1072" s="14"/>
      <c r="ES1072" s="14"/>
      <c r="ET1072" s="14"/>
      <c r="EU1072" s="14"/>
      <c r="EV1072" s="14"/>
      <c r="EW1072" s="14"/>
      <c r="EX1072" s="14"/>
      <c r="EY1072" s="14"/>
      <c r="EZ1072" s="14"/>
      <c r="FA1072" s="14"/>
      <c r="FB1072" s="14"/>
    </row>
    <row r="1073" spans="1:158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  <c r="DC1073" s="14"/>
      <c r="DD1073" s="14"/>
      <c r="DE1073" s="14"/>
      <c r="DF1073" s="14"/>
      <c r="DG1073" s="14"/>
      <c r="DH1073" s="14"/>
      <c r="DI1073" s="14"/>
      <c r="DJ1073" s="14"/>
      <c r="DK1073" s="14"/>
      <c r="DL1073" s="14"/>
      <c r="DM1073" s="14"/>
      <c r="DN1073" s="14"/>
      <c r="DO1073" s="14"/>
      <c r="DP1073" s="14"/>
      <c r="DQ1073" s="14"/>
      <c r="DR1073" s="14"/>
      <c r="DS1073" s="14"/>
      <c r="DT1073" s="14"/>
      <c r="DU1073" s="14"/>
      <c r="DV1073" s="14"/>
      <c r="DW1073" s="14"/>
      <c r="DX1073" s="14"/>
      <c r="DY1073" s="14"/>
      <c r="DZ1073" s="14"/>
      <c r="EA1073" s="14"/>
      <c r="EB1073" s="14"/>
      <c r="EC1073" s="14"/>
      <c r="ED1073" s="14"/>
      <c r="EE1073" s="14"/>
      <c r="EF1073" s="14"/>
      <c r="EG1073" s="14"/>
      <c r="EH1073" s="14"/>
      <c r="EI1073" s="14"/>
      <c r="EJ1073" s="14"/>
      <c r="EK1073" s="14"/>
      <c r="EL1073" s="14"/>
      <c r="EM1073" s="14"/>
      <c r="EN1073" s="14"/>
      <c r="EO1073" s="14"/>
      <c r="EP1073" s="14"/>
      <c r="EQ1073" s="14"/>
      <c r="ER1073" s="14"/>
      <c r="ES1073" s="14"/>
      <c r="ET1073" s="14"/>
      <c r="EU1073" s="14"/>
      <c r="EV1073" s="14"/>
      <c r="EW1073" s="14"/>
      <c r="EX1073" s="14"/>
      <c r="EY1073" s="14"/>
      <c r="EZ1073" s="14"/>
      <c r="FA1073" s="14"/>
      <c r="FB1073" s="14"/>
    </row>
    <row r="1074" spans="1:158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  <c r="DC1074" s="14"/>
      <c r="DD1074" s="14"/>
      <c r="DE1074" s="14"/>
      <c r="DF1074" s="14"/>
      <c r="DG1074" s="14"/>
      <c r="DH1074" s="14"/>
      <c r="DI1074" s="14"/>
      <c r="DJ1074" s="14"/>
      <c r="DK1074" s="14"/>
      <c r="DL1074" s="14"/>
      <c r="DM1074" s="14"/>
      <c r="DN1074" s="14"/>
      <c r="DO1074" s="14"/>
      <c r="DP1074" s="14"/>
      <c r="DQ1074" s="14"/>
      <c r="DR1074" s="14"/>
      <c r="DS1074" s="14"/>
      <c r="DT1074" s="14"/>
      <c r="DU1074" s="14"/>
      <c r="DV1074" s="14"/>
      <c r="DW1074" s="14"/>
      <c r="DX1074" s="14"/>
      <c r="DY1074" s="14"/>
      <c r="DZ1074" s="14"/>
      <c r="EA1074" s="14"/>
      <c r="EB1074" s="14"/>
      <c r="EC1074" s="14"/>
      <c r="ED1074" s="14"/>
      <c r="EE1074" s="14"/>
      <c r="EF1074" s="14"/>
      <c r="EG1074" s="14"/>
      <c r="EH1074" s="14"/>
      <c r="EI1074" s="14"/>
      <c r="EJ1074" s="14"/>
      <c r="EK1074" s="14"/>
      <c r="EL1074" s="14"/>
      <c r="EM1074" s="14"/>
      <c r="EN1074" s="14"/>
      <c r="EO1074" s="14"/>
      <c r="EP1074" s="14"/>
      <c r="EQ1074" s="14"/>
      <c r="ER1074" s="14"/>
      <c r="ES1074" s="14"/>
      <c r="ET1074" s="14"/>
      <c r="EU1074" s="14"/>
      <c r="EV1074" s="14"/>
      <c r="EW1074" s="14"/>
      <c r="EX1074" s="14"/>
      <c r="EY1074" s="14"/>
      <c r="EZ1074" s="14"/>
      <c r="FA1074" s="14"/>
      <c r="FB1074" s="14"/>
    </row>
    <row r="1075" spans="1:158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  <c r="EF1075" s="14"/>
      <c r="EG1075" s="14"/>
      <c r="EH1075" s="14"/>
      <c r="EI1075" s="14"/>
      <c r="EJ1075" s="14"/>
      <c r="EK1075" s="14"/>
      <c r="EL1075" s="14"/>
      <c r="EM1075" s="14"/>
      <c r="EN1075" s="14"/>
      <c r="EO1075" s="14"/>
      <c r="EP1075" s="14"/>
      <c r="EQ1075" s="14"/>
      <c r="ER1075" s="14"/>
      <c r="ES1075" s="14"/>
      <c r="ET1075" s="14"/>
      <c r="EU1075" s="14"/>
      <c r="EV1075" s="14"/>
      <c r="EW1075" s="14"/>
      <c r="EX1075" s="14"/>
      <c r="EY1075" s="14"/>
      <c r="EZ1075" s="14"/>
      <c r="FA1075" s="14"/>
      <c r="FB1075" s="14"/>
    </row>
    <row r="1076" spans="1:158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  <c r="DC1076" s="14"/>
      <c r="DD1076" s="14"/>
      <c r="DE1076" s="14"/>
      <c r="DF1076" s="14"/>
      <c r="DG1076" s="14"/>
      <c r="DH1076" s="14"/>
      <c r="DI1076" s="14"/>
      <c r="DJ1076" s="14"/>
      <c r="DK1076" s="14"/>
      <c r="DL1076" s="14"/>
      <c r="DM1076" s="14"/>
      <c r="DN1076" s="14"/>
      <c r="DO1076" s="14"/>
      <c r="DP1076" s="14"/>
      <c r="DQ1076" s="14"/>
      <c r="DR1076" s="14"/>
      <c r="DS1076" s="14"/>
      <c r="DT1076" s="14"/>
      <c r="DU1076" s="14"/>
      <c r="DV1076" s="14"/>
      <c r="DW1076" s="14"/>
      <c r="DX1076" s="14"/>
      <c r="DY1076" s="14"/>
      <c r="DZ1076" s="14"/>
      <c r="EA1076" s="14"/>
      <c r="EB1076" s="14"/>
      <c r="EC1076" s="14"/>
      <c r="ED1076" s="14"/>
      <c r="EE1076" s="14"/>
      <c r="EF1076" s="14"/>
      <c r="EG1076" s="14"/>
      <c r="EH1076" s="14"/>
      <c r="EI1076" s="14"/>
      <c r="EJ1076" s="14"/>
      <c r="EK1076" s="14"/>
      <c r="EL1076" s="14"/>
      <c r="EM1076" s="14"/>
      <c r="EN1076" s="14"/>
      <c r="EO1076" s="14"/>
      <c r="EP1076" s="14"/>
      <c r="EQ1076" s="14"/>
      <c r="ER1076" s="14"/>
      <c r="ES1076" s="14"/>
      <c r="ET1076" s="14"/>
      <c r="EU1076" s="14"/>
      <c r="EV1076" s="14"/>
      <c r="EW1076" s="14"/>
      <c r="EX1076" s="14"/>
      <c r="EY1076" s="14"/>
      <c r="EZ1076" s="14"/>
      <c r="FA1076" s="14"/>
      <c r="FB1076" s="14"/>
    </row>
    <row r="1077" spans="1:158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  <c r="DC1077" s="14"/>
      <c r="DD1077" s="14"/>
      <c r="DE1077" s="14"/>
      <c r="DF1077" s="14"/>
      <c r="DG1077" s="14"/>
      <c r="DH1077" s="14"/>
      <c r="DI1077" s="14"/>
      <c r="DJ1077" s="14"/>
      <c r="DK1077" s="14"/>
      <c r="DL1077" s="14"/>
      <c r="DM1077" s="14"/>
      <c r="DN1077" s="14"/>
      <c r="DO1077" s="14"/>
      <c r="DP1077" s="14"/>
      <c r="DQ1077" s="14"/>
      <c r="DR1077" s="14"/>
      <c r="DS1077" s="14"/>
      <c r="DT1077" s="14"/>
      <c r="DU1077" s="14"/>
      <c r="DV1077" s="14"/>
      <c r="DW1077" s="14"/>
      <c r="DX1077" s="14"/>
      <c r="DY1077" s="14"/>
      <c r="DZ1077" s="14"/>
      <c r="EA1077" s="14"/>
      <c r="EB1077" s="14"/>
      <c r="EC1077" s="14"/>
      <c r="ED1077" s="14"/>
      <c r="EE1077" s="14"/>
      <c r="EF1077" s="14"/>
      <c r="EG1077" s="14"/>
      <c r="EH1077" s="14"/>
      <c r="EI1077" s="14"/>
      <c r="EJ1077" s="14"/>
      <c r="EK1077" s="14"/>
      <c r="EL1077" s="14"/>
      <c r="EM1077" s="14"/>
      <c r="EN1077" s="14"/>
      <c r="EO1077" s="14"/>
      <c r="EP1077" s="14"/>
      <c r="EQ1077" s="14"/>
      <c r="ER1077" s="14"/>
      <c r="ES1077" s="14"/>
      <c r="ET1077" s="14"/>
      <c r="EU1077" s="14"/>
      <c r="EV1077" s="14"/>
      <c r="EW1077" s="14"/>
      <c r="EX1077" s="14"/>
      <c r="EY1077" s="14"/>
      <c r="EZ1077" s="14"/>
      <c r="FA1077" s="14"/>
      <c r="FB1077" s="14"/>
    </row>
    <row r="1078" spans="1:158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A1078" s="14"/>
      <c r="DB1078" s="14"/>
      <c r="DC1078" s="14"/>
      <c r="DD1078" s="14"/>
      <c r="DE1078" s="14"/>
      <c r="DF1078" s="14"/>
      <c r="DG1078" s="14"/>
      <c r="DH1078" s="14"/>
      <c r="DI1078" s="14"/>
      <c r="DJ1078" s="14"/>
      <c r="DK1078" s="14"/>
      <c r="DL1078" s="14"/>
      <c r="DM1078" s="14"/>
      <c r="DN1078" s="14"/>
      <c r="DO1078" s="14"/>
      <c r="DP1078" s="14"/>
      <c r="DQ1078" s="14"/>
      <c r="DR1078" s="14"/>
      <c r="DS1078" s="14"/>
      <c r="DT1078" s="14"/>
      <c r="DU1078" s="14"/>
      <c r="DV1078" s="14"/>
      <c r="DW1078" s="14"/>
      <c r="DX1078" s="14"/>
      <c r="DY1078" s="14"/>
      <c r="DZ1078" s="14"/>
      <c r="EA1078" s="14"/>
      <c r="EB1078" s="14"/>
      <c r="EC1078" s="14"/>
      <c r="ED1078" s="14"/>
      <c r="EE1078" s="14"/>
      <c r="EF1078" s="14"/>
      <c r="EG1078" s="14"/>
      <c r="EH1078" s="14"/>
      <c r="EI1078" s="14"/>
      <c r="EJ1078" s="14"/>
      <c r="EK1078" s="14"/>
      <c r="EL1078" s="14"/>
      <c r="EM1078" s="14"/>
      <c r="EN1078" s="14"/>
      <c r="EO1078" s="14"/>
      <c r="EP1078" s="14"/>
      <c r="EQ1078" s="14"/>
      <c r="ER1078" s="14"/>
      <c r="ES1078" s="14"/>
      <c r="ET1078" s="14"/>
      <c r="EU1078" s="14"/>
      <c r="EV1078" s="14"/>
      <c r="EW1078" s="14"/>
      <c r="EX1078" s="14"/>
      <c r="EY1078" s="14"/>
      <c r="EZ1078" s="14"/>
      <c r="FA1078" s="14"/>
      <c r="FB1078" s="14"/>
    </row>
    <row r="1079" spans="1:158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  <c r="DC1079" s="14"/>
      <c r="DD1079" s="14"/>
      <c r="DE1079" s="14"/>
      <c r="DF1079" s="14"/>
      <c r="DG1079" s="14"/>
      <c r="DH1079" s="14"/>
      <c r="DI1079" s="14"/>
      <c r="DJ1079" s="14"/>
      <c r="DK1079" s="14"/>
      <c r="DL1079" s="14"/>
      <c r="DM1079" s="14"/>
      <c r="DN1079" s="14"/>
      <c r="DO1079" s="14"/>
      <c r="DP1079" s="14"/>
      <c r="DQ1079" s="14"/>
      <c r="DR1079" s="14"/>
      <c r="DS1079" s="14"/>
      <c r="DT1079" s="14"/>
      <c r="DU1079" s="14"/>
      <c r="DV1079" s="14"/>
      <c r="DW1079" s="14"/>
      <c r="DX1079" s="14"/>
      <c r="DY1079" s="14"/>
      <c r="DZ1079" s="14"/>
      <c r="EA1079" s="14"/>
      <c r="EB1079" s="14"/>
      <c r="EC1079" s="14"/>
      <c r="ED1079" s="14"/>
      <c r="EE1079" s="14"/>
      <c r="EF1079" s="14"/>
      <c r="EG1079" s="14"/>
      <c r="EH1079" s="14"/>
      <c r="EI1079" s="14"/>
      <c r="EJ1079" s="14"/>
      <c r="EK1079" s="14"/>
      <c r="EL1079" s="14"/>
      <c r="EM1079" s="14"/>
      <c r="EN1079" s="14"/>
      <c r="EO1079" s="14"/>
      <c r="EP1079" s="14"/>
      <c r="EQ1079" s="14"/>
      <c r="ER1079" s="14"/>
      <c r="ES1079" s="14"/>
      <c r="ET1079" s="14"/>
      <c r="EU1079" s="14"/>
      <c r="EV1079" s="14"/>
      <c r="EW1079" s="14"/>
      <c r="EX1079" s="14"/>
      <c r="EY1079" s="14"/>
      <c r="EZ1079" s="14"/>
      <c r="FA1079" s="14"/>
      <c r="FB1079" s="14"/>
    </row>
  </sheetData>
  <sheetProtection algorithmName="SHA-512" hashValue="+VofesB8eJMJSinA9xjYVSExy8WcylDTg6hDEz20d76x0U2hh8BTKvyTlIGr3p48ibRPCqCUzZGf16lYS+a0Vg==" saltValue="hgVi0ZAqHgZk0+jCp1VOkw==" spinCount="100000" sheet="1" objects="1" scenarios="1" selectLockedCells="1"/>
  <mergeCells count="23">
    <mergeCell ref="A1:E1"/>
    <mergeCell ref="A2:E2"/>
    <mergeCell ref="A3:E3"/>
    <mergeCell ref="A4:E4"/>
    <mergeCell ref="A13:B13"/>
    <mergeCell ref="A5:E5"/>
    <mergeCell ref="A6:E6"/>
    <mergeCell ref="A7:E7"/>
    <mergeCell ref="A10:E10"/>
    <mergeCell ref="A8:E8"/>
    <mergeCell ref="E33:E34"/>
    <mergeCell ref="A33:A34"/>
    <mergeCell ref="C58:E58"/>
    <mergeCell ref="C12:E12"/>
    <mergeCell ref="C17:E17"/>
    <mergeCell ref="B33:B34"/>
    <mergeCell ref="C33:C34"/>
    <mergeCell ref="D33:D34"/>
    <mergeCell ref="A17:B17"/>
    <mergeCell ref="A14:B14"/>
    <mergeCell ref="A15:B15"/>
    <mergeCell ref="C14:E14"/>
    <mergeCell ref="C15:E15"/>
  </mergeCells>
  <hyperlinks>
    <hyperlink ref="C50" r:id="rId1" xr:uid="{00000000-0004-0000-0000-000000000000}"/>
  </hyperlinks>
  <pageMargins left="0.5" right="0.5" top="1" bottom="0.5" header="0" footer="0.3"/>
  <pageSetup scale="81" orientation="portrait" r:id="rId2"/>
  <ignoredErrors>
    <ignoredError sqref="D14:E14 D12:E12 C13:E13 C15:E15 A16:B16 B15 B14 B17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xWindow="331" yWindow="444" count="2">
        <x14:dataValidation type="list" allowBlank="1" showInputMessage="1" showErrorMessage="1" xr:uid="{7038A4EA-134E-44A3-A5BD-350176CD229C}">
          <x14:formula1>
            <xm:f>'Payment Summary'!$A$4:$A$74</xm:f>
          </x14:formula1>
          <xm:sqref>A12</xm:sqref>
        </x14:dataValidation>
        <x14:dataValidation type="list" allowBlank="1" showInputMessage="1" showErrorMessage="1" prompt="Select County/District number from drop down list._x000a_" xr:uid="{00000000-0002-0000-0000-000000000000}">
          <x14:formula1>
            <xm:f>'Payment Summary'!$G$4:$G$68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4285-B055-4ADA-8EC7-4E017BA664CC}">
  <dimension ref="A1:C338"/>
  <sheetViews>
    <sheetView topLeftCell="A2" workbookViewId="0">
      <selection activeCell="F15" sqref="F15"/>
    </sheetView>
  </sheetViews>
  <sheetFormatPr defaultRowHeight="15"/>
  <cols>
    <col min="1" max="1" width="47.85546875" style="54" customWidth="1"/>
    <col min="2" max="2" width="13" style="54" customWidth="1"/>
    <col min="3" max="3" width="13.7109375" style="54" customWidth="1"/>
    <col min="4" max="16384" width="9.140625" style="54"/>
  </cols>
  <sheetData>
    <row r="1" spans="1:3" ht="0" hidden="1" customHeight="1"/>
    <row r="2" spans="1:3" ht="38.25">
      <c r="A2" s="52" t="s">
        <v>169</v>
      </c>
      <c r="B2" s="55" t="s">
        <v>455</v>
      </c>
      <c r="C2" s="52" t="s">
        <v>168</v>
      </c>
    </row>
    <row r="3" spans="1:3">
      <c r="A3" s="53" t="s">
        <v>170</v>
      </c>
      <c r="B3" s="53" t="s">
        <v>456</v>
      </c>
      <c r="C3" s="53">
        <v>159885</v>
      </c>
    </row>
    <row r="4" spans="1:3">
      <c r="A4" s="53" t="s">
        <v>171</v>
      </c>
      <c r="B4" s="53" t="s">
        <v>457</v>
      </c>
      <c r="C4" s="53">
        <v>159323</v>
      </c>
    </row>
    <row r="5" spans="1:3">
      <c r="A5" s="53" t="s">
        <v>172</v>
      </c>
      <c r="B5" s="53" t="s">
        <v>458</v>
      </c>
      <c r="C5" s="53">
        <v>159890</v>
      </c>
    </row>
    <row r="6" spans="1:3">
      <c r="A6" s="53" t="s">
        <v>173</v>
      </c>
      <c r="B6" s="53" t="s">
        <v>459</v>
      </c>
      <c r="C6" s="53">
        <v>159979</v>
      </c>
    </row>
    <row r="7" spans="1:3">
      <c r="A7" s="53" t="s">
        <v>174</v>
      </c>
      <c r="B7" s="53" t="s">
        <v>460</v>
      </c>
      <c r="C7" s="53">
        <v>159297</v>
      </c>
    </row>
    <row r="8" spans="1:3">
      <c r="A8" s="53" t="s">
        <v>175</v>
      </c>
      <c r="B8" s="53" t="s">
        <v>461</v>
      </c>
      <c r="C8" s="53">
        <v>159585</v>
      </c>
    </row>
    <row r="9" spans="1:3">
      <c r="A9" s="53" t="s">
        <v>176</v>
      </c>
      <c r="B9" s="53"/>
      <c r="C9" s="53">
        <v>159106</v>
      </c>
    </row>
    <row r="10" spans="1:3">
      <c r="A10" s="53" t="s">
        <v>177</v>
      </c>
      <c r="B10" s="53"/>
      <c r="C10" s="53">
        <v>159607</v>
      </c>
    </row>
    <row r="11" spans="1:3">
      <c r="A11" s="53" t="s">
        <v>178</v>
      </c>
      <c r="B11" s="53" t="s">
        <v>462</v>
      </c>
      <c r="C11" s="53">
        <v>159935</v>
      </c>
    </row>
    <row r="12" spans="1:3">
      <c r="A12" s="53" t="s">
        <v>179</v>
      </c>
      <c r="B12" s="53" t="s">
        <v>463</v>
      </c>
      <c r="C12" s="53">
        <v>159310</v>
      </c>
    </row>
    <row r="13" spans="1:3">
      <c r="A13" s="53" t="s">
        <v>32</v>
      </c>
      <c r="B13" s="53" t="s">
        <v>31</v>
      </c>
      <c r="C13" s="53">
        <v>159962</v>
      </c>
    </row>
    <row r="14" spans="1:3">
      <c r="A14" s="53" t="s">
        <v>180</v>
      </c>
      <c r="B14" s="53" t="s">
        <v>464</v>
      </c>
      <c r="C14" s="53">
        <v>159932</v>
      </c>
    </row>
    <row r="15" spans="1:3">
      <c r="A15" s="53" t="s">
        <v>181</v>
      </c>
      <c r="B15" s="53" t="s">
        <v>465</v>
      </c>
      <c r="C15" s="53">
        <v>159942</v>
      </c>
    </row>
    <row r="16" spans="1:3">
      <c r="A16" s="53" t="s">
        <v>182</v>
      </c>
      <c r="B16" s="53" t="s">
        <v>466</v>
      </c>
      <c r="C16" s="53">
        <v>159241</v>
      </c>
    </row>
    <row r="17" spans="1:3">
      <c r="A17" s="53" t="s">
        <v>183</v>
      </c>
      <c r="B17" s="53" t="s">
        <v>467</v>
      </c>
      <c r="C17" s="53">
        <v>159529</v>
      </c>
    </row>
    <row r="18" spans="1:3">
      <c r="A18" s="53" t="s">
        <v>184</v>
      </c>
      <c r="B18" s="53" t="s">
        <v>468</v>
      </c>
      <c r="C18" s="53">
        <v>160001</v>
      </c>
    </row>
    <row r="19" spans="1:3">
      <c r="A19" s="53" t="s">
        <v>185</v>
      </c>
      <c r="B19" s="53" t="s">
        <v>469</v>
      </c>
      <c r="C19" s="53">
        <v>159944</v>
      </c>
    </row>
    <row r="20" spans="1:3">
      <c r="A20" s="53" t="s">
        <v>186</v>
      </c>
      <c r="B20" s="53" t="s">
        <v>34</v>
      </c>
      <c r="C20" s="53">
        <v>159434</v>
      </c>
    </row>
    <row r="21" spans="1:3">
      <c r="A21" s="53" t="s">
        <v>37</v>
      </c>
      <c r="B21" s="53" t="s">
        <v>36</v>
      </c>
      <c r="C21" s="53">
        <v>159342</v>
      </c>
    </row>
    <row r="22" spans="1:3">
      <c r="A22" s="53" t="s">
        <v>187</v>
      </c>
      <c r="B22" s="53" t="s">
        <v>470</v>
      </c>
      <c r="C22" s="53">
        <v>160000</v>
      </c>
    </row>
    <row r="23" spans="1:3">
      <c r="A23" s="53" t="s">
        <v>188</v>
      </c>
      <c r="B23" s="53" t="s">
        <v>471</v>
      </c>
      <c r="C23" s="53">
        <v>159210</v>
      </c>
    </row>
    <row r="24" spans="1:3">
      <c r="A24" s="53" t="s">
        <v>39</v>
      </c>
      <c r="B24" s="53" t="s">
        <v>38</v>
      </c>
      <c r="C24" s="53">
        <v>159946</v>
      </c>
    </row>
    <row r="25" spans="1:3">
      <c r="A25" s="53" t="s">
        <v>189</v>
      </c>
      <c r="B25" s="53" t="s">
        <v>472</v>
      </c>
      <c r="C25" s="53">
        <v>159333</v>
      </c>
    </row>
    <row r="26" spans="1:3">
      <c r="A26" s="53" t="s">
        <v>190</v>
      </c>
      <c r="B26" s="53" t="s">
        <v>40</v>
      </c>
      <c r="C26" s="53">
        <v>159559</v>
      </c>
    </row>
    <row r="27" spans="1:3">
      <c r="A27" s="53" t="s">
        <v>191</v>
      </c>
      <c r="B27" s="53" t="s">
        <v>473</v>
      </c>
      <c r="C27" s="53">
        <v>160495</v>
      </c>
    </row>
    <row r="28" spans="1:3">
      <c r="A28" s="53" t="s">
        <v>192</v>
      </c>
      <c r="B28" s="53" t="s">
        <v>474</v>
      </c>
      <c r="C28" s="53">
        <v>160027</v>
      </c>
    </row>
    <row r="29" spans="1:3">
      <c r="A29" s="53" t="s">
        <v>193</v>
      </c>
      <c r="B29" s="53" t="s">
        <v>475</v>
      </c>
      <c r="C29" s="53">
        <v>159592</v>
      </c>
    </row>
    <row r="30" spans="1:3">
      <c r="A30" s="53" t="s">
        <v>194</v>
      </c>
      <c r="B30" s="53" t="s">
        <v>476</v>
      </c>
      <c r="C30" s="53">
        <v>159469</v>
      </c>
    </row>
    <row r="31" spans="1:3">
      <c r="A31" s="53" t="s">
        <v>195</v>
      </c>
      <c r="B31" s="53" t="s">
        <v>41</v>
      </c>
      <c r="C31" s="53">
        <v>160492</v>
      </c>
    </row>
    <row r="32" spans="1:3">
      <c r="A32" s="53" t="s">
        <v>196</v>
      </c>
      <c r="B32" s="53" t="s">
        <v>477</v>
      </c>
      <c r="C32" s="53">
        <v>159522</v>
      </c>
    </row>
    <row r="33" spans="1:3">
      <c r="A33" s="53" t="s">
        <v>197</v>
      </c>
      <c r="B33" s="53" t="s">
        <v>478</v>
      </c>
      <c r="C33" s="53">
        <v>159952</v>
      </c>
    </row>
    <row r="34" spans="1:3">
      <c r="A34" s="53" t="s">
        <v>198</v>
      </c>
      <c r="B34" s="53" t="s">
        <v>479</v>
      </c>
      <c r="C34" s="53">
        <v>159956</v>
      </c>
    </row>
    <row r="35" spans="1:3">
      <c r="A35" s="53" t="s">
        <v>43</v>
      </c>
      <c r="B35" s="53" t="s">
        <v>42</v>
      </c>
      <c r="C35" s="53">
        <v>160060</v>
      </c>
    </row>
    <row r="36" spans="1:3">
      <c r="A36" s="53" t="s">
        <v>45</v>
      </c>
      <c r="B36" s="53" t="s">
        <v>44</v>
      </c>
      <c r="C36" s="53">
        <v>159250</v>
      </c>
    </row>
    <row r="37" spans="1:3">
      <c r="A37" s="53" t="s">
        <v>199</v>
      </c>
      <c r="B37" s="53" t="s">
        <v>480</v>
      </c>
      <c r="C37" s="53">
        <v>159243</v>
      </c>
    </row>
    <row r="38" spans="1:3">
      <c r="A38" s="53" t="s">
        <v>200</v>
      </c>
      <c r="B38" s="53" t="s">
        <v>481</v>
      </c>
      <c r="C38" s="53">
        <v>159382</v>
      </c>
    </row>
    <row r="39" spans="1:3">
      <c r="A39" s="53" t="s">
        <v>201</v>
      </c>
      <c r="B39" s="53" t="s">
        <v>482</v>
      </c>
      <c r="C39" s="53">
        <v>159694</v>
      </c>
    </row>
    <row r="40" spans="1:3">
      <c r="A40" s="53" t="s">
        <v>202</v>
      </c>
      <c r="B40" s="53" t="s">
        <v>483</v>
      </c>
      <c r="C40" s="53">
        <v>159347</v>
      </c>
    </row>
    <row r="41" spans="1:3">
      <c r="A41" s="53" t="s">
        <v>203</v>
      </c>
      <c r="B41" s="53" t="s">
        <v>484</v>
      </c>
      <c r="C41" s="53">
        <v>159197</v>
      </c>
    </row>
    <row r="42" spans="1:3">
      <c r="A42" s="53" t="s">
        <v>204</v>
      </c>
      <c r="B42" s="53" t="s">
        <v>485</v>
      </c>
      <c r="C42" s="53">
        <v>159501</v>
      </c>
    </row>
    <row r="43" spans="1:3">
      <c r="A43" s="53" t="s">
        <v>47</v>
      </c>
      <c r="B43" s="53" t="s">
        <v>46</v>
      </c>
      <c r="C43" s="53">
        <v>160031</v>
      </c>
    </row>
    <row r="44" spans="1:3">
      <c r="A44" s="53" t="s">
        <v>205</v>
      </c>
      <c r="B44" s="53" t="s">
        <v>486</v>
      </c>
      <c r="C44" s="53">
        <v>159402</v>
      </c>
    </row>
    <row r="45" spans="1:3">
      <c r="A45" s="53" t="s">
        <v>206</v>
      </c>
      <c r="B45" s="53" t="s">
        <v>487</v>
      </c>
      <c r="C45" s="53">
        <v>159502</v>
      </c>
    </row>
    <row r="46" spans="1:3">
      <c r="A46" s="53" t="s">
        <v>207</v>
      </c>
      <c r="B46" s="53" t="s">
        <v>488</v>
      </c>
      <c r="C46" s="53">
        <v>159464</v>
      </c>
    </row>
    <row r="47" spans="1:3">
      <c r="A47" s="53" t="s">
        <v>208</v>
      </c>
      <c r="B47" s="53" t="s">
        <v>489</v>
      </c>
      <c r="C47" s="53">
        <v>159425</v>
      </c>
    </row>
    <row r="48" spans="1:3">
      <c r="A48" s="53" t="s">
        <v>209</v>
      </c>
      <c r="B48" s="53" t="s">
        <v>48</v>
      </c>
      <c r="C48" s="53">
        <v>159950</v>
      </c>
    </row>
    <row r="49" spans="1:3">
      <c r="A49" s="53" t="s">
        <v>210</v>
      </c>
      <c r="B49" s="53" t="s">
        <v>490</v>
      </c>
      <c r="C49" s="53">
        <v>159414</v>
      </c>
    </row>
    <row r="50" spans="1:3">
      <c r="A50" s="53" t="s">
        <v>211</v>
      </c>
      <c r="B50" s="53" t="s">
        <v>491</v>
      </c>
      <c r="C50" s="53">
        <v>159422</v>
      </c>
    </row>
    <row r="51" spans="1:3">
      <c r="A51" s="53" t="s">
        <v>212</v>
      </c>
      <c r="B51" s="53" t="s">
        <v>492</v>
      </c>
      <c r="C51" s="53">
        <v>159428</v>
      </c>
    </row>
    <row r="52" spans="1:3">
      <c r="A52" s="53" t="s">
        <v>213</v>
      </c>
      <c r="B52" s="53" t="s">
        <v>493</v>
      </c>
      <c r="C52" s="53">
        <v>159999</v>
      </c>
    </row>
    <row r="53" spans="1:3">
      <c r="A53" s="53" t="s">
        <v>214</v>
      </c>
      <c r="B53" s="53" t="s">
        <v>494</v>
      </c>
      <c r="C53" s="53">
        <v>159964</v>
      </c>
    </row>
    <row r="54" spans="1:3">
      <c r="A54" s="53" t="s">
        <v>215</v>
      </c>
      <c r="B54" s="53" t="s">
        <v>495</v>
      </c>
      <c r="C54" s="53">
        <v>159313</v>
      </c>
    </row>
    <row r="55" spans="1:3">
      <c r="A55" s="53" t="s">
        <v>216</v>
      </c>
      <c r="B55" s="53" t="s">
        <v>496</v>
      </c>
      <c r="C55" s="53">
        <v>159459</v>
      </c>
    </row>
    <row r="56" spans="1:3">
      <c r="A56" s="53" t="s">
        <v>217</v>
      </c>
      <c r="B56" s="53" t="s">
        <v>497</v>
      </c>
      <c r="C56" s="53">
        <v>159899</v>
      </c>
    </row>
    <row r="57" spans="1:3">
      <c r="A57" s="53" t="s">
        <v>218</v>
      </c>
      <c r="B57" s="53" t="s">
        <v>498</v>
      </c>
      <c r="C57" s="53">
        <v>159308</v>
      </c>
    </row>
    <row r="58" spans="1:3">
      <c r="A58" s="53" t="s">
        <v>219</v>
      </c>
      <c r="B58" s="53" t="s">
        <v>499</v>
      </c>
      <c r="C58" s="53">
        <v>159353</v>
      </c>
    </row>
    <row r="59" spans="1:3">
      <c r="A59" s="53" t="s">
        <v>220</v>
      </c>
      <c r="B59" s="53" t="s">
        <v>500</v>
      </c>
      <c r="C59" s="53">
        <v>159311</v>
      </c>
    </row>
    <row r="60" spans="1:3">
      <c r="A60" s="53" t="s">
        <v>221</v>
      </c>
      <c r="B60" s="53" t="s">
        <v>501</v>
      </c>
      <c r="C60" s="53">
        <v>159920</v>
      </c>
    </row>
    <row r="61" spans="1:3">
      <c r="A61" s="53" t="s">
        <v>222</v>
      </c>
      <c r="B61" s="53" t="s">
        <v>502</v>
      </c>
      <c r="C61" s="53">
        <v>159456</v>
      </c>
    </row>
    <row r="62" spans="1:3">
      <c r="A62" s="53" t="s">
        <v>223</v>
      </c>
      <c r="B62" s="53" t="s">
        <v>49</v>
      </c>
      <c r="C62" s="53">
        <v>159383</v>
      </c>
    </row>
    <row r="63" spans="1:3">
      <c r="A63" s="53" t="s">
        <v>224</v>
      </c>
      <c r="B63" s="53" t="s">
        <v>503</v>
      </c>
      <c r="C63" s="53">
        <v>159994</v>
      </c>
    </row>
    <row r="64" spans="1:3">
      <c r="A64" s="53" t="s">
        <v>225</v>
      </c>
      <c r="B64" s="53" t="s">
        <v>504</v>
      </c>
      <c r="C64" s="53">
        <v>159867</v>
      </c>
    </row>
    <row r="65" spans="1:3">
      <c r="A65" s="53" t="s">
        <v>226</v>
      </c>
      <c r="B65" s="53" t="s">
        <v>505</v>
      </c>
      <c r="C65" s="53">
        <v>159332</v>
      </c>
    </row>
    <row r="66" spans="1:3">
      <c r="A66" s="53" t="s">
        <v>227</v>
      </c>
      <c r="B66" s="53" t="s">
        <v>506</v>
      </c>
      <c r="C66" s="53">
        <v>159901</v>
      </c>
    </row>
    <row r="67" spans="1:3">
      <c r="A67" s="53" t="s">
        <v>51</v>
      </c>
      <c r="B67" s="53" t="s">
        <v>50</v>
      </c>
      <c r="C67" s="53">
        <v>159244</v>
      </c>
    </row>
    <row r="68" spans="1:3">
      <c r="A68" s="53" t="s">
        <v>228</v>
      </c>
      <c r="B68" s="53" t="s">
        <v>507</v>
      </c>
      <c r="C68" s="53">
        <v>159394</v>
      </c>
    </row>
    <row r="69" spans="1:3">
      <c r="A69" s="53" t="s">
        <v>229</v>
      </c>
      <c r="B69" s="53" t="s">
        <v>508</v>
      </c>
      <c r="C69" s="53">
        <v>159397</v>
      </c>
    </row>
    <row r="70" spans="1:3">
      <c r="A70" s="53" t="s">
        <v>230</v>
      </c>
      <c r="B70" s="53"/>
      <c r="C70" s="53">
        <v>159143</v>
      </c>
    </row>
    <row r="71" spans="1:3">
      <c r="A71" s="53" t="s">
        <v>231</v>
      </c>
      <c r="B71" s="53" t="s">
        <v>509</v>
      </c>
      <c r="C71" s="53">
        <v>159949</v>
      </c>
    </row>
    <row r="72" spans="1:3">
      <c r="A72" s="53" t="s">
        <v>232</v>
      </c>
      <c r="B72" s="53" t="s">
        <v>510</v>
      </c>
      <c r="C72" s="53">
        <v>159948</v>
      </c>
    </row>
    <row r="73" spans="1:3">
      <c r="A73" s="53" t="s">
        <v>233</v>
      </c>
      <c r="B73" s="53" t="s">
        <v>511</v>
      </c>
      <c r="C73" s="53">
        <v>159417</v>
      </c>
    </row>
    <row r="74" spans="1:3">
      <c r="A74" s="53" t="s">
        <v>234</v>
      </c>
      <c r="B74" s="53" t="s">
        <v>512</v>
      </c>
      <c r="C74" s="53">
        <v>159384</v>
      </c>
    </row>
    <row r="75" spans="1:3">
      <c r="A75" s="53" t="s">
        <v>235</v>
      </c>
      <c r="B75" s="53" t="s">
        <v>513</v>
      </c>
      <c r="C75" s="53">
        <v>159561</v>
      </c>
    </row>
    <row r="76" spans="1:3">
      <c r="A76" s="53" t="s">
        <v>236</v>
      </c>
      <c r="B76" s="53" t="s">
        <v>514</v>
      </c>
      <c r="C76" s="53">
        <v>159954</v>
      </c>
    </row>
    <row r="77" spans="1:3">
      <c r="A77" s="53" t="s">
        <v>237</v>
      </c>
      <c r="B77" s="53" t="s">
        <v>52</v>
      </c>
      <c r="C77" s="53">
        <v>159961</v>
      </c>
    </row>
    <row r="78" spans="1:3">
      <c r="A78" s="53" t="s">
        <v>238</v>
      </c>
      <c r="B78" s="53" t="s">
        <v>515</v>
      </c>
      <c r="C78" s="53">
        <v>159873</v>
      </c>
    </row>
    <row r="79" spans="1:3">
      <c r="A79" s="53" t="s">
        <v>54</v>
      </c>
      <c r="B79" s="53" t="s">
        <v>53</v>
      </c>
      <c r="C79" s="53">
        <v>159907</v>
      </c>
    </row>
    <row r="80" spans="1:3">
      <c r="A80" s="53" t="s">
        <v>239</v>
      </c>
      <c r="B80" s="53" t="s">
        <v>516</v>
      </c>
      <c r="C80" s="53">
        <v>159505</v>
      </c>
    </row>
    <row r="81" spans="1:3">
      <c r="A81" s="53" t="s">
        <v>240</v>
      </c>
      <c r="B81" s="53" t="s">
        <v>517</v>
      </c>
      <c r="C81" s="53">
        <v>159922</v>
      </c>
    </row>
    <row r="82" spans="1:3">
      <c r="A82" s="53" t="s">
        <v>241</v>
      </c>
      <c r="B82" s="53" t="s">
        <v>518</v>
      </c>
      <c r="C82" s="53">
        <v>159289</v>
      </c>
    </row>
    <row r="83" spans="1:3">
      <c r="A83" s="53" t="s">
        <v>242</v>
      </c>
      <c r="B83" s="53" t="s">
        <v>519</v>
      </c>
      <c r="C83" s="53">
        <v>159294</v>
      </c>
    </row>
    <row r="84" spans="1:3">
      <c r="A84" s="53" t="s">
        <v>243</v>
      </c>
      <c r="B84" s="53" t="s">
        <v>520</v>
      </c>
      <c r="C84" s="53">
        <v>159898</v>
      </c>
    </row>
    <row r="85" spans="1:3">
      <c r="A85" s="53" t="s">
        <v>244</v>
      </c>
      <c r="B85" s="53" t="s">
        <v>521</v>
      </c>
      <c r="C85" s="53">
        <v>159976</v>
      </c>
    </row>
    <row r="86" spans="1:3">
      <c r="A86" s="53" t="s">
        <v>245</v>
      </c>
      <c r="B86" s="53" t="s">
        <v>522</v>
      </c>
      <c r="C86" s="53">
        <v>159490</v>
      </c>
    </row>
    <row r="87" spans="1:3">
      <c r="A87" s="53" t="s">
        <v>246</v>
      </c>
      <c r="B87" s="53" t="s">
        <v>523</v>
      </c>
      <c r="C87" s="53">
        <v>159546</v>
      </c>
    </row>
    <row r="88" spans="1:3">
      <c r="A88" s="53" t="s">
        <v>247</v>
      </c>
      <c r="B88" s="53" t="s">
        <v>524</v>
      </c>
      <c r="C88" s="53">
        <v>159378</v>
      </c>
    </row>
    <row r="89" spans="1:3">
      <c r="A89" s="53" t="s">
        <v>248</v>
      </c>
      <c r="B89" s="53" t="s">
        <v>525</v>
      </c>
      <c r="C89" s="53">
        <v>159446</v>
      </c>
    </row>
    <row r="90" spans="1:3">
      <c r="A90" s="53" t="s">
        <v>56</v>
      </c>
      <c r="B90" s="53" t="s">
        <v>55</v>
      </c>
      <c r="C90" s="53">
        <v>159314</v>
      </c>
    </row>
    <row r="91" spans="1:3">
      <c r="A91" s="53" t="s">
        <v>249</v>
      </c>
      <c r="B91" s="53" t="s">
        <v>526</v>
      </c>
      <c r="C91" s="53">
        <v>159911</v>
      </c>
    </row>
    <row r="92" spans="1:3">
      <c r="A92" s="53" t="s">
        <v>151</v>
      </c>
      <c r="B92" s="53" t="s">
        <v>527</v>
      </c>
      <c r="C92" s="53">
        <v>159916</v>
      </c>
    </row>
    <row r="93" spans="1:3">
      <c r="A93" s="53" t="s">
        <v>250</v>
      </c>
      <c r="B93" s="53" t="s">
        <v>528</v>
      </c>
      <c r="C93" s="53">
        <v>159365</v>
      </c>
    </row>
    <row r="94" spans="1:3">
      <c r="A94" s="53" t="s">
        <v>251</v>
      </c>
      <c r="B94" s="53" t="s">
        <v>529</v>
      </c>
      <c r="C94" s="53">
        <v>159538</v>
      </c>
    </row>
    <row r="95" spans="1:3">
      <c r="A95" s="53" t="s">
        <v>252</v>
      </c>
      <c r="B95" s="53" t="s">
        <v>530</v>
      </c>
      <c r="C95" s="53">
        <v>160526</v>
      </c>
    </row>
    <row r="96" spans="1:3">
      <c r="A96" s="53" t="s">
        <v>253</v>
      </c>
      <c r="B96" s="53" t="s">
        <v>531</v>
      </c>
      <c r="C96" s="53">
        <v>159904</v>
      </c>
    </row>
    <row r="97" spans="1:3">
      <c r="A97" s="53" t="s">
        <v>254</v>
      </c>
      <c r="B97" s="53" t="s">
        <v>532</v>
      </c>
      <c r="C97" s="53">
        <v>159480</v>
      </c>
    </row>
    <row r="98" spans="1:3">
      <c r="A98" s="53" t="s">
        <v>255</v>
      </c>
      <c r="B98" s="53"/>
      <c r="C98" s="53">
        <v>159615</v>
      </c>
    </row>
    <row r="99" spans="1:3">
      <c r="A99" s="53" t="s">
        <v>256</v>
      </c>
      <c r="B99" s="53" t="s">
        <v>533</v>
      </c>
      <c r="C99" s="53">
        <v>159917</v>
      </c>
    </row>
    <row r="100" spans="1:3">
      <c r="A100" s="53" t="s">
        <v>257</v>
      </c>
      <c r="B100" s="53" t="s">
        <v>534</v>
      </c>
      <c r="C100" s="53">
        <v>159915</v>
      </c>
    </row>
    <row r="101" spans="1:3">
      <c r="A101" s="53" t="s">
        <v>258</v>
      </c>
      <c r="B101" s="53" t="s">
        <v>535</v>
      </c>
      <c r="C101" s="53">
        <v>159928</v>
      </c>
    </row>
    <row r="102" spans="1:3">
      <c r="A102" s="53" t="s">
        <v>59</v>
      </c>
      <c r="B102" s="53" t="s">
        <v>58</v>
      </c>
      <c r="C102" s="53">
        <v>159902</v>
      </c>
    </row>
    <row r="103" spans="1:3">
      <c r="A103" s="53" t="s">
        <v>259</v>
      </c>
      <c r="B103" s="53"/>
      <c r="C103" s="53">
        <v>159168</v>
      </c>
    </row>
    <row r="104" spans="1:3">
      <c r="A104" s="53" t="s">
        <v>260</v>
      </c>
      <c r="B104" s="53"/>
      <c r="C104" s="53">
        <v>159604</v>
      </c>
    </row>
    <row r="105" spans="1:3">
      <c r="A105" s="53" t="s">
        <v>261</v>
      </c>
      <c r="B105" s="53"/>
      <c r="C105" s="53">
        <v>159357</v>
      </c>
    </row>
    <row r="106" spans="1:3">
      <c r="A106" s="53" t="s">
        <v>262</v>
      </c>
      <c r="B106" s="53"/>
      <c r="C106" s="53">
        <v>159100</v>
      </c>
    </row>
    <row r="107" spans="1:3">
      <c r="A107" s="53" t="s">
        <v>263</v>
      </c>
      <c r="B107" s="53" t="s">
        <v>536</v>
      </c>
      <c r="C107" s="53">
        <v>159388</v>
      </c>
    </row>
    <row r="108" spans="1:3">
      <c r="A108" s="53" t="s">
        <v>264</v>
      </c>
      <c r="B108" s="53"/>
      <c r="C108" s="53">
        <v>159955</v>
      </c>
    </row>
    <row r="109" spans="1:3">
      <c r="A109" s="53" t="s">
        <v>265</v>
      </c>
      <c r="B109" s="53" t="s">
        <v>537</v>
      </c>
      <c r="C109" s="53">
        <v>159893</v>
      </c>
    </row>
    <row r="110" spans="1:3">
      <c r="A110" s="53" t="s">
        <v>266</v>
      </c>
      <c r="B110" s="53"/>
      <c r="C110" s="53">
        <v>159617</v>
      </c>
    </row>
    <row r="111" spans="1:3">
      <c r="A111" s="53" t="s">
        <v>267</v>
      </c>
      <c r="B111" s="53" t="s">
        <v>538</v>
      </c>
      <c r="C111" s="53">
        <v>160557</v>
      </c>
    </row>
    <row r="112" spans="1:3">
      <c r="A112" s="53" t="s">
        <v>268</v>
      </c>
      <c r="B112" s="53" t="s">
        <v>60</v>
      </c>
      <c r="C112" s="53">
        <v>160531</v>
      </c>
    </row>
    <row r="113" spans="1:3">
      <c r="A113" s="53" t="s">
        <v>269</v>
      </c>
      <c r="B113" s="53" t="s">
        <v>62</v>
      </c>
      <c r="C113" s="53">
        <v>160530</v>
      </c>
    </row>
    <row r="114" spans="1:3">
      <c r="A114" s="53" t="s">
        <v>270</v>
      </c>
      <c r="B114" s="53" t="s">
        <v>61</v>
      </c>
      <c r="C114" s="53">
        <v>160348</v>
      </c>
    </row>
    <row r="115" spans="1:3">
      <c r="A115" s="53" t="s">
        <v>271</v>
      </c>
      <c r="B115" s="53" t="s">
        <v>539</v>
      </c>
      <c r="C115" s="53">
        <v>159307</v>
      </c>
    </row>
    <row r="116" spans="1:3">
      <c r="A116" s="53" t="s">
        <v>272</v>
      </c>
      <c r="B116" s="53" t="s">
        <v>540</v>
      </c>
      <c r="C116" s="53">
        <v>159396</v>
      </c>
    </row>
    <row r="117" spans="1:3">
      <c r="A117" s="53" t="s">
        <v>273</v>
      </c>
      <c r="B117" s="53" t="s">
        <v>541</v>
      </c>
      <c r="C117" s="53">
        <v>159938</v>
      </c>
    </row>
    <row r="118" spans="1:3">
      <c r="A118" s="53" t="s">
        <v>274</v>
      </c>
      <c r="B118" s="53" t="s">
        <v>542</v>
      </c>
      <c r="C118" s="53">
        <v>158999</v>
      </c>
    </row>
    <row r="119" spans="1:3">
      <c r="A119" s="53" t="s">
        <v>64</v>
      </c>
      <c r="B119" s="53" t="s">
        <v>63</v>
      </c>
      <c r="C119" s="53">
        <v>159346</v>
      </c>
    </row>
    <row r="120" spans="1:3">
      <c r="A120" s="53" t="s">
        <v>275</v>
      </c>
      <c r="B120" s="53" t="s">
        <v>543</v>
      </c>
      <c r="C120" s="53">
        <v>159495</v>
      </c>
    </row>
    <row r="121" spans="1:3">
      <c r="A121" s="53" t="s">
        <v>276</v>
      </c>
      <c r="B121" s="53" t="s">
        <v>544</v>
      </c>
      <c r="C121" s="53">
        <v>159957</v>
      </c>
    </row>
    <row r="122" spans="1:3">
      <c r="A122" s="53" t="s">
        <v>66</v>
      </c>
      <c r="B122" s="53" t="s">
        <v>65</v>
      </c>
      <c r="C122" s="53">
        <v>159891</v>
      </c>
    </row>
    <row r="123" spans="1:3">
      <c r="A123" s="53" t="s">
        <v>277</v>
      </c>
      <c r="B123" s="53" t="s">
        <v>545</v>
      </c>
      <c r="C123" s="53">
        <v>159941</v>
      </c>
    </row>
    <row r="124" spans="1:3">
      <c r="A124" s="53" t="s">
        <v>278</v>
      </c>
      <c r="B124" s="53" t="s">
        <v>546</v>
      </c>
      <c r="C124" s="53">
        <v>159392</v>
      </c>
    </row>
    <row r="125" spans="1:3">
      <c r="A125" s="53" t="s">
        <v>279</v>
      </c>
      <c r="B125" s="53" t="s">
        <v>547</v>
      </c>
      <c r="C125" s="53">
        <v>159897</v>
      </c>
    </row>
    <row r="126" spans="1:3">
      <c r="A126" s="53" t="s">
        <v>280</v>
      </c>
      <c r="B126" s="53" t="s">
        <v>548</v>
      </c>
      <c r="C126" s="53">
        <v>159499</v>
      </c>
    </row>
    <row r="127" spans="1:3">
      <c r="A127" s="53" t="s">
        <v>281</v>
      </c>
      <c r="B127" s="53" t="s">
        <v>549</v>
      </c>
      <c r="C127" s="53">
        <v>159375</v>
      </c>
    </row>
    <row r="128" spans="1:3">
      <c r="A128" s="53" t="s">
        <v>282</v>
      </c>
      <c r="B128" s="53" t="s">
        <v>550</v>
      </c>
      <c r="C128" s="53">
        <v>159903</v>
      </c>
    </row>
    <row r="129" spans="1:3">
      <c r="A129" s="53" t="s">
        <v>283</v>
      </c>
      <c r="B129" s="53" t="s">
        <v>551</v>
      </c>
      <c r="C129" s="53">
        <v>159318</v>
      </c>
    </row>
    <row r="130" spans="1:3">
      <c r="A130" s="53" t="s">
        <v>284</v>
      </c>
      <c r="B130" s="53" t="s">
        <v>552</v>
      </c>
      <c r="C130" s="53">
        <v>159672</v>
      </c>
    </row>
    <row r="131" spans="1:3">
      <c r="A131" s="53" t="s">
        <v>285</v>
      </c>
      <c r="B131" s="53" t="s">
        <v>553</v>
      </c>
      <c r="C131" s="53">
        <v>159385</v>
      </c>
    </row>
    <row r="132" spans="1:3">
      <c r="A132" s="53" t="s">
        <v>286</v>
      </c>
      <c r="B132" s="53" t="s">
        <v>554</v>
      </c>
      <c r="C132" s="53">
        <v>159276</v>
      </c>
    </row>
    <row r="133" spans="1:3">
      <c r="A133" s="53" t="s">
        <v>68</v>
      </c>
      <c r="B133" s="53" t="s">
        <v>67</v>
      </c>
      <c r="C133" s="53">
        <v>159940</v>
      </c>
    </row>
    <row r="134" spans="1:3">
      <c r="A134" s="53" t="s">
        <v>287</v>
      </c>
      <c r="B134" s="53" t="s">
        <v>69</v>
      </c>
      <c r="C134" s="53">
        <v>159351</v>
      </c>
    </row>
    <row r="135" spans="1:3">
      <c r="A135" s="53" t="s">
        <v>288</v>
      </c>
      <c r="B135" s="53" t="s">
        <v>555</v>
      </c>
      <c r="C135" s="53">
        <v>159449</v>
      </c>
    </row>
    <row r="136" spans="1:3">
      <c r="A136" s="53" t="s">
        <v>289</v>
      </c>
      <c r="B136" s="53" t="s">
        <v>556</v>
      </c>
      <c r="C136" s="53">
        <v>159380</v>
      </c>
    </row>
    <row r="137" spans="1:3">
      <c r="A137" s="53" t="s">
        <v>290</v>
      </c>
      <c r="B137" s="53" t="s">
        <v>557</v>
      </c>
      <c r="C137" s="53">
        <v>159444</v>
      </c>
    </row>
    <row r="138" spans="1:3">
      <c r="A138" s="53" t="s">
        <v>291</v>
      </c>
      <c r="B138" s="53" t="s">
        <v>558</v>
      </c>
      <c r="C138" s="53">
        <v>159910</v>
      </c>
    </row>
    <row r="139" spans="1:3">
      <c r="A139" s="53" t="s">
        <v>292</v>
      </c>
      <c r="B139" s="53" t="s">
        <v>559</v>
      </c>
      <c r="C139" s="53">
        <v>159587</v>
      </c>
    </row>
    <row r="140" spans="1:3">
      <c r="A140" s="53" t="s">
        <v>293</v>
      </c>
      <c r="B140" s="53" t="s">
        <v>560</v>
      </c>
      <c r="C140" s="53">
        <v>159431</v>
      </c>
    </row>
    <row r="141" spans="1:3">
      <c r="A141" s="53" t="s">
        <v>294</v>
      </c>
      <c r="B141" s="53" t="s">
        <v>561</v>
      </c>
      <c r="C141" s="53">
        <v>160485</v>
      </c>
    </row>
    <row r="142" spans="1:3">
      <c r="A142" s="53" t="s">
        <v>295</v>
      </c>
      <c r="B142" s="53" t="s">
        <v>562</v>
      </c>
      <c r="C142" s="53">
        <v>159420</v>
      </c>
    </row>
    <row r="143" spans="1:3">
      <c r="A143" s="53" t="s">
        <v>296</v>
      </c>
      <c r="B143" s="53" t="s">
        <v>563</v>
      </c>
      <c r="C143" s="53">
        <v>159530</v>
      </c>
    </row>
    <row r="144" spans="1:3">
      <c r="A144" s="53" t="s">
        <v>152</v>
      </c>
      <c r="B144" s="53" t="s">
        <v>564</v>
      </c>
      <c r="C144" s="53">
        <v>159909</v>
      </c>
    </row>
    <row r="145" spans="1:3">
      <c r="A145" s="53" t="s">
        <v>297</v>
      </c>
      <c r="B145" s="53" t="s">
        <v>565</v>
      </c>
      <c r="C145" s="53">
        <v>159492</v>
      </c>
    </row>
    <row r="146" spans="1:3">
      <c r="A146" s="53" t="s">
        <v>298</v>
      </c>
      <c r="B146" s="53" t="s">
        <v>566</v>
      </c>
      <c r="C146" s="53">
        <v>159489</v>
      </c>
    </row>
    <row r="147" spans="1:3">
      <c r="A147" s="53" t="s">
        <v>299</v>
      </c>
      <c r="B147" s="53" t="s">
        <v>567</v>
      </c>
      <c r="C147" s="53">
        <v>159858</v>
      </c>
    </row>
    <row r="148" spans="1:3">
      <c r="A148" s="53" t="s">
        <v>300</v>
      </c>
      <c r="B148" s="53" t="s">
        <v>568</v>
      </c>
      <c r="C148" s="53">
        <v>159430</v>
      </c>
    </row>
    <row r="149" spans="1:3">
      <c r="A149" s="53" t="s">
        <v>71</v>
      </c>
      <c r="B149" s="53" t="s">
        <v>70</v>
      </c>
      <c r="C149" s="53">
        <v>159972</v>
      </c>
    </row>
    <row r="150" spans="1:3">
      <c r="A150" s="53" t="s">
        <v>301</v>
      </c>
      <c r="B150" s="53" t="s">
        <v>569</v>
      </c>
      <c r="C150" s="53">
        <v>159381</v>
      </c>
    </row>
    <row r="151" spans="1:3">
      <c r="A151" s="53" t="s">
        <v>302</v>
      </c>
      <c r="B151" s="53" t="s">
        <v>570</v>
      </c>
      <c r="C151" s="53">
        <v>159208</v>
      </c>
    </row>
    <row r="152" spans="1:3">
      <c r="A152" s="53" t="s">
        <v>303</v>
      </c>
      <c r="B152" s="53" t="s">
        <v>571</v>
      </c>
      <c r="C152" s="53">
        <v>159320</v>
      </c>
    </row>
    <row r="153" spans="1:3">
      <c r="A153" s="53" t="s">
        <v>73</v>
      </c>
      <c r="B153" s="53" t="s">
        <v>72</v>
      </c>
      <c r="C153" s="53">
        <v>159924</v>
      </c>
    </row>
    <row r="154" spans="1:3">
      <c r="A154" s="53" t="s">
        <v>304</v>
      </c>
      <c r="B154" s="53" t="s">
        <v>572</v>
      </c>
      <c r="C154" s="53">
        <v>159531</v>
      </c>
    </row>
    <row r="155" spans="1:3">
      <c r="A155" s="53" t="s">
        <v>305</v>
      </c>
      <c r="B155" s="53" t="s">
        <v>573</v>
      </c>
      <c r="C155" s="53">
        <v>159503</v>
      </c>
    </row>
    <row r="156" spans="1:3">
      <c r="A156" s="53" t="s">
        <v>306</v>
      </c>
      <c r="B156" s="53" t="s">
        <v>574</v>
      </c>
      <c r="C156" s="53">
        <v>159539</v>
      </c>
    </row>
    <row r="157" spans="1:3">
      <c r="A157" s="53" t="s">
        <v>307</v>
      </c>
      <c r="B157" s="53" t="s">
        <v>74</v>
      </c>
      <c r="C157" s="53">
        <v>159326</v>
      </c>
    </row>
    <row r="158" spans="1:3">
      <c r="A158" s="53" t="s">
        <v>76</v>
      </c>
      <c r="B158" s="53" t="s">
        <v>75</v>
      </c>
      <c r="C158" s="53">
        <v>159395</v>
      </c>
    </row>
    <row r="159" spans="1:3">
      <c r="A159" s="53" t="s">
        <v>308</v>
      </c>
      <c r="B159" s="53" t="s">
        <v>575</v>
      </c>
      <c r="C159" s="53">
        <v>159387</v>
      </c>
    </row>
    <row r="160" spans="1:3">
      <c r="A160" s="53" t="s">
        <v>78</v>
      </c>
      <c r="B160" s="53" t="s">
        <v>77</v>
      </c>
      <c r="C160" s="53">
        <v>159951</v>
      </c>
    </row>
    <row r="161" spans="1:3">
      <c r="A161" s="53" t="s">
        <v>309</v>
      </c>
      <c r="B161" s="53" t="s">
        <v>576</v>
      </c>
      <c r="C161" s="53">
        <v>159478</v>
      </c>
    </row>
    <row r="162" spans="1:3">
      <c r="A162" s="53" t="s">
        <v>154</v>
      </c>
      <c r="B162" s="53" t="s">
        <v>577</v>
      </c>
      <c r="C162" s="53">
        <v>159188</v>
      </c>
    </row>
    <row r="163" spans="1:3">
      <c r="A163" s="53" t="s">
        <v>310</v>
      </c>
      <c r="B163" s="53" t="s">
        <v>578</v>
      </c>
      <c r="C163" s="53">
        <v>159526</v>
      </c>
    </row>
    <row r="164" spans="1:3">
      <c r="A164" s="53" t="s">
        <v>311</v>
      </c>
      <c r="B164" s="53" t="s">
        <v>579</v>
      </c>
      <c r="C164" s="53">
        <v>159862</v>
      </c>
    </row>
    <row r="165" spans="1:3">
      <c r="A165" s="53" t="s">
        <v>312</v>
      </c>
      <c r="B165" s="53"/>
      <c r="C165" s="53">
        <v>159160</v>
      </c>
    </row>
    <row r="166" spans="1:3">
      <c r="A166" s="53" t="s">
        <v>313</v>
      </c>
      <c r="B166" s="53" t="s">
        <v>580</v>
      </c>
      <c r="C166" s="53">
        <v>159974</v>
      </c>
    </row>
    <row r="167" spans="1:3">
      <c r="A167" s="53" t="s">
        <v>80</v>
      </c>
      <c r="B167" s="53" t="s">
        <v>79</v>
      </c>
      <c r="C167" s="53">
        <v>160059</v>
      </c>
    </row>
    <row r="168" spans="1:3">
      <c r="A168" s="53" t="s">
        <v>314</v>
      </c>
      <c r="B168" s="53" t="s">
        <v>581</v>
      </c>
      <c r="C168" s="53">
        <v>159883</v>
      </c>
    </row>
    <row r="169" spans="1:3">
      <c r="A169" s="53" t="s">
        <v>82</v>
      </c>
      <c r="B169" s="53" t="s">
        <v>81</v>
      </c>
      <c r="C169" s="53">
        <v>159566</v>
      </c>
    </row>
    <row r="170" spans="1:3">
      <c r="A170" s="53" t="s">
        <v>315</v>
      </c>
      <c r="B170" s="53" t="s">
        <v>582</v>
      </c>
      <c r="C170" s="53">
        <v>159374</v>
      </c>
    </row>
    <row r="171" spans="1:3">
      <c r="A171" s="53" t="s">
        <v>316</v>
      </c>
      <c r="B171" s="53" t="s">
        <v>583</v>
      </c>
      <c r="C171" s="53">
        <v>159635</v>
      </c>
    </row>
    <row r="172" spans="1:3">
      <c r="A172" s="53" t="s">
        <v>317</v>
      </c>
      <c r="B172" s="53" t="s">
        <v>584</v>
      </c>
      <c r="C172" s="53">
        <v>159421</v>
      </c>
    </row>
    <row r="173" spans="1:3">
      <c r="A173" s="53" t="s">
        <v>318</v>
      </c>
      <c r="B173" s="53" t="s">
        <v>585</v>
      </c>
      <c r="C173" s="53">
        <v>159448</v>
      </c>
    </row>
    <row r="174" spans="1:3">
      <c r="A174" s="53" t="s">
        <v>319</v>
      </c>
      <c r="B174" s="53" t="s">
        <v>586</v>
      </c>
      <c r="C174" s="53">
        <v>159527</v>
      </c>
    </row>
    <row r="175" spans="1:3">
      <c r="A175" s="53" t="s">
        <v>320</v>
      </c>
      <c r="B175" s="53" t="s">
        <v>587</v>
      </c>
      <c r="C175" s="53">
        <v>159336</v>
      </c>
    </row>
    <row r="176" spans="1:3">
      <c r="A176" s="53" t="s">
        <v>321</v>
      </c>
      <c r="B176" s="53" t="s">
        <v>588</v>
      </c>
      <c r="C176" s="53">
        <v>159285</v>
      </c>
    </row>
    <row r="177" spans="1:3">
      <c r="A177" s="53" t="s">
        <v>322</v>
      </c>
      <c r="B177" s="53" t="s">
        <v>589</v>
      </c>
      <c r="C177" s="53">
        <v>159182</v>
      </c>
    </row>
    <row r="178" spans="1:3">
      <c r="A178" s="53" t="s">
        <v>323</v>
      </c>
      <c r="B178" s="53" t="s">
        <v>590</v>
      </c>
      <c r="C178" s="53">
        <v>159504</v>
      </c>
    </row>
    <row r="179" spans="1:3">
      <c r="A179" s="53" t="s">
        <v>324</v>
      </c>
      <c r="B179" s="53" t="s">
        <v>591</v>
      </c>
      <c r="C179" s="53">
        <v>159338</v>
      </c>
    </row>
    <row r="180" spans="1:3">
      <c r="A180" s="53" t="s">
        <v>325</v>
      </c>
      <c r="B180" s="53" t="s">
        <v>592</v>
      </c>
      <c r="C180" s="53">
        <v>159981</v>
      </c>
    </row>
    <row r="181" spans="1:3">
      <c r="A181" s="53" t="s">
        <v>326</v>
      </c>
      <c r="B181" s="53" t="s">
        <v>593</v>
      </c>
      <c r="C181" s="53">
        <v>159462</v>
      </c>
    </row>
    <row r="182" spans="1:3">
      <c r="A182" s="53" t="s">
        <v>327</v>
      </c>
      <c r="B182" s="53" t="s">
        <v>594</v>
      </c>
      <c r="C182" s="53">
        <v>159895</v>
      </c>
    </row>
    <row r="183" spans="1:3">
      <c r="A183" s="53" t="s">
        <v>84</v>
      </c>
      <c r="B183" s="53" t="s">
        <v>83</v>
      </c>
      <c r="C183" s="53">
        <v>159980</v>
      </c>
    </row>
    <row r="184" spans="1:3">
      <c r="A184" s="53" t="s">
        <v>328</v>
      </c>
      <c r="B184" s="53" t="s">
        <v>595</v>
      </c>
      <c r="C184" s="53">
        <v>159451</v>
      </c>
    </row>
    <row r="185" spans="1:3">
      <c r="A185" s="53" t="s">
        <v>329</v>
      </c>
      <c r="B185" s="53" t="s">
        <v>596</v>
      </c>
      <c r="C185" s="53">
        <v>159389</v>
      </c>
    </row>
    <row r="186" spans="1:3">
      <c r="A186" s="53" t="s">
        <v>330</v>
      </c>
      <c r="B186" s="53" t="s">
        <v>597</v>
      </c>
      <c r="C186" s="53">
        <v>159356</v>
      </c>
    </row>
    <row r="187" spans="1:3">
      <c r="A187" s="53" t="s">
        <v>331</v>
      </c>
      <c r="B187" s="53" t="s">
        <v>598</v>
      </c>
      <c r="C187" s="53">
        <v>159377</v>
      </c>
    </row>
    <row r="188" spans="1:3">
      <c r="A188" s="53" t="s">
        <v>332</v>
      </c>
      <c r="B188" s="53" t="s">
        <v>599</v>
      </c>
      <c r="C188" s="53">
        <v>159905</v>
      </c>
    </row>
    <row r="189" spans="1:3">
      <c r="A189" s="53" t="s">
        <v>86</v>
      </c>
      <c r="B189" s="53" t="s">
        <v>85</v>
      </c>
      <c r="C189" s="53">
        <v>159343</v>
      </c>
    </row>
    <row r="190" spans="1:3">
      <c r="A190" s="53" t="s">
        <v>333</v>
      </c>
      <c r="B190" s="53" t="s">
        <v>600</v>
      </c>
      <c r="C190" s="53">
        <v>159923</v>
      </c>
    </row>
    <row r="191" spans="1:3">
      <c r="A191" s="53" t="s">
        <v>88</v>
      </c>
      <c r="B191" s="53" t="s">
        <v>87</v>
      </c>
      <c r="C191" s="53">
        <v>159344</v>
      </c>
    </row>
    <row r="192" spans="1:3">
      <c r="A192" s="53" t="s">
        <v>334</v>
      </c>
      <c r="B192" s="53" t="s">
        <v>601</v>
      </c>
      <c r="C192" s="53">
        <v>159483</v>
      </c>
    </row>
    <row r="193" spans="1:3">
      <c r="A193" s="53" t="s">
        <v>335</v>
      </c>
      <c r="B193" s="53" t="s">
        <v>602</v>
      </c>
      <c r="C193" s="53">
        <v>159590</v>
      </c>
    </row>
    <row r="194" spans="1:3">
      <c r="A194" s="53" t="s">
        <v>336</v>
      </c>
      <c r="B194" s="53" t="s">
        <v>603</v>
      </c>
      <c r="C194" s="53">
        <v>159427</v>
      </c>
    </row>
    <row r="195" spans="1:3">
      <c r="A195" s="53" t="s">
        <v>337</v>
      </c>
      <c r="B195" s="53" t="s">
        <v>604</v>
      </c>
      <c r="C195" s="53">
        <v>159488</v>
      </c>
    </row>
    <row r="196" spans="1:3">
      <c r="A196" s="53" t="s">
        <v>338</v>
      </c>
      <c r="B196" s="53" t="s">
        <v>605</v>
      </c>
      <c r="C196" s="53">
        <v>159520</v>
      </c>
    </row>
    <row r="197" spans="1:3">
      <c r="A197" s="53" t="s">
        <v>90</v>
      </c>
      <c r="B197" s="53" t="s">
        <v>89</v>
      </c>
      <c r="C197" s="53">
        <v>159301</v>
      </c>
    </row>
    <row r="198" spans="1:3">
      <c r="A198" s="53" t="s">
        <v>339</v>
      </c>
      <c r="B198" s="53" t="s">
        <v>606</v>
      </c>
      <c r="C198" s="53">
        <v>160003</v>
      </c>
    </row>
    <row r="199" spans="1:3">
      <c r="A199" s="53" t="s">
        <v>340</v>
      </c>
      <c r="B199" s="53" t="s">
        <v>607</v>
      </c>
      <c r="C199" s="53">
        <v>159249</v>
      </c>
    </row>
    <row r="200" spans="1:3">
      <c r="A200" s="53" t="s">
        <v>341</v>
      </c>
      <c r="B200" s="53" t="s">
        <v>91</v>
      </c>
      <c r="C200" s="53">
        <v>159540</v>
      </c>
    </row>
    <row r="201" spans="1:3">
      <c r="A201" s="53" t="s">
        <v>342</v>
      </c>
      <c r="B201" s="53" t="s">
        <v>608</v>
      </c>
      <c r="C201" s="53">
        <v>159452</v>
      </c>
    </row>
    <row r="202" spans="1:3">
      <c r="A202" s="53" t="s">
        <v>343</v>
      </c>
      <c r="B202" s="53" t="s">
        <v>609</v>
      </c>
      <c r="C202" s="53">
        <v>159073</v>
      </c>
    </row>
    <row r="203" spans="1:3">
      <c r="A203" s="53" t="s">
        <v>344</v>
      </c>
      <c r="B203" s="53" t="s">
        <v>610</v>
      </c>
      <c r="C203" s="53">
        <v>159945</v>
      </c>
    </row>
    <row r="204" spans="1:3">
      <c r="A204" s="53" t="s">
        <v>345</v>
      </c>
      <c r="B204" s="53" t="s">
        <v>611</v>
      </c>
      <c r="C204" s="53">
        <v>159634</v>
      </c>
    </row>
    <row r="205" spans="1:3">
      <c r="A205" s="53" t="s">
        <v>346</v>
      </c>
      <c r="B205" s="53" t="s">
        <v>612</v>
      </c>
      <c r="C205" s="53">
        <v>159896</v>
      </c>
    </row>
    <row r="206" spans="1:3">
      <c r="A206" s="53" t="s">
        <v>347</v>
      </c>
      <c r="B206" s="53" t="s">
        <v>613</v>
      </c>
      <c r="C206" s="53">
        <v>159423</v>
      </c>
    </row>
    <row r="207" spans="1:3">
      <c r="A207" s="53" t="s">
        <v>93</v>
      </c>
      <c r="B207" s="53" t="s">
        <v>92</v>
      </c>
      <c r="C207" s="53">
        <v>159268</v>
      </c>
    </row>
    <row r="208" spans="1:3">
      <c r="A208" s="53" t="s">
        <v>348</v>
      </c>
      <c r="B208" s="53" t="s">
        <v>614</v>
      </c>
      <c r="C208" s="53">
        <v>160514</v>
      </c>
    </row>
    <row r="209" spans="1:3">
      <c r="A209" s="53" t="s">
        <v>349</v>
      </c>
      <c r="B209" s="53" t="s">
        <v>615</v>
      </c>
      <c r="C209" s="53">
        <v>159424</v>
      </c>
    </row>
    <row r="210" spans="1:3">
      <c r="A210" s="53" t="s">
        <v>350</v>
      </c>
      <c r="B210" s="53" t="s">
        <v>616</v>
      </c>
      <c r="C210" s="53">
        <v>159474</v>
      </c>
    </row>
    <row r="211" spans="1:3">
      <c r="A211" s="53" t="s">
        <v>95</v>
      </c>
      <c r="B211" s="53" t="s">
        <v>94</v>
      </c>
      <c r="C211" s="53">
        <v>159886</v>
      </c>
    </row>
    <row r="212" spans="1:3">
      <c r="A212" s="53" t="s">
        <v>351</v>
      </c>
      <c r="B212" s="53" t="s">
        <v>617</v>
      </c>
      <c r="C212" s="53">
        <v>159440</v>
      </c>
    </row>
    <row r="213" spans="1:3">
      <c r="A213" s="53" t="s">
        <v>352</v>
      </c>
      <c r="B213" s="53" t="s">
        <v>618</v>
      </c>
      <c r="C213" s="53">
        <v>159524</v>
      </c>
    </row>
    <row r="214" spans="1:3">
      <c r="A214" s="53" t="s">
        <v>353</v>
      </c>
      <c r="B214" s="53" t="s">
        <v>619</v>
      </c>
      <c r="C214" s="53">
        <v>160160</v>
      </c>
    </row>
    <row r="215" spans="1:3">
      <c r="A215" s="53" t="s">
        <v>354</v>
      </c>
      <c r="B215" s="53" t="s">
        <v>620</v>
      </c>
      <c r="C215" s="53">
        <v>159889</v>
      </c>
    </row>
    <row r="216" spans="1:3">
      <c r="A216" s="53" t="s">
        <v>355</v>
      </c>
      <c r="B216" s="53" t="s">
        <v>621</v>
      </c>
      <c r="C216" s="53">
        <v>159971</v>
      </c>
    </row>
    <row r="217" spans="1:3">
      <c r="A217" s="53" t="s">
        <v>356</v>
      </c>
      <c r="B217" s="53" t="s">
        <v>622</v>
      </c>
      <c r="C217" s="53">
        <v>159884</v>
      </c>
    </row>
    <row r="218" spans="1:3">
      <c r="A218" s="53" t="s">
        <v>357</v>
      </c>
      <c r="B218" s="53" t="s">
        <v>623</v>
      </c>
      <c r="C218" s="53">
        <v>159455</v>
      </c>
    </row>
    <row r="219" spans="1:3">
      <c r="A219" s="53" t="s">
        <v>358</v>
      </c>
      <c r="B219" s="53" t="s">
        <v>624</v>
      </c>
      <c r="C219" s="53">
        <v>159322</v>
      </c>
    </row>
    <row r="220" spans="1:3">
      <c r="A220" s="53" t="s">
        <v>359</v>
      </c>
      <c r="B220" s="53" t="s">
        <v>625</v>
      </c>
      <c r="C220" s="53">
        <v>159684</v>
      </c>
    </row>
    <row r="221" spans="1:3">
      <c r="A221" s="53" t="s">
        <v>360</v>
      </c>
      <c r="B221" s="53" t="s">
        <v>626</v>
      </c>
      <c r="C221" s="53">
        <v>159405</v>
      </c>
    </row>
    <row r="222" spans="1:3">
      <c r="A222" s="53" t="s">
        <v>97</v>
      </c>
      <c r="B222" s="53" t="s">
        <v>96</v>
      </c>
      <c r="C222" s="53">
        <v>159963</v>
      </c>
    </row>
    <row r="223" spans="1:3">
      <c r="A223" s="53" t="s">
        <v>99</v>
      </c>
      <c r="B223" s="53" t="s">
        <v>98</v>
      </c>
      <c r="C223" s="53">
        <v>160170</v>
      </c>
    </row>
    <row r="224" spans="1:3">
      <c r="A224" s="53" t="s">
        <v>361</v>
      </c>
      <c r="B224" s="53" t="s">
        <v>627</v>
      </c>
      <c r="C224" s="53">
        <v>159399</v>
      </c>
    </row>
    <row r="225" spans="1:3" ht="25.5">
      <c r="A225" s="53" t="s">
        <v>362</v>
      </c>
      <c r="B225" s="53" t="s">
        <v>57</v>
      </c>
      <c r="C225" s="53">
        <v>160335</v>
      </c>
    </row>
    <row r="226" spans="1:3">
      <c r="A226" s="53" t="s">
        <v>363</v>
      </c>
      <c r="B226" s="53" t="s">
        <v>628</v>
      </c>
      <c r="C226" s="53">
        <v>159355</v>
      </c>
    </row>
    <row r="227" spans="1:3">
      <c r="A227" s="53" t="s">
        <v>364</v>
      </c>
      <c r="B227" s="53" t="s">
        <v>629</v>
      </c>
      <c r="C227" s="53">
        <v>159921</v>
      </c>
    </row>
    <row r="228" spans="1:3">
      <c r="A228" s="53" t="s">
        <v>365</v>
      </c>
      <c r="B228" s="53" t="s">
        <v>630</v>
      </c>
      <c r="C228" s="53">
        <v>159931</v>
      </c>
    </row>
    <row r="229" spans="1:3">
      <c r="A229" s="53" t="s">
        <v>366</v>
      </c>
      <c r="B229" s="53" t="s">
        <v>631</v>
      </c>
      <c r="C229" s="53">
        <v>159306</v>
      </c>
    </row>
    <row r="230" spans="1:3">
      <c r="A230" s="53" t="s">
        <v>101</v>
      </c>
      <c r="B230" s="53" t="s">
        <v>100</v>
      </c>
      <c r="C230" s="53">
        <v>160034</v>
      </c>
    </row>
    <row r="231" spans="1:3">
      <c r="A231" s="53" t="s">
        <v>103</v>
      </c>
      <c r="B231" s="53" t="s">
        <v>102</v>
      </c>
      <c r="C231" s="53">
        <v>160022</v>
      </c>
    </row>
    <row r="232" spans="1:3">
      <c r="A232" s="53" t="s">
        <v>367</v>
      </c>
      <c r="B232" s="53" t="s">
        <v>632</v>
      </c>
      <c r="C232" s="53">
        <v>159445</v>
      </c>
    </row>
    <row r="233" spans="1:3">
      <c r="A233" s="53" t="s">
        <v>105</v>
      </c>
      <c r="B233" s="53" t="s">
        <v>104</v>
      </c>
      <c r="C233" s="53">
        <v>159401</v>
      </c>
    </row>
    <row r="234" spans="1:3">
      <c r="A234" s="53" t="s">
        <v>368</v>
      </c>
      <c r="B234" s="53" t="s">
        <v>633</v>
      </c>
      <c r="C234" s="53">
        <v>159934</v>
      </c>
    </row>
    <row r="235" spans="1:3">
      <c r="A235" s="53" t="s">
        <v>107</v>
      </c>
      <c r="B235" s="53" t="s">
        <v>106</v>
      </c>
      <c r="C235" s="53">
        <v>159419</v>
      </c>
    </row>
    <row r="236" spans="1:3">
      <c r="A236" s="53" t="s">
        <v>369</v>
      </c>
      <c r="B236" s="53" t="s">
        <v>634</v>
      </c>
      <c r="C236" s="53">
        <v>160549</v>
      </c>
    </row>
    <row r="237" spans="1:3">
      <c r="A237" s="53" t="s">
        <v>370</v>
      </c>
      <c r="B237" s="53" t="s">
        <v>635</v>
      </c>
      <c r="C237" s="53">
        <v>159494</v>
      </c>
    </row>
    <row r="238" spans="1:3">
      <c r="A238" s="53" t="s">
        <v>371</v>
      </c>
      <c r="B238" s="53" t="s">
        <v>636</v>
      </c>
      <c r="C238" s="53">
        <v>159969</v>
      </c>
    </row>
    <row r="239" spans="1:3">
      <c r="A239" s="53" t="s">
        <v>372</v>
      </c>
      <c r="B239" s="53"/>
      <c r="C239" s="53">
        <v>159124</v>
      </c>
    </row>
    <row r="240" spans="1:3">
      <c r="A240" s="53" t="s">
        <v>373</v>
      </c>
      <c r="B240" s="53"/>
      <c r="C240" s="53">
        <v>159583</v>
      </c>
    </row>
    <row r="241" spans="1:3">
      <c r="A241" s="53" t="s">
        <v>374</v>
      </c>
      <c r="B241" s="53" t="s">
        <v>637</v>
      </c>
      <c r="C241" s="53">
        <v>159386</v>
      </c>
    </row>
    <row r="242" spans="1:3">
      <c r="A242" s="53" t="s">
        <v>375</v>
      </c>
      <c r="B242" s="53" t="s">
        <v>638</v>
      </c>
      <c r="C242" s="53">
        <v>159379</v>
      </c>
    </row>
    <row r="243" spans="1:3">
      <c r="A243" s="53" t="s">
        <v>376</v>
      </c>
      <c r="B243" s="53" t="s">
        <v>639</v>
      </c>
      <c r="C243" s="53">
        <v>159733</v>
      </c>
    </row>
    <row r="244" spans="1:3">
      <c r="A244" s="53" t="s">
        <v>377</v>
      </c>
      <c r="B244" s="53" t="s">
        <v>640</v>
      </c>
      <c r="C244" s="53">
        <v>159880</v>
      </c>
    </row>
    <row r="245" spans="1:3">
      <c r="A245" s="53" t="s">
        <v>378</v>
      </c>
      <c r="B245" s="53" t="s">
        <v>641</v>
      </c>
      <c r="C245" s="53">
        <v>159978</v>
      </c>
    </row>
    <row r="246" spans="1:3">
      <c r="A246" s="53" t="s">
        <v>379</v>
      </c>
      <c r="B246" s="53" t="s">
        <v>642</v>
      </c>
      <c r="C246" s="53">
        <v>159908</v>
      </c>
    </row>
    <row r="247" spans="1:3">
      <c r="A247" s="53" t="s">
        <v>380</v>
      </c>
      <c r="B247" s="53" t="s">
        <v>643</v>
      </c>
      <c r="C247" s="53">
        <v>159496</v>
      </c>
    </row>
    <row r="248" spans="1:3">
      <c r="A248" s="53" t="s">
        <v>109</v>
      </c>
      <c r="B248" s="53" t="s">
        <v>108</v>
      </c>
      <c r="C248" s="53">
        <v>159340</v>
      </c>
    </row>
    <row r="249" spans="1:3">
      <c r="A249" s="53" t="s">
        <v>381</v>
      </c>
      <c r="B249" s="53" t="s">
        <v>644</v>
      </c>
      <c r="C249" s="53">
        <v>159487</v>
      </c>
    </row>
    <row r="250" spans="1:3">
      <c r="A250" s="53" t="s">
        <v>382</v>
      </c>
      <c r="B250" s="53" t="s">
        <v>645</v>
      </c>
      <c r="C250" s="53">
        <v>159939</v>
      </c>
    </row>
    <row r="251" spans="1:3">
      <c r="A251" s="53" t="s">
        <v>383</v>
      </c>
      <c r="B251" s="53" t="s">
        <v>646</v>
      </c>
      <c r="C251" s="53">
        <v>159567</v>
      </c>
    </row>
    <row r="252" spans="1:3">
      <c r="A252" s="53" t="s">
        <v>384</v>
      </c>
      <c r="B252" s="53" t="s">
        <v>647</v>
      </c>
      <c r="C252" s="53">
        <v>159461</v>
      </c>
    </row>
    <row r="253" spans="1:3">
      <c r="A253" s="53" t="s">
        <v>111</v>
      </c>
      <c r="B253" s="53" t="s">
        <v>110</v>
      </c>
      <c r="C253" s="53">
        <v>159975</v>
      </c>
    </row>
    <row r="254" spans="1:3">
      <c r="A254" s="53" t="s">
        <v>113</v>
      </c>
      <c r="B254" s="53" t="s">
        <v>112</v>
      </c>
      <c r="C254" s="53">
        <v>159937</v>
      </c>
    </row>
    <row r="255" spans="1:3">
      <c r="A255" s="53" t="s">
        <v>385</v>
      </c>
      <c r="B255" s="53" t="s">
        <v>648</v>
      </c>
      <c r="C255" s="53">
        <v>159960</v>
      </c>
    </row>
    <row r="256" spans="1:3">
      <c r="A256" s="53" t="s">
        <v>386</v>
      </c>
      <c r="B256" s="53" t="s">
        <v>649</v>
      </c>
      <c r="C256" s="53">
        <v>159393</v>
      </c>
    </row>
    <row r="257" spans="1:3">
      <c r="A257" s="53" t="s">
        <v>387</v>
      </c>
      <c r="B257" s="53" t="s">
        <v>650</v>
      </c>
      <c r="C257" s="53">
        <v>159930</v>
      </c>
    </row>
    <row r="258" spans="1:3">
      <c r="A258" s="53" t="s">
        <v>115</v>
      </c>
      <c r="B258" s="53" t="s">
        <v>114</v>
      </c>
      <c r="C258" s="53">
        <v>159327</v>
      </c>
    </row>
    <row r="259" spans="1:3">
      <c r="A259" s="53" t="s">
        <v>117</v>
      </c>
      <c r="B259" s="53" t="s">
        <v>116</v>
      </c>
      <c r="C259" s="53">
        <v>159560</v>
      </c>
    </row>
    <row r="260" spans="1:3">
      <c r="A260" s="53" t="s">
        <v>388</v>
      </c>
      <c r="B260" s="53" t="s">
        <v>651</v>
      </c>
      <c r="C260" s="53">
        <v>160165</v>
      </c>
    </row>
    <row r="261" spans="1:3">
      <c r="A261" s="53" t="s">
        <v>389</v>
      </c>
      <c r="B261" s="53" t="s">
        <v>652</v>
      </c>
      <c r="C261" s="53">
        <v>159900</v>
      </c>
    </row>
    <row r="262" spans="1:3">
      <c r="A262" s="53" t="s">
        <v>390</v>
      </c>
      <c r="B262" s="53" t="s">
        <v>653</v>
      </c>
      <c r="C262" s="53">
        <v>159877</v>
      </c>
    </row>
    <row r="263" spans="1:3">
      <c r="A263" s="53" t="s">
        <v>391</v>
      </c>
      <c r="B263" s="53"/>
      <c r="C263" s="53">
        <v>159156</v>
      </c>
    </row>
    <row r="264" spans="1:3">
      <c r="A264" s="53" t="s">
        <v>392</v>
      </c>
      <c r="B264" s="53"/>
      <c r="C264" s="53">
        <v>159172</v>
      </c>
    </row>
    <row r="265" spans="1:3">
      <c r="A265" s="53" t="s">
        <v>393</v>
      </c>
      <c r="B265" s="53"/>
      <c r="C265" s="53">
        <v>159134</v>
      </c>
    </row>
    <row r="266" spans="1:3">
      <c r="A266" s="53" t="s">
        <v>394</v>
      </c>
      <c r="B266" s="53"/>
      <c r="C266" s="53">
        <v>159158</v>
      </c>
    </row>
    <row r="267" spans="1:3">
      <c r="A267" s="53" t="s">
        <v>395</v>
      </c>
      <c r="B267" s="53"/>
      <c r="C267" s="53">
        <v>159484</v>
      </c>
    </row>
    <row r="268" spans="1:3">
      <c r="A268" s="53" t="s">
        <v>396</v>
      </c>
      <c r="B268" s="53"/>
      <c r="C268" s="53">
        <v>159613</v>
      </c>
    </row>
    <row r="269" spans="1:3">
      <c r="A269" s="53" t="s">
        <v>397</v>
      </c>
      <c r="B269" s="53"/>
      <c r="C269" s="53">
        <v>159132</v>
      </c>
    </row>
    <row r="270" spans="1:3">
      <c r="A270" s="53" t="s">
        <v>398</v>
      </c>
      <c r="B270" s="53"/>
      <c r="C270" s="53">
        <v>159165</v>
      </c>
    </row>
    <row r="271" spans="1:3">
      <c r="A271" s="53" t="s">
        <v>399</v>
      </c>
      <c r="B271" s="53"/>
      <c r="C271" s="53">
        <v>159470</v>
      </c>
    </row>
    <row r="272" spans="1:3">
      <c r="A272" s="53" t="s">
        <v>400</v>
      </c>
      <c r="B272" s="53"/>
      <c r="C272" s="53">
        <v>159721</v>
      </c>
    </row>
    <row r="273" spans="1:3">
      <c r="A273" s="53" t="s">
        <v>401</v>
      </c>
      <c r="B273" s="53"/>
      <c r="C273" s="53">
        <v>158781</v>
      </c>
    </row>
    <row r="274" spans="1:3">
      <c r="A274" s="53" t="s">
        <v>402</v>
      </c>
      <c r="B274" s="53"/>
      <c r="C274" s="53">
        <v>159177</v>
      </c>
    </row>
    <row r="275" spans="1:3">
      <c r="A275" s="53" t="s">
        <v>403</v>
      </c>
      <c r="B275" s="53"/>
      <c r="C275" s="53">
        <v>159142</v>
      </c>
    </row>
    <row r="276" spans="1:3">
      <c r="A276" s="53" t="s">
        <v>404</v>
      </c>
      <c r="B276" s="53"/>
      <c r="C276" s="53">
        <v>159619</v>
      </c>
    </row>
    <row r="277" spans="1:3">
      <c r="A277" s="53" t="s">
        <v>405</v>
      </c>
      <c r="B277" s="53" t="s">
        <v>654</v>
      </c>
      <c r="C277" s="53">
        <v>159366</v>
      </c>
    </row>
    <row r="278" spans="1:3">
      <c r="A278" s="53" t="s">
        <v>406</v>
      </c>
      <c r="B278" s="53" t="s">
        <v>655</v>
      </c>
      <c r="C278" s="53">
        <v>160510</v>
      </c>
    </row>
    <row r="279" spans="1:3">
      <c r="A279" s="53" t="s">
        <v>119</v>
      </c>
      <c r="B279" s="53" t="s">
        <v>118</v>
      </c>
      <c r="C279" s="53">
        <v>159390</v>
      </c>
    </row>
    <row r="280" spans="1:3">
      <c r="A280" s="53" t="s">
        <v>407</v>
      </c>
      <c r="B280" s="53" t="s">
        <v>656</v>
      </c>
      <c r="C280" s="53">
        <v>159354</v>
      </c>
    </row>
    <row r="281" spans="1:3">
      <c r="A281" s="53" t="s">
        <v>121</v>
      </c>
      <c r="B281" s="53" t="s">
        <v>120</v>
      </c>
      <c r="C281" s="53">
        <v>159367</v>
      </c>
    </row>
    <row r="282" spans="1:3">
      <c r="A282" s="53" t="s">
        <v>408</v>
      </c>
      <c r="B282" s="53" t="s">
        <v>122</v>
      </c>
      <c r="C282" s="53">
        <v>160297</v>
      </c>
    </row>
    <row r="283" spans="1:3">
      <c r="A283" s="53" t="s">
        <v>409</v>
      </c>
      <c r="B283" s="53" t="s">
        <v>123</v>
      </c>
      <c r="C283" s="53">
        <v>160175</v>
      </c>
    </row>
    <row r="284" spans="1:3">
      <c r="A284" s="53" t="s">
        <v>410</v>
      </c>
      <c r="B284" s="53" t="s">
        <v>124</v>
      </c>
      <c r="C284" s="53">
        <v>160190</v>
      </c>
    </row>
    <row r="285" spans="1:3">
      <c r="A285" s="53" t="s">
        <v>411</v>
      </c>
      <c r="B285" s="53" t="s">
        <v>657</v>
      </c>
      <c r="C285" s="53">
        <v>159865</v>
      </c>
    </row>
    <row r="286" spans="1:3">
      <c r="A286" s="53" t="s">
        <v>412</v>
      </c>
      <c r="B286" s="53" t="s">
        <v>658</v>
      </c>
      <c r="C286" s="53">
        <v>160057</v>
      </c>
    </row>
    <row r="287" spans="1:3">
      <c r="A287" s="53" t="s">
        <v>413</v>
      </c>
      <c r="B287" s="53"/>
      <c r="C287" s="53">
        <v>159125</v>
      </c>
    </row>
    <row r="288" spans="1:3">
      <c r="A288" s="53" t="s">
        <v>414</v>
      </c>
      <c r="B288" s="53" t="s">
        <v>659</v>
      </c>
      <c r="C288" s="53">
        <v>159913</v>
      </c>
    </row>
    <row r="289" spans="1:3">
      <c r="A289" s="53" t="s">
        <v>415</v>
      </c>
      <c r="B289" s="53" t="s">
        <v>660</v>
      </c>
      <c r="C289" s="53">
        <v>159888</v>
      </c>
    </row>
    <row r="290" spans="1:3">
      <c r="A290" s="53" t="s">
        <v>416</v>
      </c>
      <c r="B290" s="53" t="s">
        <v>661</v>
      </c>
      <c r="C290" s="53">
        <v>160002</v>
      </c>
    </row>
    <row r="291" spans="1:3">
      <c r="A291" s="53" t="s">
        <v>417</v>
      </c>
      <c r="B291" s="53" t="s">
        <v>662</v>
      </c>
      <c r="C291" s="53">
        <v>159936</v>
      </c>
    </row>
    <row r="292" spans="1:3">
      <c r="A292" s="53" t="s">
        <v>418</v>
      </c>
      <c r="B292" s="53" t="s">
        <v>663</v>
      </c>
      <c r="C292" s="53">
        <v>159493</v>
      </c>
    </row>
    <row r="293" spans="1:3">
      <c r="A293" s="53" t="s">
        <v>419</v>
      </c>
      <c r="B293" s="53" t="s">
        <v>664</v>
      </c>
      <c r="C293" s="53">
        <v>159433</v>
      </c>
    </row>
    <row r="294" spans="1:3">
      <c r="A294" s="53" t="s">
        <v>420</v>
      </c>
      <c r="B294" s="53" t="s">
        <v>665</v>
      </c>
      <c r="C294" s="53">
        <v>159500</v>
      </c>
    </row>
    <row r="295" spans="1:3">
      <c r="A295" s="53" t="s">
        <v>126</v>
      </c>
      <c r="B295" s="53" t="s">
        <v>125</v>
      </c>
      <c r="C295" s="53">
        <v>159400</v>
      </c>
    </row>
    <row r="296" spans="1:3">
      <c r="A296" s="53" t="s">
        <v>128</v>
      </c>
      <c r="B296" s="53" t="s">
        <v>127</v>
      </c>
      <c r="C296" s="53">
        <v>159436</v>
      </c>
    </row>
    <row r="297" spans="1:3">
      <c r="A297" s="53" t="s">
        <v>421</v>
      </c>
      <c r="B297" s="53" t="s">
        <v>666</v>
      </c>
      <c r="C297" s="53">
        <v>159914</v>
      </c>
    </row>
    <row r="298" spans="1:3">
      <c r="A298" s="53" t="s">
        <v>422</v>
      </c>
      <c r="B298" s="53" t="s">
        <v>667</v>
      </c>
      <c r="C298" s="53">
        <v>159523</v>
      </c>
    </row>
    <row r="299" spans="1:3">
      <c r="A299" s="53" t="s">
        <v>423</v>
      </c>
      <c r="B299" s="53" t="s">
        <v>668</v>
      </c>
      <c r="C299" s="53">
        <v>159350</v>
      </c>
    </row>
    <row r="300" spans="1:3">
      <c r="A300" s="53" t="s">
        <v>424</v>
      </c>
      <c r="B300" s="53"/>
      <c r="C300" s="53">
        <v>159610</v>
      </c>
    </row>
    <row r="301" spans="1:3">
      <c r="A301" s="53" t="s">
        <v>130</v>
      </c>
      <c r="B301" s="53" t="s">
        <v>129</v>
      </c>
      <c r="C301" s="53">
        <v>160037</v>
      </c>
    </row>
    <row r="302" spans="1:3">
      <c r="A302" s="53" t="s">
        <v>425</v>
      </c>
      <c r="B302" s="53" t="s">
        <v>669</v>
      </c>
      <c r="C302" s="53">
        <v>159329</v>
      </c>
    </row>
    <row r="303" spans="1:3">
      <c r="A303" s="53" t="s">
        <v>132</v>
      </c>
      <c r="B303" s="53" t="s">
        <v>131</v>
      </c>
      <c r="C303" s="53">
        <v>159882</v>
      </c>
    </row>
    <row r="304" spans="1:3">
      <c r="A304" s="53" t="s">
        <v>426</v>
      </c>
      <c r="B304" s="53" t="s">
        <v>670</v>
      </c>
      <c r="C304" s="53">
        <v>159991</v>
      </c>
    </row>
    <row r="305" spans="1:3">
      <c r="A305" s="53" t="s">
        <v>427</v>
      </c>
      <c r="B305" s="53" t="s">
        <v>671</v>
      </c>
      <c r="C305" s="53">
        <v>159450</v>
      </c>
    </row>
    <row r="306" spans="1:3">
      <c r="A306" s="53" t="s">
        <v>428</v>
      </c>
      <c r="B306" s="53" t="s">
        <v>672</v>
      </c>
      <c r="C306" s="53">
        <v>159879</v>
      </c>
    </row>
    <row r="307" spans="1:3">
      <c r="A307" s="53" t="s">
        <v>429</v>
      </c>
      <c r="B307" s="53" t="s">
        <v>673</v>
      </c>
      <c r="C307" s="53">
        <v>159929</v>
      </c>
    </row>
    <row r="308" spans="1:3">
      <c r="A308" s="53" t="s">
        <v>430</v>
      </c>
      <c r="B308" s="53"/>
      <c r="C308" s="53">
        <v>159737</v>
      </c>
    </row>
    <row r="309" spans="1:3">
      <c r="A309" s="53" t="s">
        <v>431</v>
      </c>
      <c r="B309" s="53" t="s">
        <v>674</v>
      </c>
      <c r="C309" s="53">
        <v>159521</v>
      </c>
    </row>
    <row r="310" spans="1:3">
      <c r="A310" s="53" t="s">
        <v>432</v>
      </c>
      <c r="B310" s="53" t="s">
        <v>675</v>
      </c>
      <c r="C310" s="53">
        <v>159190</v>
      </c>
    </row>
    <row r="311" spans="1:3">
      <c r="A311" s="53" t="s">
        <v>156</v>
      </c>
      <c r="B311" s="53" t="s">
        <v>676</v>
      </c>
      <c r="C311" s="53">
        <v>159983</v>
      </c>
    </row>
    <row r="312" spans="1:3">
      <c r="A312" s="53" t="s">
        <v>433</v>
      </c>
      <c r="B312" s="53" t="s">
        <v>677</v>
      </c>
      <c r="C312" s="53">
        <v>159519</v>
      </c>
    </row>
    <row r="313" spans="1:3">
      <c r="A313" s="53" t="s">
        <v>434</v>
      </c>
      <c r="B313" s="53" t="s">
        <v>678</v>
      </c>
      <c r="C313" s="53">
        <v>159977</v>
      </c>
    </row>
    <row r="314" spans="1:3">
      <c r="A314" s="53" t="s">
        <v>435</v>
      </c>
      <c r="B314" s="53" t="s">
        <v>679</v>
      </c>
      <c r="C314" s="53">
        <v>159919</v>
      </c>
    </row>
    <row r="315" spans="1:3">
      <c r="A315" s="53" t="s">
        <v>436</v>
      </c>
      <c r="B315" s="53" t="s">
        <v>680</v>
      </c>
      <c r="C315" s="53">
        <v>159966</v>
      </c>
    </row>
    <row r="316" spans="1:3" ht="25.5">
      <c r="A316" s="53" t="s">
        <v>437</v>
      </c>
      <c r="B316" s="53"/>
      <c r="C316" s="53">
        <v>160231</v>
      </c>
    </row>
    <row r="317" spans="1:3">
      <c r="A317" s="53" t="s">
        <v>438</v>
      </c>
      <c r="B317" s="53" t="s">
        <v>681</v>
      </c>
      <c r="C317" s="53">
        <v>159906</v>
      </c>
    </row>
    <row r="318" spans="1:3">
      <c r="A318" s="53" t="s">
        <v>439</v>
      </c>
      <c r="B318" s="53" t="s">
        <v>682</v>
      </c>
      <c r="C318" s="53">
        <v>159442</v>
      </c>
    </row>
    <row r="319" spans="1:3">
      <c r="A319" s="53" t="s">
        <v>440</v>
      </c>
      <c r="B319" s="53" t="s">
        <v>683</v>
      </c>
      <c r="C319" s="53">
        <v>159447</v>
      </c>
    </row>
    <row r="320" spans="1:3">
      <c r="A320" s="53" t="s">
        <v>441</v>
      </c>
      <c r="B320" s="53" t="s">
        <v>684</v>
      </c>
      <c r="C320" s="53">
        <v>159453</v>
      </c>
    </row>
    <row r="321" spans="1:3">
      <c r="A321" s="53" t="s">
        <v>442</v>
      </c>
      <c r="B321" s="53" t="s">
        <v>685</v>
      </c>
      <c r="C321" s="53">
        <v>159953</v>
      </c>
    </row>
    <row r="322" spans="1:3">
      <c r="A322" s="53" t="s">
        <v>443</v>
      </c>
      <c r="B322" s="53" t="s">
        <v>686</v>
      </c>
      <c r="C322" s="53">
        <v>159986</v>
      </c>
    </row>
    <row r="323" spans="1:3">
      <c r="A323" s="53" t="s">
        <v>444</v>
      </c>
      <c r="B323" s="53" t="s">
        <v>687</v>
      </c>
      <c r="C323" s="53">
        <v>159958</v>
      </c>
    </row>
    <row r="324" spans="1:3">
      <c r="A324" s="53" t="s">
        <v>445</v>
      </c>
      <c r="B324" s="53" t="s">
        <v>688</v>
      </c>
      <c r="C324" s="53">
        <v>160521</v>
      </c>
    </row>
    <row r="325" spans="1:3">
      <c r="A325" s="53" t="s">
        <v>142</v>
      </c>
      <c r="B325" s="53" t="s">
        <v>141</v>
      </c>
      <c r="C325" s="53">
        <v>159435</v>
      </c>
    </row>
    <row r="326" spans="1:3">
      <c r="A326" s="53" t="s">
        <v>134</v>
      </c>
      <c r="B326" s="53" t="s">
        <v>133</v>
      </c>
      <c r="C326" s="53">
        <v>159558</v>
      </c>
    </row>
    <row r="327" spans="1:3">
      <c r="A327" s="53" t="s">
        <v>446</v>
      </c>
      <c r="B327" s="53" t="s">
        <v>689</v>
      </c>
      <c r="C327" s="53">
        <v>159418</v>
      </c>
    </row>
    <row r="328" spans="1:3">
      <c r="A328" s="53" t="s">
        <v>447</v>
      </c>
      <c r="B328" s="53" t="s">
        <v>690</v>
      </c>
      <c r="C328" s="53">
        <v>159912</v>
      </c>
    </row>
    <row r="329" spans="1:3">
      <c r="A329" s="53" t="s">
        <v>448</v>
      </c>
      <c r="B329" s="53" t="s">
        <v>691</v>
      </c>
      <c r="C329" s="53">
        <v>159403</v>
      </c>
    </row>
    <row r="330" spans="1:3">
      <c r="A330" s="53" t="s">
        <v>449</v>
      </c>
      <c r="B330" s="53" t="s">
        <v>692</v>
      </c>
      <c r="C330" s="53">
        <v>159970</v>
      </c>
    </row>
    <row r="331" spans="1:3">
      <c r="A331" s="53" t="s">
        <v>136</v>
      </c>
      <c r="B331" s="53" t="s">
        <v>135</v>
      </c>
      <c r="C331" s="53">
        <v>159477</v>
      </c>
    </row>
    <row r="332" spans="1:3">
      <c r="A332" s="53" t="s">
        <v>450</v>
      </c>
      <c r="B332" s="53" t="s">
        <v>693</v>
      </c>
      <c r="C332" s="53">
        <v>159473</v>
      </c>
    </row>
    <row r="333" spans="1:3">
      <c r="A333" s="53" t="s">
        <v>451</v>
      </c>
      <c r="B333" s="53" t="s">
        <v>694</v>
      </c>
      <c r="C333" s="53">
        <v>159514</v>
      </c>
    </row>
    <row r="334" spans="1:3">
      <c r="A334" s="53" t="s">
        <v>138</v>
      </c>
      <c r="B334" s="53" t="s">
        <v>137</v>
      </c>
      <c r="C334" s="53">
        <v>159376</v>
      </c>
    </row>
    <row r="335" spans="1:3">
      <c r="A335" s="53" t="s">
        <v>452</v>
      </c>
      <c r="B335" s="53" t="s">
        <v>695</v>
      </c>
      <c r="C335" s="53">
        <v>159887</v>
      </c>
    </row>
    <row r="336" spans="1:3">
      <c r="A336" s="53" t="s">
        <v>453</v>
      </c>
      <c r="B336" s="53" t="s">
        <v>696</v>
      </c>
      <c r="C336" s="53">
        <v>159330</v>
      </c>
    </row>
    <row r="337" spans="1:3">
      <c r="A337" s="53" t="s">
        <v>454</v>
      </c>
      <c r="B337" s="53" t="s">
        <v>697</v>
      </c>
      <c r="C337" s="53">
        <v>159918</v>
      </c>
    </row>
    <row r="338" spans="1:3" ht="1.3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3BC4-12E7-4BCD-9CC4-94A394B7867B}">
  <dimension ref="A1:G74"/>
  <sheetViews>
    <sheetView topLeftCell="A5" zoomScaleNormal="100" workbookViewId="0">
      <selection activeCell="K12" sqref="K12"/>
    </sheetView>
  </sheetViews>
  <sheetFormatPr defaultColWidth="9.140625" defaultRowHeight="14.25"/>
  <cols>
    <col min="1" max="1" width="54.28515625" style="6" customWidth="1"/>
    <col min="2" max="2" width="10.5703125" style="57" customWidth="1"/>
    <col min="3" max="3" width="27.42578125" style="6" customWidth="1"/>
    <col min="4" max="4" width="22.140625" style="21" customWidth="1"/>
    <col min="5" max="6" width="9.140625" style="6"/>
    <col min="7" max="7" width="0" style="6" hidden="1" customWidth="1"/>
    <col min="8" max="16384" width="9.140625" style="6"/>
  </cols>
  <sheetData>
    <row r="1" spans="1:7" ht="15" customHeight="1">
      <c r="A1" s="110" t="s">
        <v>699</v>
      </c>
      <c r="B1" s="110"/>
      <c r="C1" s="110"/>
      <c r="D1" s="110"/>
    </row>
    <row r="2" spans="1:7">
      <c r="A2" s="111"/>
      <c r="B2" s="111"/>
      <c r="C2" s="111"/>
      <c r="D2" s="111"/>
    </row>
    <row r="3" spans="1:7" ht="38.25">
      <c r="A3" s="25" t="s">
        <v>28</v>
      </c>
      <c r="B3" s="56" t="s">
        <v>455</v>
      </c>
      <c r="C3" s="25" t="s">
        <v>29</v>
      </c>
      <c r="D3" s="23" t="s">
        <v>698</v>
      </c>
    </row>
    <row r="4" spans="1:7">
      <c r="A4" s="113" t="s">
        <v>30</v>
      </c>
      <c r="B4" s="56"/>
      <c r="C4" s="25"/>
      <c r="D4" s="23"/>
      <c r="G4" s="6" t="s">
        <v>702</v>
      </c>
    </row>
    <row r="5" spans="1:7">
      <c r="A5" s="47" t="s">
        <v>32</v>
      </c>
      <c r="B5" s="50" t="str">
        <f>VLOOKUP(A5,'Sponsors '!A2:B337,2,0)</f>
        <v>06-119</v>
      </c>
      <c r="C5" s="47" t="s">
        <v>33</v>
      </c>
      <c r="D5" s="22">
        <f>IFERROR(VLOOKUP(A5,'[1]Payment Summary'!$A$5:$B$3235,2,0),0)</f>
        <v>2663760.6599999997</v>
      </c>
      <c r="G5" s="6" t="s">
        <v>740</v>
      </c>
    </row>
    <row r="6" spans="1:7">
      <c r="A6" s="47" t="s">
        <v>149</v>
      </c>
      <c r="B6" s="50" t="e">
        <f>VLOOKUP(A6,'Sponsors '!A3:B338,2,0)</f>
        <v>#N/A</v>
      </c>
      <c r="C6" s="47" t="s">
        <v>159</v>
      </c>
      <c r="D6" s="22">
        <f>IFERROR(VLOOKUP(A6,'[1]Payment Summary'!$A$5:$B$3235,2,0),0)</f>
        <v>52731.929999999993</v>
      </c>
      <c r="G6" s="6" t="s">
        <v>762</v>
      </c>
    </row>
    <row r="7" spans="1:7" s="1" customFormat="1">
      <c r="A7" s="47" t="s">
        <v>186</v>
      </c>
      <c r="B7" s="50" t="str">
        <f>VLOOKUP(A7,'Sponsors '!A4:B339,2,0)</f>
        <v>24-111</v>
      </c>
      <c r="C7" s="49" t="s">
        <v>35</v>
      </c>
      <c r="D7" s="22">
        <f>IFERROR(VLOOKUP(A7,'[1]Payment Summary'!$A$5:$B$3235,2,0),0)</f>
        <v>667972.37000000011</v>
      </c>
      <c r="G7" s="6" t="s">
        <v>759</v>
      </c>
    </row>
    <row r="8" spans="1:7">
      <c r="A8" s="47" t="s">
        <v>37</v>
      </c>
      <c r="B8" s="50" t="str">
        <f>VLOOKUP(A8,'Sponsors '!A5:B340,2,0)</f>
        <v>09-075</v>
      </c>
      <c r="C8" s="47" t="s">
        <v>35</v>
      </c>
      <c r="D8" s="112">
        <f>IFERROR(VLOOKUP(A8,'[1]Payment Summary'!$A$5:$B$3235,2,0),0)</f>
        <v>617513.09</v>
      </c>
      <c r="G8" s="6" t="s">
        <v>767</v>
      </c>
    </row>
    <row r="9" spans="1:7">
      <c r="A9" s="47" t="s">
        <v>39</v>
      </c>
      <c r="B9" s="50" t="str">
        <f>VLOOKUP(A9,'Sponsors '!A6:B341,2,0)</f>
        <v>06-117</v>
      </c>
      <c r="C9" s="47" t="s">
        <v>160</v>
      </c>
      <c r="D9" s="22">
        <f>IFERROR(VLOOKUP(A9,'[1]Payment Summary'!$A$5:$B$3235,2,0),0)</f>
        <v>792270.06</v>
      </c>
      <c r="G9" s="6" t="s">
        <v>719</v>
      </c>
    </row>
    <row r="10" spans="1:7" ht="15" customHeight="1">
      <c r="A10" s="47" t="s">
        <v>191</v>
      </c>
      <c r="B10" s="50" t="str">
        <f>VLOOKUP(A10,'Sponsors '!A7:B342,2,0)</f>
        <v>17-917</v>
      </c>
      <c r="C10" s="49" t="s">
        <v>162</v>
      </c>
      <c r="D10" s="22">
        <f>IFERROR(VLOOKUP(A10,'[1]Payment Summary'!$A$5:$B$3235,2,0),0)</f>
        <v>13398.510000000002</v>
      </c>
      <c r="G10" s="6" t="s">
        <v>716</v>
      </c>
    </row>
    <row r="11" spans="1:7" ht="15" customHeight="1">
      <c r="A11" s="47" t="s">
        <v>43</v>
      </c>
      <c r="B11" s="50" t="str">
        <f>VLOOKUP(A11,'Sponsors '!A8:B343,2,0)</f>
        <v>21-401</v>
      </c>
      <c r="C11" s="47" t="s">
        <v>33</v>
      </c>
      <c r="D11" s="22">
        <f>IFERROR(VLOOKUP(A11,'[1]Payment Summary'!$A$5:$B$3235,2,0),0)</f>
        <v>2121654.25</v>
      </c>
      <c r="G11" s="6" t="s">
        <v>707</v>
      </c>
    </row>
    <row r="12" spans="1:7" ht="15" customHeight="1">
      <c r="A12" s="47" t="s">
        <v>45</v>
      </c>
      <c r="B12" s="50" t="str">
        <f>VLOOKUP(A12,'Sponsors '!A9:B344,2,0)</f>
        <v>21-302</v>
      </c>
      <c r="C12" s="49" t="s">
        <v>33</v>
      </c>
      <c r="D12" s="22">
        <f>IFERROR(VLOOKUP(A12,'[1]Payment Summary'!$A$5:$B$3235,2,0),0)</f>
        <v>1265656.6100000001</v>
      </c>
      <c r="G12" s="6" t="s">
        <v>704</v>
      </c>
    </row>
    <row r="13" spans="1:7" ht="15" customHeight="1">
      <c r="A13" s="49" t="s">
        <v>47</v>
      </c>
      <c r="B13" s="50" t="str">
        <f>VLOOKUP(A13,'Sponsors '!A10:B345,2,0)</f>
        <v>27-400</v>
      </c>
      <c r="C13" s="47" t="s">
        <v>33</v>
      </c>
      <c r="D13" s="22">
        <f>IFERROR(VLOOKUP(A13,'[1]Payment Summary'!$A$5:$B$3235,2,0),0)</f>
        <v>8354463.0999999996</v>
      </c>
      <c r="G13" s="6" t="s">
        <v>763</v>
      </c>
    </row>
    <row r="14" spans="1:7" ht="15" customHeight="1">
      <c r="A14" s="49" t="s">
        <v>209</v>
      </c>
      <c r="B14" s="50" t="str">
        <f>VLOOKUP(A14,'Sponsors '!A11:B346,2,0)</f>
        <v>36-400</v>
      </c>
      <c r="C14" s="47" t="s">
        <v>33</v>
      </c>
      <c r="D14" s="22">
        <f>IFERROR(VLOOKUP(A14,'[1]Payment Summary'!$A$5:$B$3235,2,0),0)</f>
        <v>455766.57999999996</v>
      </c>
      <c r="G14" s="6" t="s">
        <v>766</v>
      </c>
    </row>
    <row r="15" spans="1:7" ht="15" customHeight="1">
      <c r="A15" s="47" t="s">
        <v>150</v>
      </c>
      <c r="B15" s="50" t="e">
        <f>VLOOKUP(A15,'Sponsors '!A12:B347,2,0)</f>
        <v>#N/A</v>
      </c>
      <c r="C15" s="49" t="s">
        <v>161</v>
      </c>
      <c r="D15" s="22">
        <f>IFERROR(VLOOKUP(A15,'[1]Payment Summary'!$A$5:$B$3235,2,0),0)</f>
        <v>22926.620000000003</v>
      </c>
      <c r="G15" s="6" t="s">
        <v>741</v>
      </c>
    </row>
    <row r="16" spans="1:7" ht="15" customHeight="1">
      <c r="A16" s="19" t="s">
        <v>223</v>
      </c>
      <c r="B16" s="50" t="str">
        <f>VLOOKUP(A16,'Sponsors '!A13:B348,2,0)</f>
        <v>32-414</v>
      </c>
      <c r="C16" s="47" t="s">
        <v>33</v>
      </c>
      <c r="D16" s="22">
        <f>IFERROR(VLOOKUP(A16,'[1]Payment Summary'!$A$5:$B$3235,2,0),0)</f>
        <v>1192582.0100000002</v>
      </c>
      <c r="G16" s="6" t="s">
        <v>735</v>
      </c>
    </row>
    <row r="17" spans="1:7" ht="15" customHeight="1">
      <c r="A17" s="19" t="s">
        <v>51</v>
      </c>
      <c r="B17" s="50" t="str">
        <f>VLOOKUP(A17,'Sponsors '!A14:B349,2,0)</f>
        <v>09-206</v>
      </c>
      <c r="C17" s="47" t="s">
        <v>33</v>
      </c>
      <c r="D17" s="22">
        <f>IFERROR(VLOOKUP(A17,'[1]Payment Summary'!$A$5:$B$3235,2,0),0)</f>
        <v>3431260.2400000007</v>
      </c>
      <c r="G17" s="6" t="s">
        <v>706</v>
      </c>
    </row>
    <row r="18" spans="1:7" s="19" customFormat="1" ht="15" customHeight="1">
      <c r="A18" s="47" t="s">
        <v>237</v>
      </c>
      <c r="B18" s="50" t="str">
        <f>VLOOKUP(A18,'Sponsors '!A15:B350,2,0)</f>
        <v>13-165</v>
      </c>
      <c r="C18" s="47" t="s">
        <v>33</v>
      </c>
      <c r="D18" s="22">
        <f>IFERROR(VLOOKUP(A18,'[1]Payment Summary'!$A$5:$B$3235,2,0),0)</f>
        <v>1833794.1400000001</v>
      </c>
      <c r="G18" s="6" t="s">
        <v>714</v>
      </c>
    </row>
    <row r="19" spans="1:7" s="19" customFormat="1" ht="15" customHeight="1">
      <c r="A19" s="47" t="s">
        <v>54</v>
      </c>
      <c r="B19" s="50" t="str">
        <f>VLOOKUP(A19,'Sponsors '!A16:B351,2,0)</f>
        <v>06-114</v>
      </c>
      <c r="C19" s="47" t="s">
        <v>35</v>
      </c>
      <c r="D19" s="22">
        <f>IFERROR(VLOOKUP(A19,'[1]Payment Summary'!$A$5:$B$3235,2,0),0)</f>
        <v>11183950.18</v>
      </c>
      <c r="G19" s="6" t="s">
        <v>732</v>
      </c>
    </row>
    <row r="20" spans="1:7" ht="15" customHeight="1">
      <c r="A20" s="47" t="s">
        <v>151</v>
      </c>
      <c r="B20" s="50" t="str">
        <f>VLOOKUP(A20,'Sponsors '!A17:B352,2,0)</f>
        <v>39-204</v>
      </c>
      <c r="C20" s="49"/>
      <c r="D20" s="22">
        <f>IFERROR(VLOOKUP(A20,'[1]Payment Summary'!$A$5:$B$3235,2,0),0)</f>
        <v>900610.32000000007</v>
      </c>
      <c r="G20" s="6" t="s">
        <v>758</v>
      </c>
    </row>
    <row r="21" spans="1:7" ht="15" customHeight="1">
      <c r="A21" s="47" t="s">
        <v>56</v>
      </c>
      <c r="B21" s="50" t="str">
        <f>VLOOKUP(A21,'Sponsors '!A18:B353,2,0)</f>
        <v>13-301</v>
      </c>
      <c r="C21" s="47" t="s">
        <v>35</v>
      </c>
      <c r="D21" s="22">
        <f>IFERROR(VLOOKUP(A21,'[1]Payment Summary'!$A$5:$B$3235,2,0),0)</f>
        <v>408963.88</v>
      </c>
      <c r="G21" s="6" t="s">
        <v>746</v>
      </c>
    </row>
    <row r="22" spans="1:7" ht="15" customHeight="1">
      <c r="A22" s="47" t="s">
        <v>59</v>
      </c>
      <c r="B22" s="50" t="str">
        <f>VLOOKUP(A22,'Sponsors '!A19:B354,2,0)</f>
        <v>06-098</v>
      </c>
      <c r="C22" s="47" t="s">
        <v>35</v>
      </c>
      <c r="D22" s="22">
        <f>IFERROR(VLOOKUP(A22,'[1]Payment Summary'!$A$5:$B$3235,2,0),0)</f>
        <v>296435.46999999997</v>
      </c>
      <c r="G22" s="6" t="s">
        <v>715</v>
      </c>
    </row>
    <row r="23" spans="1:7" ht="15" customHeight="1">
      <c r="A23" s="49" t="s">
        <v>270</v>
      </c>
      <c r="B23" s="50" t="str">
        <f>VLOOKUP(A23,'Sponsors '!A20:B355,2,0)</f>
        <v>17-911</v>
      </c>
      <c r="C23" s="47" t="s">
        <v>162</v>
      </c>
      <c r="D23" s="22">
        <f>IFERROR(VLOOKUP(A23,'[1]Payment Summary'!$A$5:$B$3235,2,0),0)</f>
        <v>357680.87</v>
      </c>
      <c r="G23" s="6" t="s">
        <v>718</v>
      </c>
    </row>
    <row r="24" spans="1:7" ht="15" customHeight="1">
      <c r="A24" s="49" t="s">
        <v>268</v>
      </c>
      <c r="B24" s="50" t="str">
        <f>VLOOKUP(A24,'Sponsors '!A21:B356,2,0)</f>
        <v>27-902</v>
      </c>
      <c r="C24" s="47" t="s">
        <v>162</v>
      </c>
      <c r="D24" s="22">
        <f>IFERROR(VLOOKUP(A24,'[1]Payment Summary'!$A$5:$B$3235,2,0),0)</f>
        <v>172927.45</v>
      </c>
      <c r="G24" s="6" t="s">
        <v>749</v>
      </c>
    </row>
    <row r="25" spans="1:7" ht="15" customHeight="1">
      <c r="A25" s="49" t="s">
        <v>267</v>
      </c>
      <c r="B25" s="50" t="str">
        <f>VLOOKUP(A25,'Sponsors '!A22:B357,2,0)</f>
        <v>17-919</v>
      </c>
      <c r="C25" s="47" t="s">
        <v>162</v>
      </c>
      <c r="D25" s="22">
        <f>IFERROR(VLOOKUP(A25,'[1]Payment Summary'!$A$5:$B$3235,2,0),0)</f>
        <v>70688.070000000007</v>
      </c>
      <c r="G25" s="6" t="s">
        <v>752</v>
      </c>
    </row>
    <row r="26" spans="1:7" ht="15" customHeight="1">
      <c r="A26" s="19" t="s">
        <v>269</v>
      </c>
      <c r="B26" s="50" t="str">
        <f>VLOOKUP(A26,'Sponsors '!A23:B358,2,0)</f>
        <v>17-916</v>
      </c>
      <c r="C26" s="47" t="s">
        <v>162</v>
      </c>
      <c r="D26" s="22">
        <f>IFERROR(VLOOKUP(A26,'[1]Payment Summary'!$A$5:$B$3235,2,0),0)</f>
        <v>237770.82</v>
      </c>
      <c r="G26" s="6" t="s">
        <v>722</v>
      </c>
    </row>
    <row r="27" spans="1:7" s="19" customFormat="1" ht="15" customHeight="1">
      <c r="A27" s="47" t="s">
        <v>66</v>
      </c>
      <c r="B27" s="50" t="str">
        <f>VLOOKUP(A27,'Sponsors '!A24:B359,2,0)</f>
        <v>03-017</v>
      </c>
      <c r="C27" s="47" t="s">
        <v>33</v>
      </c>
      <c r="D27" s="22">
        <f>IFERROR(VLOOKUP(A27,'[1]Payment Summary'!$A$5:$B$3235,2,0),0)</f>
        <v>12003239.069999998</v>
      </c>
      <c r="G27" s="6" t="s">
        <v>747</v>
      </c>
    </row>
    <row r="28" spans="1:7" ht="15" customHeight="1">
      <c r="A28" s="47" t="s">
        <v>64</v>
      </c>
      <c r="B28" s="50" t="str">
        <f>VLOOKUP(A28,'Sponsors '!A25:B360,2,0)</f>
        <v>08-402</v>
      </c>
      <c r="C28" s="49" t="s">
        <v>35</v>
      </c>
      <c r="D28" s="22">
        <f>IFERROR(VLOOKUP(A28,'[1]Payment Summary'!$A$5:$B$3235,2,0),0)</f>
        <v>201859.5</v>
      </c>
      <c r="G28" s="6" t="s">
        <v>730</v>
      </c>
    </row>
    <row r="29" spans="1:7" ht="15" customHeight="1">
      <c r="A29" s="47" t="s">
        <v>68</v>
      </c>
      <c r="B29" s="50" t="str">
        <f>VLOOKUP(A29,'Sponsors '!A26:B361,2,0)</f>
        <v>17-414</v>
      </c>
      <c r="C29" s="47" t="s">
        <v>33</v>
      </c>
      <c r="D29" s="22">
        <f>IFERROR(VLOOKUP(A29,'[1]Payment Summary'!$A$5:$B$3235,2,0),0)</f>
        <v>2009012.2200000004</v>
      </c>
      <c r="G29" s="6" t="s">
        <v>721</v>
      </c>
    </row>
    <row r="30" spans="1:7" ht="15" customHeight="1">
      <c r="A30" s="47" t="s">
        <v>287</v>
      </c>
      <c r="B30" s="50" t="str">
        <f>VLOOKUP(A30,'Sponsors '!A27:B362,2,0)</f>
        <v>31-306</v>
      </c>
      <c r="C30" s="47" t="s">
        <v>35</v>
      </c>
      <c r="D30" s="22">
        <f>IFERROR(VLOOKUP(A30,'[1]Payment Summary'!$A$5:$B$3235,2,0),0)</f>
        <v>1059555.0699999998</v>
      </c>
      <c r="G30" s="6" t="s">
        <v>742</v>
      </c>
    </row>
    <row r="31" spans="1:7" ht="15" customHeight="1">
      <c r="A31" s="47" t="s">
        <v>152</v>
      </c>
      <c r="B31" s="50" t="str">
        <f>VLOOKUP(A31,'Sponsors '!A28:B363,2,0)</f>
        <v>39-120</v>
      </c>
      <c r="C31" s="47"/>
      <c r="D31" s="22">
        <f>IFERROR(VLOOKUP(A31,'[1]Payment Summary'!$A$5:$B$3235,2,0),0)</f>
        <v>565340.25</v>
      </c>
      <c r="G31" s="6" t="s">
        <v>727</v>
      </c>
    </row>
    <row r="32" spans="1:7" ht="15" customHeight="1">
      <c r="A32" s="47" t="s">
        <v>153</v>
      </c>
      <c r="B32" s="50" t="e">
        <f>VLOOKUP(A32,'Sponsors '!A29:B364,2,0)</f>
        <v>#N/A</v>
      </c>
      <c r="C32" s="49" t="s">
        <v>163</v>
      </c>
      <c r="D32" s="22">
        <f>IFERROR(VLOOKUP(A32,'[1]Payment Summary'!$A$5:$B$3235,2,0),0)</f>
        <v>28772.579999999994</v>
      </c>
      <c r="G32" s="6" t="s">
        <v>725</v>
      </c>
    </row>
    <row r="33" spans="1:7" ht="15" customHeight="1">
      <c r="A33" s="47" t="s">
        <v>71</v>
      </c>
      <c r="B33" s="50" t="str">
        <f>VLOOKUP(A33,'Sponsors '!A30:B365,2,0)</f>
        <v>31-025</v>
      </c>
      <c r="C33" s="49" t="s">
        <v>33</v>
      </c>
      <c r="D33" s="22">
        <f>IFERROR(VLOOKUP(A33,'[1]Payment Summary'!$A$5:$B$3235,2,0),0)</f>
        <v>5620866.5499999998</v>
      </c>
      <c r="G33" s="6" t="s">
        <v>760</v>
      </c>
    </row>
    <row r="34" spans="1:7" ht="15" customHeight="1">
      <c r="A34" s="19" t="s">
        <v>78</v>
      </c>
      <c r="B34" s="50" t="str">
        <f>VLOOKUP(A34,'Sponsors '!A31:B366,2,0)</f>
        <v>13-161</v>
      </c>
      <c r="C34" s="49" t="s">
        <v>35</v>
      </c>
      <c r="D34" s="22">
        <f>IFERROR(VLOOKUP(A34,'[1]Payment Summary'!$A$5:$B$3235,2,0),0)</f>
        <v>4339402.75</v>
      </c>
      <c r="G34" s="6" t="s">
        <v>761</v>
      </c>
    </row>
    <row r="35" spans="1:7" s="19" customFormat="1" ht="15" customHeight="1">
      <c r="A35" s="47" t="s">
        <v>73</v>
      </c>
      <c r="B35" s="50" t="str">
        <f>VLOOKUP(A35,'Sponsors '!A32:B367,2,0)</f>
        <v>17-400</v>
      </c>
      <c r="C35" s="47" t="s">
        <v>35</v>
      </c>
      <c r="D35" s="22">
        <f>IFERROR(VLOOKUP(A35,'[1]Payment Summary'!$A$5:$B$3235,2,0),0)</f>
        <v>115684.23999999999</v>
      </c>
      <c r="G35" s="6" t="s">
        <v>736</v>
      </c>
    </row>
    <row r="36" spans="1:7" s="19" customFormat="1" ht="15" customHeight="1">
      <c r="A36" s="47" t="s">
        <v>307</v>
      </c>
      <c r="B36" s="50" t="str">
        <f>VLOOKUP(A36,'Sponsors '!A33:B368,2,0)</f>
        <v>31-103</v>
      </c>
      <c r="C36" s="47" t="s">
        <v>35</v>
      </c>
      <c r="D36" s="22">
        <f>IFERROR(VLOOKUP(A36,'[1]Payment Summary'!$A$5:$B$3235,2,0),0)</f>
        <v>1194080.8799999999</v>
      </c>
      <c r="G36" s="6" t="s">
        <v>739</v>
      </c>
    </row>
    <row r="37" spans="1:7" ht="15" customHeight="1">
      <c r="A37" s="47" t="s">
        <v>76</v>
      </c>
      <c r="B37" s="50" t="str">
        <f>VLOOKUP(A37,'Sponsors '!A34:B369,2,0)</f>
        <v>14-066</v>
      </c>
      <c r="C37" s="49" t="s">
        <v>35</v>
      </c>
      <c r="D37" s="22">
        <f>IFERROR(VLOOKUP(A37,'[1]Payment Summary'!$A$5:$B$3235,2,0),0)</f>
        <v>322561.59999999998</v>
      </c>
      <c r="G37" s="6" t="s">
        <v>708</v>
      </c>
    </row>
    <row r="38" spans="1:7" ht="15" customHeight="1">
      <c r="A38" s="47" t="s">
        <v>154</v>
      </c>
      <c r="B38" s="50" t="str">
        <f>VLOOKUP(A38,'Sponsors '!A35:B370,2,0)</f>
        <v>39-209</v>
      </c>
      <c r="C38" s="49" t="s">
        <v>164</v>
      </c>
      <c r="D38" s="22">
        <f>IFERROR(VLOOKUP(A38,'[1]Payment Summary'!$A$5:$B$3235,2,0),0)</f>
        <v>645230.66</v>
      </c>
      <c r="G38" s="6" t="s">
        <v>738</v>
      </c>
    </row>
    <row r="39" spans="1:7" ht="15" customHeight="1">
      <c r="A39" s="47" t="s">
        <v>80</v>
      </c>
      <c r="B39" s="50" t="str">
        <f>VLOOKUP(A39,'Sponsors '!A36:B371,2,0)</f>
        <v>31-006</v>
      </c>
      <c r="C39" s="49" t="s">
        <v>33</v>
      </c>
      <c r="D39" s="22">
        <f>IFERROR(VLOOKUP(A39,'[1]Payment Summary'!$A$5:$B$3235,2,0),0)</f>
        <v>7624213.2999999998</v>
      </c>
      <c r="G39" s="6" t="s">
        <v>753</v>
      </c>
    </row>
    <row r="40" spans="1:7" ht="15" customHeight="1">
      <c r="A40" s="47" t="s">
        <v>84</v>
      </c>
      <c r="B40" s="50" t="str">
        <f>VLOOKUP(A40,'Sponsors '!A37:B372,2,0)</f>
        <v>15-201</v>
      </c>
      <c r="C40" s="49" t="s">
        <v>33</v>
      </c>
      <c r="D40" s="22">
        <f>IFERROR(VLOOKUP(A40,'[1]Payment Summary'!$A$5:$B$3235,2,0),0)</f>
        <v>2133555.3499999996</v>
      </c>
      <c r="G40" s="6" t="s">
        <v>734</v>
      </c>
    </row>
    <row r="41" spans="1:7" ht="15" customHeight="1">
      <c r="A41" s="47" t="s">
        <v>82</v>
      </c>
      <c r="B41" s="50" t="str">
        <f>VLOOKUP(A41,'Sponsors '!A38:B373,2,0)</f>
        <v>21-014</v>
      </c>
      <c r="C41" s="49" t="s">
        <v>35</v>
      </c>
      <c r="D41" s="22">
        <f>IFERROR(VLOOKUP(A41,'[1]Payment Summary'!$A$5:$B$3235,2,0),0)</f>
        <v>268099.43</v>
      </c>
      <c r="G41" s="6" t="s">
        <v>728</v>
      </c>
    </row>
    <row r="42" spans="1:7" ht="15" customHeight="1">
      <c r="A42" s="47" t="s">
        <v>86</v>
      </c>
      <c r="B42" s="50" t="str">
        <f>VLOOKUP(A42,'Sponsors '!A39:B374,2,0)</f>
        <v>24-105</v>
      </c>
      <c r="C42" s="49" t="s">
        <v>35</v>
      </c>
      <c r="D42" s="22">
        <f>IFERROR(VLOOKUP(A42,'[1]Payment Summary'!$A$5:$B$3235,2,0),0)</f>
        <v>557909.81999999995</v>
      </c>
      <c r="G42" s="6" t="s">
        <v>710</v>
      </c>
    </row>
    <row r="43" spans="1:7" ht="15" customHeight="1">
      <c r="A43" s="47" t="s">
        <v>93</v>
      </c>
      <c r="B43" s="50" t="str">
        <f>VLOOKUP(A43,'Sponsors '!A40:B375,2,0)</f>
        <v>27-401</v>
      </c>
      <c r="C43" s="49" t="s">
        <v>33</v>
      </c>
      <c r="D43" s="22">
        <f>IFERROR(VLOOKUP(A43,'[1]Payment Summary'!$A$5:$B$3235,2,0),0)</f>
        <v>1442379.31</v>
      </c>
      <c r="G43" s="6" t="s">
        <v>709</v>
      </c>
    </row>
    <row r="44" spans="1:7" ht="15" customHeight="1">
      <c r="A44" s="47" t="s">
        <v>88</v>
      </c>
      <c r="B44" s="50" t="str">
        <f>VLOOKUP(A44,'Sponsors '!A41:B376,2,0)</f>
        <v>24-019</v>
      </c>
      <c r="C44" s="49" t="s">
        <v>35</v>
      </c>
      <c r="D44" s="22">
        <f>IFERROR(VLOOKUP(A44,'[1]Payment Summary'!$A$5:$B$3235,2,0),0)</f>
        <v>918751.91</v>
      </c>
      <c r="G44" s="6" t="s">
        <v>756</v>
      </c>
    </row>
    <row r="45" spans="1:7" ht="15" customHeight="1">
      <c r="A45" s="47" t="s">
        <v>90</v>
      </c>
      <c r="B45" s="50" t="str">
        <f>VLOOKUP(A45,'Sponsors '!A42:B377,2,0)</f>
        <v>24-410</v>
      </c>
      <c r="C45" s="47" t="s">
        <v>35</v>
      </c>
      <c r="D45" s="22">
        <f>IFERROR(VLOOKUP(A45,'[1]Payment Summary'!$A$5:$B$3235,2,0),0)</f>
        <v>344080.54000000004</v>
      </c>
      <c r="G45" s="6" t="s">
        <v>754</v>
      </c>
    </row>
    <row r="46" spans="1:7" ht="15" customHeight="1">
      <c r="A46" s="47" t="s">
        <v>97</v>
      </c>
      <c r="B46" s="50" t="str">
        <f>VLOOKUP(A46,'Sponsors '!A43:B378,2,0)</f>
        <v>13-144</v>
      </c>
      <c r="C46" s="47" t="s">
        <v>33</v>
      </c>
      <c r="D46" s="22">
        <f>IFERROR(VLOOKUP(A46,'[1]Payment Summary'!$A$5:$B$3235,2,0),0)</f>
        <v>2246810.2399999998</v>
      </c>
      <c r="G46" s="6" t="s">
        <v>705</v>
      </c>
    </row>
    <row r="47" spans="1:7" ht="15" customHeight="1">
      <c r="A47" s="47" t="s">
        <v>155</v>
      </c>
      <c r="B47" s="50" t="e">
        <f>VLOOKUP(A47,'Sponsors '!A44:B379,2,0)</f>
        <v>#N/A</v>
      </c>
      <c r="C47" s="47" t="s">
        <v>165</v>
      </c>
      <c r="D47" s="22">
        <f>IFERROR(VLOOKUP(A47,'[1]Payment Summary'!$A$5:$B$3235,2,0),0)</f>
        <v>68254.399999999994</v>
      </c>
      <c r="G47" s="6" t="s">
        <v>729</v>
      </c>
    </row>
    <row r="48" spans="1:7" ht="15" customHeight="1">
      <c r="A48" s="47" t="s">
        <v>95</v>
      </c>
      <c r="B48" s="50" t="str">
        <f>VLOOKUP(A48,'Sponsors '!A45:B380,2,0)</f>
        <v>05-121</v>
      </c>
      <c r="C48" s="47" t="s">
        <v>33</v>
      </c>
      <c r="D48" s="22">
        <f>IFERROR(VLOOKUP(A48,'[1]Payment Summary'!$A$5:$B$3235,2,0),0)</f>
        <v>1945449.6400000001</v>
      </c>
      <c r="G48" s="6" t="s">
        <v>757</v>
      </c>
    </row>
    <row r="49" spans="1:7" ht="15" customHeight="1">
      <c r="A49" s="47" t="s">
        <v>99</v>
      </c>
      <c r="B49" s="50" t="str">
        <f>VLOOKUP(A49,'Sponsors '!A46:B381,2,0)</f>
        <v>17-908</v>
      </c>
      <c r="C49" s="47" t="s">
        <v>162</v>
      </c>
      <c r="D49" s="22">
        <f>IFERROR(VLOOKUP(A49,'[1]Payment Summary'!$A$5:$B$3235,2,0),0)</f>
        <v>194813.72999999998</v>
      </c>
      <c r="G49" s="6" t="s">
        <v>723</v>
      </c>
    </row>
    <row r="50" spans="1:7" ht="15" customHeight="1">
      <c r="A50" s="47" t="s">
        <v>362</v>
      </c>
      <c r="B50" s="50" t="str">
        <f>VLOOKUP(A50,'Sponsors '!A47:B382,2,0)</f>
        <v>17-910</v>
      </c>
      <c r="C50" s="47" t="s">
        <v>162</v>
      </c>
      <c r="D50" s="22">
        <f>IFERROR(VLOOKUP(A50,'[1]Payment Summary'!$A$5:$B$3235,2,0),0)</f>
        <v>22758.850000000002</v>
      </c>
      <c r="G50" s="6" t="s">
        <v>711</v>
      </c>
    </row>
    <row r="51" spans="1:7" ht="15" customHeight="1">
      <c r="A51" s="47" t="s">
        <v>101</v>
      </c>
      <c r="B51" s="50" t="str">
        <f>VLOOKUP(A51,'Sponsors '!A48:B383,2,0)</f>
        <v>03-400</v>
      </c>
      <c r="C51" s="47" t="s">
        <v>33</v>
      </c>
      <c r="D51" s="22">
        <f>IFERROR(VLOOKUP(A51,'[1]Payment Summary'!$A$5:$B$3235,2,0),0)</f>
        <v>5401117.3799999999</v>
      </c>
      <c r="G51" s="6" t="s">
        <v>755</v>
      </c>
    </row>
    <row r="52" spans="1:7" ht="15" customHeight="1">
      <c r="A52" s="47" t="s">
        <v>103</v>
      </c>
      <c r="B52" s="50" t="str">
        <f>VLOOKUP(A52,'Sponsors '!A49:B384,2,0)</f>
        <v>06-122</v>
      </c>
      <c r="C52" s="47" t="s">
        <v>35</v>
      </c>
      <c r="D52" s="22">
        <f>IFERROR(VLOOKUP(A52,'[1]Payment Summary'!$A$5:$B$3235,2,0),0)</f>
        <v>504595.57999999996</v>
      </c>
      <c r="G52" s="6" t="s">
        <v>733</v>
      </c>
    </row>
    <row r="53" spans="1:7" ht="15" customHeight="1">
      <c r="A53" s="47" t="s">
        <v>105</v>
      </c>
      <c r="B53" s="50" t="str">
        <f>VLOOKUP(A53,'Sponsors '!A50:B385,2,0)</f>
        <v>32-416</v>
      </c>
      <c r="C53" s="47" t="s">
        <v>33</v>
      </c>
      <c r="D53" s="22">
        <f>IFERROR(VLOOKUP(A53,'[1]Payment Summary'!$A$5:$B$3235,2,0),0)</f>
        <v>938779.86</v>
      </c>
      <c r="G53" s="6" t="s">
        <v>737</v>
      </c>
    </row>
    <row r="54" spans="1:7" s="1" customFormat="1" ht="15" customHeight="1">
      <c r="A54" s="47" t="s">
        <v>107</v>
      </c>
      <c r="B54" s="50" t="str">
        <f>VLOOKUP(A54,'Sponsors '!A51:B386,2,0)</f>
        <v>34-401</v>
      </c>
      <c r="C54" s="49" t="s">
        <v>33</v>
      </c>
      <c r="D54" s="22">
        <f>IFERROR(VLOOKUP(A54,'[1]Payment Summary'!$A$5:$B$3235,2,0),0)</f>
        <v>1021274.7299999999</v>
      </c>
      <c r="G54" s="6" t="s">
        <v>726</v>
      </c>
    </row>
    <row r="55" spans="1:7" s="1" customFormat="1" ht="15" customHeight="1">
      <c r="A55" s="47" t="s">
        <v>369</v>
      </c>
      <c r="B55" s="50" t="str">
        <f>VLOOKUP(A55,'Sponsors '!A52:B387,2,0)</f>
        <v>06-901</v>
      </c>
      <c r="C55" s="49" t="s">
        <v>162</v>
      </c>
      <c r="D55" s="22">
        <f>IFERROR(VLOOKUP(A55,'[1]Payment Summary'!$A$5:$B$3235,2,0),0)</f>
        <v>4840.7000000000007</v>
      </c>
      <c r="G55" s="6" t="s">
        <v>751</v>
      </c>
    </row>
    <row r="56" spans="1:7" s="1" customFormat="1" ht="15" customHeight="1">
      <c r="A56" s="47" t="s">
        <v>109</v>
      </c>
      <c r="B56" s="50" t="str">
        <f>VLOOKUP(A56,'Sponsors '!A53:B388,2,0)</f>
        <v>05-323</v>
      </c>
      <c r="C56" s="49" t="s">
        <v>33</v>
      </c>
      <c r="D56" s="22">
        <f>IFERROR(VLOOKUP(A56,'[1]Payment Summary'!$A$5:$B$3235,2,0),0)</f>
        <v>790470.35</v>
      </c>
      <c r="G56" s="6" t="s">
        <v>745</v>
      </c>
    </row>
    <row r="57" spans="1:7" ht="15" customHeight="1">
      <c r="A57" s="47" t="s">
        <v>111</v>
      </c>
      <c r="B57" s="50" t="str">
        <f>VLOOKUP(A57,'Sponsors '!A54:B389,2,0)</f>
        <v>31-201</v>
      </c>
      <c r="C57" s="49" t="s">
        <v>35</v>
      </c>
      <c r="D57" s="22">
        <f>IFERROR(VLOOKUP(A57,'[1]Payment Summary'!$A$5:$B$3235,2,0),0)</f>
        <v>1249521.4099999999</v>
      </c>
      <c r="G57" s="6" t="s">
        <v>748</v>
      </c>
    </row>
    <row r="58" spans="1:7" s="19" customFormat="1" ht="15" customHeight="1">
      <c r="A58" s="47" t="s">
        <v>113</v>
      </c>
      <c r="B58" s="50" t="str">
        <f>VLOOKUP(A58,'Sponsors '!A55:B390,2,0)</f>
        <v>17-410</v>
      </c>
      <c r="C58" s="49" t="s">
        <v>35</v>
      </c>
      <c r="D58" s="22">
        <f>IFERROR(VLOOKUP(A58,'[1]Payment Summary'!$A$5:$B$3235,2,0),0)</f>
        <v>482895.17</v>
      </c>
      <c r="G58" s="6" t="s">
        <v>720</v>
      </c>
    </row>
    <row r="59" spans="1:7" s="19" customFormat="1" ht="15" customHeight="1">
      <c r="A59" s="49" t="s">
        <v>115</v>
      </c>
      <c r="B59" s="50" t="str">
        <f>VLOOKUP(A59,'Sponsors '!A56:B391,2,0)</f>
        <v>15-206</v>
      </c>
      <c r="C59" s="47" t="s">
        <v>35</v>
      </c>
      <c r="D59" s="22">
        <f>IFERROR(VLOOKUP(A59,'[1]Payment Summary'!$A$5:$B$3235,2,0),0)</f>
        <v>157356.59000000005</v>
      </c>
      <c r="G59" s="6" t="s">
        <v>743</v>
      </c>
    </row>
    <row r="60" spans="1:7" ht="15" customHeight="1">
      <c r="A60" s="49" t="s">
        <v>119</v>
      </c>
      <c r="B60" s="50" t="str">
        <f>VLOOKUP(A60,'Sponsors '!A57:B392,2,0)</f>
        <v>27-001</v>
      </c>
      <c r="C60" s="47" t="s">
        <v>33</v>
      </c>
      <c r="D60" s="22">
        <f>IFERROR(VLOOKUP(A60,'[1]Payment Summary'!$A$5:$B$3235,2,0),0)</f>
        <v>581691.77</v>
      </c>
      <c r="G60" s="6" t="s">
        <v>724</v>
      </c>
    </row>
    <row r="61" spans="1:7" ht="15" customHeight="1">
      <c r="A61" s="49" t="s">
        <v>121</v>
      </c>
      <c r="B61" s="50" t="str">
        <f>VLOOKUP(A61,'Sponsors '!A58:B393,2,0)</f>
        <v>31-311</v>
      </c>
      <c r="C61" s="47" t="s">
        <v>33</v>
      </c>
      <c r="D61" s="22">
        <f>IFERROR(VLOOKUP(A61,'[1]Payment Summary'!$A$5:$B$3235,2,0),0)</f>
        <v>890842.23</v>
      </c>
      <c r="G61" s="6" t="s">
        <v>713</v>
      </c>
    </row>
    <row r="62" spans="1:7" ht="15" customHeight="1">
      <c r="A62" s="47" t="s">
        <v>408</v>
      </c>
      <c r="B62" s="50" t="str">
        <f>VLOOKUP(A62,'Sponsors '!A59:B394,2,0)</f>
        <v>17-905</v>
      </c>
      <c r="C62" s="49" t="s">
        <v>162</v>
      </c>
      <c r="D62" s="22">
        <f>IFERROR(VLOOKUP(A62,'[1]Payment Summary'!$A$5:$B$3235,2,0),0)</f>
        <v>50849.079999999987</v>
      </c>
      <c r="G62" s="6" t="s">
        <v>764</v>
      </c>
    </row>
    <row r="63" spans="1:7" ht="15" customHeight="1">
      <c r="A63" s="47" t="s">
        <v>409</v>
      </c>
      <c r="B63" s="50" t="str">
        <f>VLOOKUP(A63,'Sponsors '!A60:B395,2,0)</f>
        <v>27-905</v>
      </c>
      <c r="C63" s="49" t="s">
        <v>162</v>
      </c>
      <c r="D63" s="22">
        <f>IFERROR(VLOOKUP(A63,'[1]Payment Summary'!$A$5:$B$3235,2,0),0)</f>
        <v>51779.9</v>
      </c>
      <c r="G63" s="6" t="s">
        <v>765</v>
      </c>
    </row>
    <row r="64" spans="1:7" ht="15" customHeight="1">
      <c r="A64" s="47" t="s">
        <v>410</v>
      </c>
      <c r="B64" s="50" t="str">
        <f>VLOOKUP(A64,'Sponsors '!A61:B396,2,0)</f>
        <v>17-902</v>
      </c>
      <c r="C64" s="49" t="s">
        <v>162</v>
      </c>
      <c r="D64" s="22">
        <f>IFERROR(VLOOKUP(A64,'[1]Payment Summary'!$A$5:$B$3235,2,0),0)</f>
        <v>18826.240000000002</v>
      </c>
      <c r="G64" s="6" t="s">
        <v>712</v>
      </c>
    </row>
    <row r="65" spans="1:7" ht="15" customHeight="1">
      <c r="A65" s="47" t="s">
        <v>126</v>
      </c>
      <c r="B65" s="50" t="str">
        <f>VLOOKUP(A65,'Sponsors '!A62:B397,2,0)</f>
        <v>21-237</v>
      </c>
      <c r="C65" s="49" t="s">
        <v>33</v>
      </c>
      <c r="D65" s="22">
        <f>IFERROR(VLOOKUP(A65,'[1]Payment Summary'!$A$5:$B$3235,2,0),0)</f>
        <v>453230.05000000005</v>
      </c>
      <c r="G65" s="6" t="s">
        <v>731</v>
      </c>
    </row>
    <row r="66" spans="1:7" ht="15" customHeight="1">
      <c r="A66" s="47" t="s">
        <v>128</v>
      </c>
      <c r="B66" s="50" t="str">
        <f>VLOOKUP(A66,'Sponsors '!A63:B398,2,0)</f>
        <v>24-404</v>
      </c>
      <c r="C66" s="49" t="s">
        <v>35</v>
      </c>
      <c r="D66" s="22">
        <f>IFERROR(VLOOKUP(A66,'[1]Payment Summary'!$A$5:$B$3235,2,0),0)</f>
        <v>597433.28999999992</v>
      </c>
      <c r="G66" s="6" t="s">
        <v>744</v>
      </c>
    </row>
    <row r="67" spans="1:7" ht="15" customHeight="1">
      <c r="A67" s="47" t="s">
        <v>130</v>
      </c>
      <c r="B67" s="50" t="str">
        <f>VLOOKUP(A67,'Sponsors '!A64:B399,2,0)</f>
        <v>17-406</v>
      </c>
      <c r="C67" s="49" t="s">
        <v>35</v>
      </c>
      <c r="D67" s="22">
        <f>IFERROR(VLOOKUP(A67,'[1]Payment Summary'!$A$5:$B$3235,2,0),0)</f>
        <v>2112162.2199999997</v>
      </c>
      <c r="G67" s="6" t="s">
        <v>717</v>
      </c>
    </row>
    <row r="68" spans="1:7" ht="15" customHeight="1">
      <c r="A68" s="47" t="s">
        <v>132</v>
      </c>
      <c r="B68" s="50" t="str">
        <f>VLOOKUP(A68,'Sponsors '!A65:B400,2,0)</f>
        <v>39-002</v>
      </c>
      <c r="C68" s="47" t="s">
        <v>33</v>
      </c>
      <c r="D68" s="22">
        <f>IFERROR(VLOOKUP(A68,'[1]Payment Summary'!$A$5:$B$3235,2,0),0)</f>
        <v>521857.10000000003</v>
      </c>
      <c r="G68" s="6" t="s">
        <v>750</v>
      </c>
    </row>
    <row r="69" spans="1:7" ht="15" customHeight="1">
      <c r="A69" s="47" t="s">
        <v>156</v>
      </c>
      <c r="B69" s="50" t="str">
        <f>VLOOKUP(A69,'Sponsors '!A66:B401,2,0)</f>
        <v>13-073</v>
      </c>
      <c r="C69" s="49" t="s">
        <v>164</v>
      </c>
      <c r="D69" s="22">
        <f>IFERROR(VLOOKUP(A69,'[1]Payment Summary'!$A$5:$B$3235,2,0),0)</f>
        <v>2011477.1900000004</v>
      </c>
    </row>
    <row r="70" spans="1:7" ht="15" customHeight="1">
      <c r="A70" s="47" t="s">
        <v>157</v>
      </c>
      <c r="B70" s="50" t="e">
        <f>VLOOKUP(A70,'Sponsors '!A67:B402,2,0)</f>
        <v>#N/A</v>
      </c>
      <c r="C70" s="49" t="s">
        <v>161</v>
      </c>
      <c r="D70" s="22">
        <f>IFERROR(VLOOKUP(A70,'[1]Payment Summary'!$A$5:$B$3235,2,0),0)</f>
        <v>16443.34</v>
      </c>
    </row>
    <row r="71" spans="1:7" ht="15" customHeight="1">
      <c r="A71" s="51" t="s">
        <v>134</v>
      </c>
      <c r="B71" s="50" t="str">
        <f>VLOOKUP(A71,'Sponsors '!A68:B403,2,0)</f>
        <v>27-416</v>
      </c>
      <c r="C71" s="48" t="s">
        <v>33</v>
      </c>
      <c r="D71" s="22">
        <f>IFERROR(VLOOKUP(A71,'[1]Payment Summary'!$A$5:$B$3235,2,0),0)</f>
        <v>882675.42</v>
      </c>
    </row>
    <row r="72" spans="1:7" ht="15" customHeight="1">
      <c r="A72" s="48" t="s">
        <v>136</v>
      </c>
      <c r="B72" s="50" t="str">
        <f>VLOOKUP(A72,'Sponsors '!A69:B404,2,0)</f>
        <v>21-232</v>
      </c>
      <c r="C72" s="48" t="s">
        <v>35</v>
      </c>
      <c r="D72" s="22">
        <f>IFERROR(VLOOKUP(A72,'[1]Payment Summary'!$A$5:$B$3235,2,0),0)</f>
        <v>622025.05000000005</v>
      </c>
    </row>
    <row r="73" spans="1:7" ht="15" customHeight="1">
      <c r="A73" s="24" t="s">
        <v>138</v>
      </c>
      <c r="B73" s="50" t="str">
        <f>VLOOKUP(A73,'Sponsors '!A70:B405,2,0)</f>
        <v>08-404</v>
      </c>
      <c r="C73" s="24" t="s">
        <v>33</v>
      </c>
      <c r="D73" s="22">
        <f>IFERROR(VLOOKUP(A73,'[1]Payment Summary'!$A$5:$B$3235,2,0),0)</f>
        <v>739034.22000000009</v>
      </c>
    </row>
    <row r="74" spans="1:7" ht="15" customHeight="1">
      <c r="A74" s="20" t="s">
        <v>158</v>
      </c>
      <c r="B74" s="50" t="e">
        <f>VLOOKUP(A74,'Sponsors '!A71:B406,2,0)</f>
        <v>#N/A</v>
      </c>
      <c r="C74" s="20" t="s">
        <v>159</v>
      </c>
      <c r="D74" s="22">
        <f>IFERROR(VLOOKUP(A74,'[1]Payment Summary'!$A$5:$B$3235,2,0),0)</f>
        <v>33768.729999999996</v>
      </c>
    </row>
  </sheetData>
  <autoFilter ref="C3:C74" xr:uid="{00000000-0009-0000-0000-000001000000}"/>
  <sortState xmlns:xlrd2="http://schemas.microsoft.com/office/spreadsheetml/2017/richdata2" ref="G5:G68">
    <sortCondition ref="G5:G68"/>
  </sortState>
  <mergeCells count="1">
    <mergeCell ref="A1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71"/>
  <sheetViews>
    <sheetView workbookViewId="0">
      <selection activeCell="G67" sqref="G67"/>
    </sheetView>
  </sheetViews>
  <sheetFormatPr defaultRowHeight="15"/>
  <cols>
    <col min="1" max="1" width="16.140625" style="65" bestFit="1" customWidth="1"/>
    <col min="2" max="2" width="74.85546875" bestFit="1" customWidth="1"/>
    <col min="3" max="3" width="16.42578125" customWidth="1"/>
  </cols>
  <sheetData>
    <row r="1" spans="1:3" ht="43.5">
      <c r="A1" s="62" t="s">
        <v>139</v>
      </c>
      <c r="B1" s="60" t="s">
        <v>140</v>
      </c>
      <c r="C1" s="61" t="s">
        <v>703</v>
      </c>
    </row>
    <row r="2" spans="1:3">
      <c r="A2" s="58" t="s">
        <v>704</v>
      </c>
      <c r="B2" s="47" t="s">
        <v>32</v>
      </c>
      <c r="C2" s="66">
        <f>VLOOKUP(A2,[2]Expenditure!$A$6:$C$311,3,0)</f>
        <v>3597694.3499999996</v>
      </c>
    </row>
    <row r="3" spans="1:3">
      <c r="A3" s="58" t="e">
        <v>#N/A</v>
      </c>
      <c r="B3" s="47" t="s">
        <v>149</v>
      </c>
      <c r="C3" s="66" t="e">
        <f>VLOOKUP(A3,[2]Expenditure!$A$6:$C$311,3,0)</f>
        <v>#N/A</v>
      </c>
    </row>
    <row r="4" spans="1:3">
      <c r="A4" s="58" t="s">
        <v>705</v>
      </c>
      <c r="B4" s="47" t="s">
        <v>186</v>
      </c>
      <c r="C4" s="66">
        <f>VLOOKUP(A4,[2]Expenditure!$A$6:$C$311,3,0)</f>
        <v>306341.96999999997</v>
      </c>
    </row>
    <row r="5" spans="1:3">
      <c r="A5" s="58" t="s">
        <v>706</v>
      </c>
      <c r="B5" s="47" t="s">
        <v>37</v>
      </c>
      <c r="C5" s="66">
        <f>VLOOKUP(A5,[2]Expenditure!$A$6:$C$311,3,0)</f>
        <v>317878.67</v>
      </c>
    </row>
    <row r="6" spans="1:3">
      <c r="A6" s="58" t="s">
        <v>707</v>
      </c>
      <c r="B6" s="47" t="s">
        <v>39</v>
      </c>
      <c r="C6" s="66">
        <f>VLOOKUP(A6,[2]Expenditure!$A$6:$C$311,3,0)</f>
        <v>196129.81</v>
      </c>
    </row>
    <row r="7" spans="1:3">
      <c r="A7" s="58" t="s">
        <v>708</v>
      </c>
      <c r="B7" s="47" t="s">
        <v>191</v>
      </c>
      <c r="C7" s="66">
        <f>VLOOKUP(A7,[2]Expenditure!$A$6:$C$311,3,0)</f>
        <v>0</v>
      </c>
    </row>
    <row r="8" spans="1:3">
      <c r="A8" s="58" t="s">
        <v>709</v>
      </c>
      <c r="B8" s="47" t="s">
        <v>43</v>
      </c>
      <c r="C8" s="66">
        <f>VLOOKUP(A8,[2]Expenditure!$A$6:$C$311,3,0)</f>
        <v>1017806.13</v>
      </c>
    </row>
    <row r="9" spans="1:3">
      <c r="A9" s="58" t="s">
        <v>710</v>
      </c>
      <c r="B9" s="47" t="s">
        <v>45</v>
      </c>
      <c r="C9" s="66">
        <f>VLOOKUP(A9,[2]Expenditure!$A$6:$C$311,3,0)</f>
        <v>781816.21</v>
      </c>
    </row>
    <row r="10" spans="1:3">
      <c r="A10" s="58" t="s">
        <v>711</v>
      </c>
      <c r="B10" s="49" t="s">
        <v>47</v>
      </c>
      <c r="C10" s="66">
        <f>VLOOKUP(A10,[2]Expenditure!$A$6:$C$311,3,0)</f>
        <v>4079743.17</v>
      </c>
    </row>
    <row r="11" spans="1:3">
      <c r="A11" s="58" t="s">
        <v>712</v>
      </c>
      <c r="B11" s="49" t="s">
        <v>209</v>
      </c>
      <c r="C11" s="66">
        <f>VLOOKUP(A11,[2]Expenditure!$A$6:$C$311,3,0)</f>
        <v>75982.28</v>
      </c>
    </row>
    <row r="12" spans="1:3">
      <c r="A12" s="58" t="e">
        <v>#N/A</v>
      </c>
      <c r="B12" s="47" t="s">
        <v>150</v>
      </c>
      <c r="C12" s="66" t="e">
        <f>VLOOKUP(A12,[2]Expenditure!$A$6:$C$311,3,0)</f>
        <v>#N/A</v>
      </c>
    </row>
    <row r="13" spans="1:3">
      <c r="A13" s="58" t="s">
        <v>713</v>
      </c>
      <c r="B13" s="19" t="s">
        <v>223</v>
      </c>
      <c r="C13" s="66">
        <f>VLOOKUP(A13,[2]Expenditure!$A$6:$C$311,3,0)</f>
        <v>127570.74</v>
      </c>
    </row>
    <row r="14" spans="1:3">
      <c r="A14" s="58" t="s">
        <v>714</v>
      </c>
      <c r="B14" s="19" t="s">
        <v>51</v>
      </c>
      <c r="C14" s="66">
        <f>VLOOKUP(A14,[2]Expenditure!$A$6:$C$311,3,0)</f>
        <v>1408359.43</v>
      </c>
    </row>
    <row r="15" spans="1:3">
      <c r="A15" s="58" t="s">
        <v>715</v>
      </c>
      <c r="B15" s="47" t="s">
        <v>237</v>
      </c>
      <c r="C15" s="66">
        <f>VLOOKUP(A15,[2]Expenditure!$A$6:$C$311,3,0)</f>
        <v>816715</v>
      </c>
    </row>
    <row r="16" spans="1:3">
      <c r="A16" s="58" t="s">
        <v>716</v>
      </c>
      <c r="B16" s="47" t="s">
        <v>54</v>
      </c>
      <c r="C16" s="66">
        <f>VLOOKUP(A16,[2]Expenditure!$A$6:$C$311,3,0)</f>
        <v>8958655.7400000002</v>
      </c>
    </row>
    <row r="17" spans="1:3">
      <c r="A17" s="58" t="s">
        <v>717</v>
      </c>
      <c r="B17" s="47" t="s">
        <v>151</v>
      </c>
      <c r="C17" s="66" t="e">
        <f>VLOOKUP(A17,[2]Expenditure!$A$6:$C$311,3,0)</f>
        <v>#N/A</v>
      </c>
    </row>
    <row r="18" spans="1:3">
      <c r="A18" s="58" t="s">
        <v>718</v>
      </c>
      <c r="B18" s="47" t="s">
        <v>56</v>
      </c>
      <c r="C18" s="66">
        <f>VLOOKUP(A18,[2]Expenditure!$A$6:$C$311,3,0)</f>
        <v>191286.38</v>
      </c>
    </row>
    <row r="19" spans="1:3">
      <c r="A19" s="58" t="s">
        <v>719</v>
      </c>
      <c r="B19" s="47" t="s">
        <v>59</v>
      </c>
      <c r="C19" s="66">
        <f>VLOOKUP(A19,[2]Expenditure!$A$6:$C$311,3,0)</f>
        <v>794142.08</v>
      </c>
    </row>
    <row r="20" spans="1:3">
      <c r="A20" s="58" t="s">
        <v>736</v>
      </c>
      <c r="B20" s="49" t="s">
        <v>270</v>
      </c>
      <c r="C20" s="66">
        <f>VLOOKUP(A20,[2]Expenditure!$A$6:$C$311,3,0)</f>
        <v>376850.22</v>
      </c>
    </row>
    <row r="21" spans="1:3">
      <c r="A21" s="63" t="s">
        <v>737</v>
      </c>
      <c r="B21" s="49" t="s">
        <v>268</v>
      </c>
      <c r="C21" s="66">
        <f>VLOOKUP(A21,[2]Expenditure!$A$6:$C$311,3,0)</f>
        <v>205623.94</v>
      </c>
    </row>
    <row r="22" spans="1:3">
      <c r="A22" s="58" t="s">
        <v>738</v>
      </c>
      <c r="B22" s="49" t="s">
        <v>267</v>
      </c>
      <c r="C22" s="66" t="e">
        <f>VLOOKUP(A22,[2]Expenditure!$A$6:$C$311,3,0)</f>
        <v>#N/A</v>
      </c>
    </row>
    <row r="23" spans="1:3">
      <c r="A23" s="58" t="s">
        <v>739</v>
      </c>
      <c r="B23" s="19" t="s">
        <v>269</v>
      </c>
      <c r="C23" s="66">
        <f>VLOOKUP(A23,[2]Expenditure!$A$6:$C$311,3,0)</f>
        <v>256538.81</v>
      </c>
    </row>
    <row r="24" spans="1:3">
      <c r="A24" s="58" t="s">
        <v>740</v>
      </c>
      <c r="B24" s="47" t="s">
        <v>66</v>
      </c>
      <c r="C24" s="66">
        <f>VLOOKUP(A24,[2]Expenditure!$A$6:$C$311,3,0)</f>
        <v>4771991.3</v>
      </c>
    </row>
    <row r="25" spans="1:3">
      <c r="A25" s="58" t="s">
        <v>741</v>
      </c>
      <c r="B25" s="47" t="s">
        <v>64</v>
      </c>
      <c r="C25" s="66">
        <f>VLOOKUP(A25,[2]Expenditure!$A$6:$C$311,3,0)</f>
        <v>217956.07</v>
      </c>
    </row>
    <row r="26" spans="1:3">
      <c r="A26" s="58" t="s">
        <v>742</v>
      </c>
      <c r="B26" s="47" t="s">
        <v>68</v>
      </c>
      <c r="C26" s="66">
        <f>VLOOKUP(A26,[2]Expenditure!$A$6:$C$311,3,0)</f>
        <v>4286223.7200000007</v>
      </c>
    </row>
    <row r="27" spans="1:3">
      <c r="A27" s="58" t="s">
        <v>743</v>
      </c>
      <c r="B27" s="47" t="s">
        <v>287</v>
      </c>
      <c r="C27" s="66">
        <f>VLOOKUP(A27,[2]Expenditure!$A$6:$C$311,3,0)</f>
        <v>403829.72000000003</v>
      </c>
    </row>
    <row r="28" spans="1:3">
      <c r="A28" s="58" t="s">
        <v>744</v>
      </c>
      <c r="B28" s="47" t="s">
        <v>152</v>
      </c>
      <c r="C28" s="66">
        <f>VLOOKUP(A28,[2]Expenditure!$A$6:$C$311,3,0)</f>
        <v>12009.59</v>
      </c>
    </row>
    <row r="29" spans="1:3">
      <c r="A29" s="58" t="e">
        <v>#N/A</v>
      </c>
      <c r="B29" s="47" t="s">
        <v>153</v>
      </c>
      <c r="C29" s="66" t="e">
        <f>VLOOKUP(A29,[2]Expenditure!$A$6:$C$311,3,0)</f>
        <v>#N/A</v>
      </c>
    </row>
    <row r="30" spans="1:3">
      <c r="A30" s="58" t="s">
        <v>745</v>
      </c>
      <c r="B30" s="47" t="s">
        <v>71</v>
      </c>
      <c r="C30" s="66">
        <f>VLOOKUP(A30,[2]Expenditure!$A$6:$C$311,3,0)</f>
        <v>2402962.3200000003</v>
      </c>
    </row>
    <row r="31" spans="1:3">
      <c r="A31" s="58" t="s">
        <v>746</v>
      </c>
      <c r="B31" s="19" t="s">
        <v>78</v>
      </c>
      <c r="C31" s="66">
        <f>VLOOKUP(A31,[2]Expenditure!$A$6:$C$311,3,0)</f>
        <v>1746157.1</v>
      </c>
    </row>
    <row r="32" spans="1:3">
      <c r="A32" s="58" t="s">
        <v>747</v>
      </c>
      <c r="B32" s="47" t="s">
        <v>73</v>
      </c>
      <c r="C32" s="66">
        <f>VLOOKUP(A32,[2]Expenditure!$A$6:$C$311,3,0)</f>
        <v>1943332.01</v>
      </c>
    </row>
    <row r="33" spans="1:3">
      <c r="A33" s="58" t="s">
        <v>748</v>
      </c>
      <c r="B33" s="47" t="s">
        <v>307</v>
      </c>
      <c r="C33" s="66">
        <f>VLOOKUP(A33,[2]Expenditure!$A$6:$C$311,3,0)</f>
        <v>1842863.18</v>
      </c>
    </row>
    <row r="34" spans="1:3">
      <c r="A34" s="58" t="s">
        <v>749</v>
      </c>
      <c r="B34" s="47" t="s">
        <v>76</v>
      </c>
      <c r="C34" s="66">
        <f>VLOOKUP(A34,[2]Expenditure!$A$6:$C$311,3,0)</f>
        <v>282051.03000000003</v>
      </c>
    </row>
    <row r="35" spans="1:3">
      <c r="A35" s="58" t="s">
        <v>750</v>
      </c>
      <c r="B35" s="47" t="s">
        <v>154</v>
      </c>
      <c r="C35" s="66" t="e">
        <f>VLOOKUP(A35,[2]Expenditure!$A$6:$C$311,3,0)</f>
        <v>#N/A</v>
      </c>
    </row>
    <row r="36" spans="1:3">
      <c r="A36" s="58" t="s">
        <v>751</v>
      </c>
      <c r="B36" s="47" t="s">
        <v>80</v>
      </c>
      <c r="C36" s="66">
        <f>VLOOKUP(A36,[2]Expenditure!$A$6:$C$311,3,0)</f>
        <v>290636.82999999996</v>
      </c>
    </row>
    <row r="37" spans="1:3">
      <c r="A37" s="58" t="s">
        <v>752</v>
      </c>
      <c r="B37" s="47" t="s">
        <v>84</v>
      </c>
      <c r="C37" s="66">
        <f>VLOOKUP(A37,[2]Expenditure!$A$6:$C$311,3,0)</f>
        <v>1161447.76</v>
      </c>
    </row>
    <row r="38" spans="1:3">
      <c r="A38" s="58" t="s">
        <v>753</v>
      </c>
      <c r="B38" s="47" t="s">
        <v>82</v>
      </c>
      <c r="C38" s="66">
        <f>VLOOKUP(A38,[2]Expenditure!$A$6:$C$311,3,0)</f>
        <v>278203.5</v>
      </c>
    </row>
    <row r="39" spans="1:3">
      <c r="A39" s="58" t="s">
        <v>754</v>
      </c>
      <c r="B39" s="47" t="s">
        <v>86</v>
      </c>
      <c r="C39" s="66">
        <f>VLOOKUP(A39,[2]Expenditure!$A$6:$C$311,3,0)</f>
        <v>245415.09</v>
      </c>
    </row>
    <row r="40" spans="1:3">
      <c r="A40" s="58" t="s">
        <v>755</v>
      </c>
      <c r="B40" s="47" t="s">
        <v>93</v>
      </c>
      <c r="C40" s="66">
        <f>VLOOKUP(A40,[2]Expenditure!$A$6:$C$311,3,0)</f>
        <v>3488220.04</v>
      </c>
    </row>
    <row r="41" spans="1:3">
      <c r="A41" s="58" t="s">
        <v>756</v>
      </c>
      <c r="B41" s="47" t="s">
        <v>88</v>
      </c>
      <c r="C41" s="66">
        <f>VLOOKUP(A41,[2]Expenditure!$A$6:$C$311,3,0)</f>
        <v>503921.38</v>
      </c>
    </row>
    <row r="42" spans="1:3">
      <c r="A42" s="58" t="s">
        <v>757</v>
      </c>
      <c r="B42" s="47" t="s">
        <v>90</v>
      </c>
      <c r="C42" s="66">
        <f>VLOOKUP(A42,[2]Expenditure!$A$6:$C$311,3,0)</f>
        <v>167612.35999999999</v>
      </c>
    </row>
    <row r="43" spans="1:3">
      <c r="A43" s="58" t="s">
        <v>758</v>
      </c>
      <c r="B43" s="47" t="s">
        <v>97</v>
      </c>
      <c r="C43" s="66">
        <f>VLOOKUP(A43,[2]Expenditure!$A$6:$C$311,3,0)</f>
        <v>947007.09</v>
      </c>
    </row>
    <row r="44" spans="1:3">
      <c r="A44" s="58" t="e">
        <v>#N/A</v>
      </c>
      <c r="B44" s="47" t="s">
        <v>155</v>
      </c>
      <c r="C44" s="66" t="e">
        <f>VLOOKUP(A44,[2]Expenditure!$A$6:$C$311,3,0)</f>
        <v>#N/A</v>
      </c>
    </row>
    <row r="45" spans="1:3">
      <c r="A45" s="58" t="s">
        <v>759</v>
      </c>
      <c r="B45" s="47" t="s">
        <v>95</v>
      </c>
      <c r="C45" s="66">
        <f>VLOOKUP(A45,[2]Expenditure!$A$6:$C$311,3,0)</f>
        <v>1719214.01</v>
      </c>
    </row>
    <row r="46" spans="1:3">
      <c r="A46" s="58" t="s">
        <v>760</v>
      </c>
      <c r="B46" s="47" t="s">
        <v>99</v>
      </c>
      <c r="C46" s="66">
        <f>VLOOKUP(A46,[2]Expenditure!$A$6:$C$311,3,0)</f>
        <v>223910.26</v>
      </c>
    </row>
    <row r="47" spans="1:3">
      <c r="A47" s="58" t="s">
        <v>761</v>
      </c>
      <c r="B47" s="47" t="s">
        <v>362</v>
      </c>
      <c r="C47" s="66">
        <f>VLOOKUP(A47,[2]Expenditure!$A$6:$C$311,3,0)</f>
        <v>81089.210000000006</v>
      </c>
    </row>
    <row r="48" spans="1:3">
      <c r="A48" s="58" t="s">
        <v>762</v>
      </c>
      <c r="B48" s="47" t="s">
        <v>101</v>
      </c>
      <c r="C48" s="66">
        <f>VLOOKUP(A48,[2]Expenditure!$A$6:$C$311,3,0)</f>
        <v>2944071.5400000005</v>
      </c>
    </row>
    <row r="49" spans="1:3">
      <c r="A49" s="58" t="s">
        <v>763</v>
      </c>
      <c r="B49" s="47" t="s">
        <v>103</v>
      </c>
      <c r="C49" s="66">
        <f>VLOOKUP(A49,[2]Expenditure!$A$6:$C$311,3,0)</f>
        <v>1122655.49</v>
      </c>
    </row>
    <row r="50" spans="1:3">
      <c r="A50" s="58" t="s">
        <v>764</v>
      </c>
      <c r="B50" s="47" t="s">
        <v>105</v>
      </c>
      <c r="C50" s="66">
        <f>VLOOKUP(A50,[2]Expenditure!$A$6:$C$311,3,0)</f>
        <v>415763.41000000003</v>
      </c>
    </row>
    <row r="51" spans="1:3">
      <c r="A51" s="58" t="s">
        <v>765</v>
      </c>
      <c r="B51" s="47" t="s">
        <v>107</v>
      </c>
      <c r="C51" s="66">
        <f>VLOOKUP(A51,[2]Expenditure!$A$6:$C$311,3,0)</f>
        <v>1004166.23</v>
      </c>
    </row>
    <row r="52" spans="1:3">
      <c r="A52" s="58" t="s">
        <v>766</v>
      </c>
      <c r="B52" s="47" t="s">
        <v>369</v>
      </c>
      <c r="C52" s="66" t="e">
        <f>VLOOKUP(A52,[2]Expenditure!$A$6:$C$311,3,0)</f>
        <v>#N/A</v>
      </c>
    </row>
    <row r="53" spans="1:3">
      <c r="A53" s="58" t="s">
        <v>767</v>
      </c>
      <c r="B53" s="47" t="s">
        <v>109</v>
      </c>
      <c r="C53" s="66">
        <f>VLOOKUP(A53,[2]Expenditure!$A$6:$C$311,3,0)</f>
        <v>672611.56</v>
      </c>
    </row>
    <row r="54" spans="1:3">
      <c r="A54" s="58" t="s">
        <v>720</v>
      </c>
      <c r="B54" s="47" t="s">
        <v>111</v>
      </c>
      <c r="C54" s="66">
        <f>VLOOKUP(A54,[2]Expenditure!$A$6:$C$311,3,0)</f>
        <v>2845532.79</v>
      </c>
    </row>
    <row r="55" spans="1:3">
      <c r="A55" s="58" t="s">
        <v>721</v>
      </c>
      <c r="B55" s="47" t="s">
        <v>113</v>
      </c>
      <c r="C55" s="66">
        <f>VLOOKUP(A55,[2]Expenditure!$A$6:$C$311,3,0)</f>
        <v>894975.09</v>
      </c>
    </row>
    <row r="56" spans="1:3">
      <c r="A56" s="58" t="s">
        <v>722</v>
      </c>
      <c r="B56" s="49" t="s">
        <v>115</v>
      </c>
      <c r="C56" s="66">
        <f>VLOOKUP(A56,[2]Expenditure!$A$6:$C$311,3,0)</f>
        <v>189175.42</v>
      </c>
    </row>
    <row r="57" spans="1:3">
      <c r="A57" s="59" t="s">
        <v>723</v>
      </c>
      <c r="B57" s="49" t="s">
        <v>119</v>
      </c>
      <c r="C57" s="66">
        <f>VLOOKUP(A57,[2]Expenditure!$A$6:$C$311,3,0)</f>
        <v>1173794.6000000001</v>
      </c>
    </row>
    <row r="58" spans="1:3">
      <c r="A58" s="58" t="s">
        <v>724</v>
      </c>
      <c r="B58" s="49" t="s">
        <v>121</v>
      </c>
      <c r="C58" s="66">
        <f>VLOOKUP(A58,[2]Expenditure!$A$6:$C$311,3,0)</f>
        <v>618760.07999999996</v>
      </c>
    </row>
    <row r="59" spans="1:3">
      <c r="A59" s="58" t="s">
        <v>725</v>
      </c>
      <c r="B59" s="47" t="s">
        <v>408</v>
      </c>
      <c r="C59" s="66">
        <f>VLOOKUP(A59,[2]Expenditure!$A$6:$C$311,3,0)</f>
        <v>380.62</v>
      </c>
    </row>
    <row r="60" spans="1:3">
      <c r="A60" s="58" t="s">
        <v>726</v>
      </c>
      <c r="B60" s="47" t="s">
        <v>409</v>
      </c>
      <c r="C60" s="66">
        <f>VLOOKUP(A60,[2]Expenditure!$A$6:$C$311,3,0)</f>
        <v>0</v>
      </c>
    </row>
    <row r="61" spans="1:3">
      <c r="A61" s="58" t="s">
        <v>727</v>
      </c>
      <c r="B61" s="47" t="s">
        <v>410</v>
      </c>
      <c r="C61" s="66">
        <f>VLOOKUP(A61,[2]Expenditure!$A$6:$C$311,3,0)</f>
        <v>0</v>
      </c>
    </row>
    <row r="62" spans="1:3">
      <c r="A62" s="58" t="s">
        <v>728</v>
      </c>
      <c r="B62" s="47" t="s">
        <v>126</v>
      </c>
      <c r="C62" s="66">
        <f>VLOOKUP(A62,[2]Expenditure!$A$6:$C$311,3,0)</f>
        <v>432471.91</v>
      </c>
    </row>
    <row r="63" spans="1:3">
      <c r="A63" s="58" t="s">
        <v>729</v>
      </c>
      <c r="B63" s="47" t="s">
        <v>128</v>
      </c>
      <c r="C63" s="66">
        <f>VLOOKUP(A63,[2]Expenditure!$A$6:$C$311,3,0)</f>
        <v>262138.16</v>
      </c>
    </row>
    <row r="64" spans="1:3">
      <c r="A64" s="64" t="s">
        <v>730</v>
      </c>
      <c r="B64" s="47" t="s">
        <v>130</v>
      </c>
      <c r="C64" s="66">
        <f>VLOOKUP(A64,[2]Expenditure!$A$6:$C$311,3,0)</f>
        <v>1062689.98</v>
      </c>
    </row>
    <row r="65" spans="1:3">
      <c r="A65" s="64" t="s">
        <v>731</v>
      </c>
      <c r="B65" s="47" t="s">
        <v>132</v>
      </c>
      <c r="C65" s="66">
        <f>VLOOKUP(A65,[2]Expenditure!$A$6:$C$311,3,0)</f>
        <v>226530.18</v>
      </c>
    </row>
    <row r="66" spans="1:3">
      <c r="A66" s="64" t="s">
        <v>732</v>
      </c>
      <c r="B66" s="47" t="s">
        <v>156</v>
      </c>
      <c r="C66" s="66">
        <f>VLOOKUP(A66,[2]Expenditure!$A$6:$C$311,3,0)</f>
        <v>848696.13</v>
      </c>
    </row>
    <row r="67" spans="1:3">
      <c r="A67" s="64" t="e">
        <v>#N/A</v>
      </c>
      <c r="B67" s="47" t="s">
        <v>157</v>
      </c>
      <c r="C67" s="66" t="e">
        <f>VLOOKUP(A67,[2]Expenditure!$A$6:$C$311,3,0)</f>
        <v>#N/A</v>
      </c>
    </row>
    <row r="68" spans="1:3">
      <c r="A68" s="64" t="s">
        <v>733</v>
      </c>
      <c r="B68" s="51" t="s">
        <v>134</v>
      </c>
      <c r="C68" s="66">
        <f>VLOOKUP(A68,[2]Expenditure!$A$6:$C$311,3,0)</f>
        <v>190708.84</v>
      </c>
    </row>
    <row r="69" spans="1:3">
      <c r="A69" s="64" t="s">
        <v>734</v>
      </c>
      <c r="B69" s="48" t="s">
        <v>136</v>
      </c>
      <c r="C69" s="66">
        <f>VLOOKUP(A69,[2]Expenditure!$A$6:$C$311,3,0)</f>
        <v>555026.23</v>
      </c>
    </row>
    <row r="70" spans="1:3">
      <c r="A70" s="64" t="s">
        <v>735</v>
      </c>
      <c r="B70" s="24" t="s">
        <v>138</v>
      </c>
      <c r="C70" s="66">
        <f>VLOOKUP(A70,[2]Expenditure!$A$6:$C$311,3,0)</f>
        <v>506725.24</v>
      </c>
    </row>
    <row r="71" spans="1:3">
      <c r="A71" s="64" t="e">
        <v>#N/A</v>
      </c>
      <c r="B71" s="20" t="s">
        <v>158</v>
      </c>
      <c r="C71" s="66" t="e">
        <f>VLOOKUP(A71,[2]Expenditure!$A$6:$C$311,3,0)</f>
        <v>#N/A</v>
      </c>
    </row>
  </sheetData>
  <autoFilter ref="A1:C63" xr:uid="{00000000-0009-0000-0000-000002000000}">
    <sortState xmlns:xlrd2="http://schemas.microsoft.com/office/spreadsheetml/2017/richdata2" ref="A2:C63">
      <sortCondition ref="B1:B6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135754-0C75-4623-A3E1-965097783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34B94E-A13C-4386-B07C-4A3563195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FF98CD-C5A5-40E0-8BEB-018695F09F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1505</vt:lpstr>
      <vt:lpstr>Sponsors </vt:lpstr>
      <vt:lpstr>Payment Summary</vt:lpstr>
      <vt:lpstr>F196 Prog 98 OC 7</vt:lpstr>
      <vt:lpstr>'Payment Summary'!_FilterDatabase</vt:lpstr>
      <vt:lpstr>'1505'!Print_Area</vt:lpstr>
    </vt:vector>
  </TitlesOfParts>
  <Manager/>
  <Company>OSPI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SY20-21 Form 1505</dc:title>
  <dc:subject/>
  <dc:creator>OSPI CNS</dc:creator>
  <cp:keywords/>
  <dc:description/>
  <cp:lastModifiedBy>Trisha Santee</cp:lastModifiedBy>
  <cp:revision/>
  <dcterms:created xsi:type="dcterms:W3CDTF">2011-02-16T22:06:38Z</dcterms:created>
  <dcterms:modified xsi:type="dcterms:W3CDTF">2025-01-14T20:11:32Z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2024-11-04T17:55:39Z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7a8faa48-3653-450d-8563-53ca26113fbf</vt:lpwstr>
  </property>
  <property fmtid="{D5CDD505-2E9C-101B-9397-08002B2CF9AE}" pid="8" name="MSIP_Label_9145f431-4c8c-42c6-a5a5-ba6d3bdea585_ContentBits">
    <vt:lpwstr>0</vt:lpwstr>
  </property>
</Properties>
</file>