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waospi-my.sharepoint.com/personal/tracey_tamashiro_k12_wa_us/Documents/Website Updates/"/>
    </mc:Choice>
  </mc:AlternateContent>
  <xr:revisionPtr revIDLastSave="0" documentId="8_{272D3891-8DBA-4220-B267-1DF700E240C4}" xr6:coauthVersionLast="47" xr6:coauthVersionMax="47" xr10:uidLastSave="{00000000-0000-0000-0000-000000000000}"/>
  <bookViews>
    <workbookView xWindow="-120" yWindow="-120" windowWidth="29040" windowHeight="15840" xr2:uid="{1F3F7683-398E-466D-B2E0-1A8C2DC82BE9}"/>
  </bookViews>
  <sheets>
    <sheet name="FP 282 FY 25 Awarde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</calcChain>
</file>

<file path=xl/sharedStrings.xml><?xml version="1.0" encoding="utf-8"?>
<sst xmlns="http://schemas.openxmlformats.org/spreadsheetml/2006/main" count="81" uniqueCount="80">
  <si>
    <t>FY 25 Adaptive &amp; Inclusive Technology Grant (EGMS FP 282) Grantees</t>
  </si>
  <si>
    <t>School District or ESD</t>
  </si>
  <si>
    <t>1st or 2nd Year</t>
  </si>
  <si>
    <t>FY 24 Allocated</t>
  </si>
  <si>
    <t>Grant Focus</t>
  </si>
  <si>
    <t>Device Specific PD/AACs/SETC consults/GoTalk/Proloquo</t>
  </si>
  <si>
    <t>3D printing for Accessibility/AACs/Adaptive Tech tools</t>
  </si>
  <si>
    <t>Finley School District</t>
  </si>
  <si>
    <t>Translation Devices/Reader Pens</t>
  </si>
  <si>
    <t>Interactive Panels/Translation Devices</t>
  </si>
  <si>
    <t>Interactive Panels/Device focused PD/ESD support</t>
  </si>
  <si>
    <t>Device focused PD/Switches/AACs/Touch Chat/Proloquo2go</t>
  </si>
  <si>
    <t>Kittitas School District</t>
  </si>
  <si>
    <t xml:space="preserve">Device-Focused PD/Interactive Panels/3d Printing for Accessibility </t>
  </si>
  <si>
    <t>Translation Devices/Translation Services</t>
  </si>
  <si>
    <t>Hardware-focused PD/AACs/3d Printing for Accessibility/Communication software tools/SETC consults</t>
  </si>
  <si>
    <t>Onalaska School District</t>
  </si>
  <si>
    <t>AACs/Braille Embosser</t>
  </si>
  <si>
    <t>Device focused PD/AACs/Proloquo/Adaptive Software tools/Audio Enhancement</t>
  </si>
  <si>
    <t>Interactive Panels/Device-focused PD</t>
  </si>
  <si>
    <t>Audio Enhancement/Communication Software Tools</t>
  </si>
  <si>
    <t>AACs/Assistive Listening hardware/Proloquo</t>
  </si>
  <si>
    <t>Braille Embosser/Embosser Supports</t>
  </si>
  <si>
    <t>Interactive Displays/Translation Devices/Audio Enhancement System</t>
  </si>
  <si>
    <t>Tablets for SpEd/C-Pens/Device focused PD</t>
  </si>
  <si>
    <t>Device Focused PD/C-Pens/Proloquo/Adaptive Switches/IT support for devices/DeepL &amp; Toby Translation Tools</t>
  </si>
  <si>
    <t>AACs/Alternative Input Devices and Switches/Adaptive Software tools/Communication Software tools</t>
  </si>
  <si>
    <t>Adaptive Equipment for visually impaired / Adaptive Learning Platform for ASD</t>
  </si>
  <si>
    <t>AAC/Phonak Devices for Hearing impairments/Displays for life skills/ Inclusionary Practice Supports</t>
  </si>
  <si>
    <t>Inclusionary/Adaptive PD for Staff/AACs/Read Write/TDSnap</t>
  </si>
  <si>
    <t>Device focused PD/AACs/Touchchat/Cpens/Adaptive Switches</t>
  </si>
  <si>
    <t>Translation Devices</t>
  </si>
  <si>
    <t>AACs/Translation Devices/Alternative Input Devices</t>
  </si>
  <si>
    <t>3D Printing for Accessibility/TextHelp</t>
  </si>
  <si>
    <t>TextHelp/Wireless cameras/Vision assistance tools and devices</t>
  </si>
  <si>
    <t>Classroom audio enhancement/Translation Devices</t>
  </si>
  <si>
    <t>AACs/Adaptive Switches and Hardware/Device focused PD/Adaptive Software</t>
  </si>
  <si>
    <t>Device Focused PD/Inclusionary Software (Lexia/TDSnap)/Brailler/Classroom Audio</t>
  </si>
  <si>
    <t>FM Audio System</t>
  </si>
  <si>
    <t>Applicant Type</t>
  </si>
  <si>
    <t># of Applications</t>
  </si>
  <si>
    <t>Column3</t>
  </si>
  <si>
    <t>Funded First-Time Districts</t>
  </si>
  <si>
    <t>Funded Returning Districts</t>
  </si>
  <si>
    <t>FY 25 Allocated</t>
  </si>
  <si>
    <t>Audio Enhancement/3D Printing for Accessibility/Interactive Panels</t>
  </si>
  <si>
    <t>3D Printing for Accessibility/Interactive Panels/AACs</t>
  </si>
  <si>
    <t>Device Focused PD/AACs/3D Printing for Accessibility/Grant required IT Supports</t>
  </si>
  <si>
    <t>Aberdeen School District</t>
  </si>
  <si>
    <t>Bainbridge Island School District</t>
  </si>
  <si>
    <t>Eastmont School District</t>
  </si>
  <si>
    <t>Eatonville School District</t>
  </si>
  <si>
    <t>Evergreen School District (Clark)</t>
  </si>
  <si>
    <t>Fife School District</t>
  </si>
  <si>
    <t>Grapeview School District</t>
  </si>
  <si>
    <t>Kennewick School District</t>
  </si>
  <si>
    <t>Lake Washington School District</t>
  </si>
  <si>
    <t>Lakewood School District</t>
  </si>
  <si>
    <t>Mary M Knight School District</t>
  </si>
  <si>
    <t>Montesano School District</t>
  </si>
  <si>
    <t>Mount Adams School District</t>
  </si>
  <si>
    <t>Mount Vernon School District</t>
  </si>
  <si>
    <t>Naches Valley School District</t>
  </si>
  <si>
    <t>North Beach School District #64</t>
  </si>
  <si>
    <t>Index Elementary School District #63</t>
  </si>
  <si>
    <t>North Thurston School District</t>
  </si>
  <si>
    <t>Orcas Island School District</t>
  </si>
  <si>
    <t>Orondo School District</t>
  </si>
  <si>
    <t>Palisades School District</t>
  </si>
  <si>
    <t>Pomeroy School District</t>
  </si>
  <si>
    <t>Prosser School District</t>
  </si>
  <si>
    <t>Pullman School District</t>
  </si>
  <si>
    <t>Raymond School District</t>
  </si>
  <si>
    <t>San Juan Island School District</t>
  </si>
  <si>
    <t>Roosevelt School District</t>
  </si>
  <si>
    <t>South Kitsap School District</t>
  </si>
  <si>
    <t>Tumwater School District</t>
  </si>
  <si>
    <t>University Place School District</t>
  </si>
  <si>
    <t>Waterville School District</t>
  </si>
  <si>
    <t>Winlock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</si>
</sst>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26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9"/>
      </top>
      <bottom style="thin">
        <color theme="4" tint="0.39997558519241921"/>
      </bottom>
      <diagonal/>
    </border>
    <border>
      <left/>
      <right style="thin">
        <color theme="9"/>
      </right>
      <top style="thin">
        <color theme="9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9"/>
      </right>
      <top/>
      <bottom style="thin">
        <color theme="4" tint="0.39997558519241921"/>
      </bottom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1">
    <xf numFmtId="0" fontId="0" fillId="0" borderId="0" xfId="0"/>
    <xf numFmtId="0" fontId="2" fillId="5" borderId="4" xfId="0" applyFont="1" applyFill="1" applyBorder="1" applyAlignment="1">
      <alignment wrapText="1"/>
    </xf>
    <xf numFmtId="3" fontId="2" fillId="5" borderId="5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wrapText="1"/>
    </xf>
    <xf numFmtId="0" fontId="1" fillId="0" borderId="1" xfId="1" applyNumberFormat="1" applyFill="1" applyBorder="1"/>
    <xf numFmtId="0" fontId="1" fillId="0" borderId="6" xfId="1" applyNumberFormat="1" applyFill="1" applyBorder="1"/>
    <xf numFmtId="164" fontId="1" fillId="0" borderId="2" xfId="3" applyNumberFormat="1" applyFill="1" applyBorder="1" applyAlignment="1">
      <alignment horizontal="right"/>
    </xf>
    <xf numFmtId="164" fontId="1" fillId="0" borderId="3" xfId="1" applyNumberFormat="1" applyFill="1" applyBorder="1" applyAlignment="1">
      <alignment horizontal="center" vertical="center"/>
    </xf>
    <xf numFmtId="164" fontId="1" fillId="0" borderId="2" xfId="1" applyNumberFormat="1" applyFill="1" applyBorder="1" applyAlignment="1">
      <alignment horizontal="right"/>
    </xf>
    <xf numFmtId="164" fontId="1" fillId="0" borderId="2" xfId="1" applyNumberFormat="1" applyFill="1" applyBorder="1" applyAlignment="1">
      <alignment horizontal="right" vertical="center"/>
    </xf>
    <xf numFmtId="164" fontId="1" fillId="0" borderId="2" xfId="2" applyNumberFormat="1" applyFill="1" applyBorder="1" applyAlignment="1">
      <alignment horizontal="right"/>
    </xf>
    <xf numFmtId="164" fontId="1" fillId="0" borderId="2" xfId="1" applyNumberForma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/>
    </xf>
    <xf numFmtId="164" fontId="1" fillId="0" borderId="7" xfId="3" applyNumberFormat="1" applyFill="1" applyBorder="1" applyAlignment="1">
      <alignment horizontal="right"/>
    </xf>
    <xf numFmtId="164" fontId="1" fillId="0" borderId="8" xfId="1" applyNumberFormat="1" applyFill="1" applyBorder="1" applyAlignment="1">
      <alignment horizontal="center" vertical="center"/>
    </xf>
    <xf numFmtId="3" fontId="1" fillId="0" borderId="9" xfId="1" applyNumberFormat="1" applyFill="1" applyBorder="1" applyAlignment="1">
      <alignment horizontal="left" vertical="center"/>
    </xf>
    <xf numFmtId="3" fontId="1" fillId="0" borderId="3" xfId="1" applyNumberFormat="1" applyFill="1" applyBorder="1" applyAlignment="1">
      <alignment horizontal="left" vertical="center"/>
    </xf>
    <xf numFmtId="3" fontId="1" fillId="0" borderId="8" xfId="1" applyNumberFormat="1" applyFill="1" applyBorder="1" applyAlignment="1">
      <alignment horizontal="left" vertical="center"/>
    </xf>
    <xf numFmtId="6" fontId="0" fillId="0" borderId="0" xfId="0" applyNumberFormat="1"/>
    <xf numFmtId="0" fontId="3" fillId="0" borderId="0" xfId="0" applyFont="1"/>
    <xf numFmtId="164" fontId="0" fillId="0" borderId="0" xfId="0" applyNumberFormat="1"/>
  </cellXfs>
  <cellStyles count="4">
    <cellStyle name="20% - Accent1" xfId="1" builtinId="30"/>
    <cellStyle name="20% - Accent6" xfId="3" builtinId="50"/>
    <cellStyle name="40% - Accent1" xfId="2" builtinId="31"/>
    <cellStyle name="Normal" xfId="0" builtinId="0"/>
  </cellStyles>
  <dxfs count="10"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theme="9"/>
        </right>
        <top style="thin">
          <color theme="9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/>
        </top>
        <bottom style="thin">
          <color theme="4" tint="0.39997558519241921"/>
        </bottom>
      </border>
    </dxf>
    <dxf>
      <border outline="0">
        <left style="thin">
          <color theme="9"/>
        </left>
        <top style="thin">
          <color theme="9"/>
        </top>
        <bottom style="thin">
          <color theme="4" tint="0.3999755851924192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EB87AD-54DF-4600-BDCE-5B855C20960F}" name="Table1" displayName="Table1" ref="A3:E38" totalsRowShown="0" headerRowDxfId="9" dataDxfId="7" headerRowBorderDxfId="8" tableBorderDxfId="6">
  <autoFilter ref="A3:E38" xr:uid="{C9EB87AD-54DF-4600-BDCE-5B855C20960F}"/>
  <sortState xmlns:xlrd2="http://schemas.microsoft.com/office/spreadsheetml/2017/richdata2" ref="A4:E38">
    <sortCondition ref="B3:B38"/>
  </sortState>
  <tableColumns count="5">
    <tableColumn id="1" xr3:uid="{58510A44-DD48-4E13-A7F8-54EAE9475F90}" name="School District or ESD" dataDxfId="5" dataCellStyle="20% - Accent1"/>
    <tableColumn id="5" xr3:uid="{480A5021-C0E3-4893-A29F-10C681034B24}" name="1st or 2nd Year" dataDxfId="4" dataCellStyle="20% - Accent1"/>
    <tableColumn id="10" xr3:uid="{2662E909-6312-4640-97AA-0938D35F597E}" name="FY 24 Allocated" dataDxfId="3" dataCellStyle="20% - Accent6"/>
    <tableColumn id="11" xr3:uid="{E7E0EB63-18F2-4117-A935-934645397F9C}" name="FY 25 Allocated" dataDxfId="2" dataCellStyle="20% - Accent1"/>
    <tableColumn id="12" xr3:uid="{0600AFC1-434E-42F8-A1DB-381DC8CD4BBF}" name="Grant Focus" dataDxfId="1" dataCellStyle="20% - Accent1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54E9AD-7E31-49F8-A7B4-729E680EEA8D}" name="Table3" displayName="Table3" ref="A41:C44" totalsRowCount="1">
  <autoFilter ref="A41:C43" xr:uid="{3954E9AD-7E31-49F8-A7B4-729E680EEA8D}"/>
  <tableColumns count="3">
    <tableColumn id="1" xr3:uid="{CFF79C40-A032-45B3-82C7-E8E2E2DF2FEB}" name="Applicant Type"/>
    <tableColumn id="2" xr3:uid="{CED8CD2F-3346-4D9B-9905-55AE15575F98}" name="# of Applications"/>
    <tableColumn id="3" xr3:uid="{3D3D3C97-53CB-4413-84FB-97C1D89A486B}" name="Column3" totalsRowFunction="sum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567AA-619F-41C7-9F6F-8B57EE3FD5B2}">
  <dimension ref="A1:E44"/>
  <sheetViews>
    <sheetView tabSelected="1" workbookViewId="0">
      <selection activeCell="E26" sqref="E26"/>
    </sheetView>
  </sheetViews>
  <sheetFormatPr defaultRowHeight="15" x14ac:dyDescent="0.25"/>
  <cols>
    <col min="1" max="1" width="29.85546875" customWidth="1"/>
    <col min="2" max="2" width="13.140625" customWidth="1"/>
    <col min="3" max="3" width="32.42578125" customWidth="1"/>
    <col min="4" max="4" width="17.42578125" customWidth="1"/>
    <col min="5" max="5" width="99.42578125" customWidth="1"/>
  </cols>
  <sheetData>
    <row r="1" spans="1:5" ht="34.5" x14ac:dyDescent="0.55000000000000004">
      <c r="A1" s="19" t="s">
        <v>0</v>
      </c>
      <c r="B1" s="19"/>
      <c r="C1" s="19"/>
    </row>
    <row r="3" spans="1:5" ht="30" x14ac:dyDescent="0.25">
      <c r="A3" s="1" t="s">
        <v>1</v>
      </c>
      <c r="B3" s="1" t="s">
        <v>2</v>
      </c>
      <c r="C3" s="1" t="s">
        <v>3</v>
      </c>
      <c r="D3" s="2" t="s">
        <v>44</v>
      </c>
      <c r="E3" s="3" t="s">
        <v>4</v>
      </c>
    </row>
    <row r="4" spans="1:5" x14ac:dyDescent="0.25">
      <c r="A4" s="4" t="s">
        <v>51</v>
      </c>
      <c r="B4" s="4">
        <v>1</v>
      </c>
      <c r="C4" s="8"/>
      <c r="D4" s="7">
        <v>9745</v>
      </c>
      <c r="E4" s="15" t="s">
        <v>5</v>
      </c>
    </row>
    <row r="5" spans="1:5" x14ac:dyDescent="0.25">
      <c r="A5" s="4" t="s">
        <v>52</v>
      </c>
      <c r="B5" s="4">
        <v>1</v>
      </c>
      <c r="C5" s="9"/>
      <c r="D5" s="7">
        <v>15550</v>
      </c>
      <c r="E5" s="16" t="s">
        <v>6</v>
      </c>
    </row>
    <row r="6" spans="1:5" x14ac:dyDescent="0.25">
      <c r="A6" s="4" t="s">
        <v>7</v>
      </c>
      <c r="B6" s="4">
        <v>1</v>
      </c>
      <c r="C6" s="9"/>
      <c r="D6" s="7">
        <v>20000</v>
      </c>
      <c r="E6" s="16" t="s">
        <v>8</v>
      </c>
    </row>
    <row r="7" spans="1:5" x14ac:dyDescent="0.25">
      <c r="A7" s="4" t="s">
        <v>54</v>
      </c>
      <c r="B7" s="4">
        <v>1</v>
      </c>
      <c r="C7" s="6"/>
      <c r="D7" s="7">
        <v>20000</v>
      </c>
      <c r="E7" s="16" t="s">
        <v>9</v>
      </c>
    </row>
    <row r="8" spans="1:5" x14ac:dyDescent="0.25">
      <c r="A8" s="4" t="s">
        <v>64</v>
      </c>
      <c r="B8" s="4">
        <v>1</v>
      </c>
      <c r="C8" s="8"/>
      <c r="D8" s="7">
        <v>14800</v>
      </c>
      <c r="E8" s="16" t="s">
        <v>10</v>
      </c>
    </row>
    <row r="9" spans="1:5" x14ac:dyDescent="0.25">
      <c r="A9" s="4" t="s">
        <v>55</v>
      </c>
      <c r="B9" s="4">
        <v>1</v>
      </c>
      <c r="C9" s="8"/>
      <c r="D9" s="7">
        <v>20000</v>
      </c>
      <c r="E9" s="16" t="s">
        <v>11</v>
      </c>
    </row>
    <row r="10" spans="1:5" x14ac:dyDescent="0.25">
      <c r="A10" s="4" t="s">
        <v>12</v>
      </c>
      <c r="B10" s="4">
        <v>1</v>
      </c>
      <c r="C10" s="8"/>
      <c r="D10" s="7">
        <v>19467</v>
      </c>
      <c r="E10" s="16" t="s">
        <v>13</v>
      </c>
    </row>
    <row r="11" spans="1:5" x14ac:dyDescent="0.25">
      <c r="A11" s="4" t="s">
        <v>58</v>
      </c>
      <c r="B11" s="4">
        <v>1</v>
      </c>
      <c r="C11" s="6"/>
      <c r="D11" s="7">
        <v>19892</v>
      </c>
      <c r="E11" s="16" t="s">
        <v>45</v>
      </c>
    </row>
    <row r="12" spans="1:5" x14ac:dyDescent="0.25">
      <c r="A12" s="4" t="s">
        <v>60</v>
      </c>
      <c r="B12" s="4">
        <v>1</v>
      </c>
      <c r="C12" s="10"/>
      <c r="D12" s="7">
        <v>20000</v>
      </c>
      <c r="E12" s="16" t="s">
        <v>14</v>
      </c>
    </row>
    <row r="13" spans="1:5" x14ac:dyDescent="0.25">
      <c r="A13" s="4" t="s">
        <v>62</v>
      </c>
      <c r="B13" s="4">
        <v>1</v>
      </c>
      <c r="C13" s="8"/>
      <c r="D13" s="7">
        <v>20000</v>
      </c>
      <c r="E13" s="16" t="s">
        <v>46</v>
      </c>
    </row>
    <row r="14" spans="1:5" x14ac:dyDescent="0.25">
      <c r="A14" s="4" t="s">
        <v>63</v>
      </c>
      <c r="B14" s="4">
        <v>1</v>
      </c>
      <c r="C14" s="11"/>
      <c r="D14" s="7">
        <v>20000</v>
      </c>
      <c r="E14" s="16" t="s">
        <v>15</v>
      </c>
    </row>
    <row r="15" spans="1:5" x14ac:dyDescent="0.25">
      <c r="A15" s="4" t="s">
        <v>16</v>
      </c>
      <c r="B15" s="4">
        <v>1</v>
      </c>
      <c r="C15" s="8"/>
      <c r="D15" s="7">
        <v>20000</v>
      </c>
      <c r="E15" s="16" t="s">
        <v>17</v>
      </c>
    </row>
    <row r="16" spans="1:5" x14ac:dyDescent="0.25">
      <c r="A16" s="4" t="s">
        <v>66</v>
      </c>
      <c r="B16" s="4">
        <v>1</v>
      </c>
      <c r="C16" s="8"/>
      <c r="D16" s="7">
        <v>18200</v>
      </c>
      <c r="E16" s="16" t="s">
        <v>18</v>
      </c>
    </row>
    <row r="17" spans="1:5" x14ac:dyDescent="0.25">
      <c r="A17" s="4" t="s">
        <v>67</v>
      </c>
      <c r="B17" s="4">
        <v>1</v>
      </c>
      <c r="C17" s="8"/>
      <c r="D17" s="7">
        <v>20000</v>
      </c>
      <c r="E17" s="16" t="s">
        <v>19</v>
      </c>
    </row>
    <row r="18" spans="1:5" x14ac:dyDescent="0.25">
      <c r="A18" s="4" t="s">
        <v>68</v>
      </c>
      <c r="B18" s="4">
        <v>1</v>
      </c>
      <c r="C18" s="8"/>
      <c r="D18" s="7">
        <v>20000</v>
      </c>
      <c r="E18" s="16" t="s">
        <v>19</v>
      </c>
    </row>
    <row r="19" spans="1:5" x14ac:dyDescent="0.25">
      <c r="A19" s="4" t="s">
        <v>69</v>
      </c>
      <c r="B19" s="4">
        <v>1</v>
      </c>
      <c r="C19" s="8"/>
      <c r="D19" s="12">
        <v>9591</v>
      </c>
      <c r="E19" s="16" t="s">
        <v>20</v>
      </c>
    </row>
    <row r="20" spans="1:5" x14ac:dyDescent="0.25">
      <c r="A20" s="4" t="s">
        <v>70</v>
      </c>
      <c r="B20" s="4">
        <v>1</v>
      </c>
      <c r="C20" s="8"/>
      <c r="D20" s="7">
        <v>8583</v>
      </c>
      <c r="E20" s="16" t="s">
        <v>21</v>
      </c>
    </row>
    <row r="21" spans="1:5" x14ac:dyDescent="0.25">
      <c r="A21" s="4" t="s">
        <v>71</v>
      </c>
      <c r="B21" s="4">
        <v>1</v>
      </c>
      <c r="C21" s="6"/>
      <c r="D21" s="7">
        <v>5000</v>
      </c>
      <c r="E21" s="16" t="s">
        <v>22</v>
      </c>
    </row>
    <row r="22" spans="1:5" x14ac:dyDescent="0.25">
      <c r="A22" s="4" t="s">
        <v>72</v>
      </c>
      <c r="B22" s="4">
        <v>1</v>
      </c>
      <c r="C22" s="10"/>
      <c r="D22" s="7">
        <v>20000</v>
      </c>
      <c r="E22" s="16" t="s">
        <v>23</v>
      </c>
    </row>
    <row r="23" spans="1:5" x14ac:dyDescent="0.25">
      <c r="A23" s="4" t="s">
        <v>74</v>
      </c>
      <c r="B23" s="4">
        <v>1</v>
      </c>
      <c r="C23" s="8"/>
      <c r="D23" s="7">
        <v>16852</v>
      </c>
      <c r="E23" s="16" t="s">
        <v>24</v>
      </c>
    </row>
    <row r="24" spans="1:5" x14ac:dyDescent="0.25">
      <c r="A24" s="4" t="s">
        <v>73</v>
      </c>
      <c r="B24" s="4">
        <v>1</v>
      </c>
      <c r="C24" s="8"/>
      <c r="D24" s="7">
        <v>15765</v>
      </c>
      <c r="E24" s="16" t="s">
        <v>25</v>
      </c>
    </row>
    <row r="25" spans="1:5" x14ac:dyDescent="0.25">
      <c r="A25" s="4" t="s">
        <v>77</v>
      </c>
      <c r="B25" s="4">
        <v>1</v>
      </c>
      <c r="C25" s="8"/>
      <c r="D25" s="7">
        <v>19885</v>
      </c>
      <c r="E25" s="16" t="s">
        <v>26</v>
      </c>
    </row>
    <row r="26" spans="1:5" x14ac:dyDescent="0.25">
      <c r="A26" s="4" t="s">
        <v>79</v>
      </c>
      <c r="B26" s="4">
        <v>1</v>
      </c>
      <c r="C26" s="6"/>
      <c r="D26" s="7">
        <v>20000</v>
      </c>
      <c r="E26" s="16" t="s">
        <v>47</v>
      </c>
    </row>
    <row r="27" spans="1:5" x14ac:dyDescent="0.25">
      <c r="A27" s="4" t="s">
        <v>48</v>
      </c>
      <c r="B27" s="4">
        <v>2</v>
      </c>
      <c r="C27" s="6">
        <v>25000</v>
      </c>
      <c r="D27" s="7">
        <v>12088</v>
      </c>
      <c r="E27" s="16" t="s">
        <v>27</v>
      </c>
    </row>
    <row r="28" spans="1:5" x14ac:dyDescent="0.25">
      <c r="A28" s="4" t="s">
        <v>49</v>
      </c>
      <c r="B28" s="4">
        <v>2</v>
      </c>
      <c r="C28" s="6">
        <v>25000</v>
      </c>
      <c r="D28" s="7">
        <v>20000</v>
      </c>
      <c r="E28" s="16" t="s">
        <v>28</v>
      </c>
    </row>
    <row r="29" spans="1:5" x14ac:dyDescent="0.25">
      <c r="A29" s="4" t="s">
        <v>50</v>
      </c>
      <c r="B29" s="4">
        <v>2</v>
      </c>
      <c r="C29" s="6">
        <v>16050</v>
      </c>
      <c r="D29" s="7">
        <v>20000</v>
      </c>
      <c r="E29" s="16" t="s">
        <v>29</v>
      </c>
    </row>
    <row r="30" spans="1:5" x14ac:dyDescent="0.25">
      <c r="A30" s="4" t="s">
        <v>53</v>
      </c>
      <c r="B30" s="4">
        <v>2</v>
      </c>
      <c r="C30" s="6">
        <v>23552</v>
      </c>
      <c r="D30" s="7">
        <v>20000</v>
      </c>
      <c r="E30" s="16" t="s">
        <v>30</v>
      </c>
    </row>
    <row r="31" spans="1:5" x14ac:dyDescent="0.25">
      <c r="A31" s="4" t="s">
        <v>56</v>
      </c>
      <c r="B31" s="4">
        <v>2</v>
      </c>
      <c r="C31" s="10">
        <v>25000</v>
      </c>
      <c r="D31" s="7">
        <v>20000</v>
      </c>
      <c r="E31" s="16" t="s">
        <v>31</v>
      </c>
    </row>
    <row r="32" spans="1:5" x14ac:dyDescent="0.25">
      <c r="A32" s="4" t="s">
        <v>57</v>
      </c>
      <c r="B32" s="4">
        <v>2</v>
      </c>
      <c r="C32" s="6">
        <v>25000</v>
      </c>
      <c r="D32" s="7">
        <v>16136</v>
      </c>
      <c r="E32" s="16" t="s">
        <v>32</v>
      </c>
    </row>
    <row r="33" spans="1:5" x14ac:dyDescent="0.25">
      <c r="A33" s="4" t="s">
        <v>59</v>
      </c>
      <c r="B33" s="4">
        <v>2</v>
      </c>
      <c r="C33" s="6">
        <v>25000</v>
      </c>
      <c r="D33" s="7">
        <v>5525</v>
      </c>
      <c r="E33" s="16" t="s">
        <v>33</v>
      </c>
    </row>
    <row r="34" spans="1:5" x14ac:dyDescent="0.25">
      <c r="A34" s="4" t="s">
        <v>61</v>
      </c>
      <c r="B34" s="4">
        <v>2</v>
      </c>
      <c r="C34" s="6">
        <v>25000</v>
      </c>
      <c r="D34" s="7">
        <v>20000</v>
      </c>
      <c r="E34" s="16" t="s">
        <v>34</v>
      </c>
    </row>
    <row r="35" spans="1:5" x14ac:dyDescent="0.25">
      <c r="A35" s="4" t="s">
        <v>65</v>
      </c>
      <c r="B35" s="4">
        <v>2</v>
      </c>
      <c r="C35" s="6">
        <v>25000</v>
      </c>
      <c r="D35" s="7">
        <v>20000</v>
      </c>
      <c r="E35" s="16" t="s">
        <v>35</v>
      </c>
    </row>
    <row r="36" spans="1:5" x14ac:dyDescent="0.25">
      <c r="A36" s="4" t="s">
        <v>75</v>
      </c>
      <c r="B36" s="4">
        <v>2</v>
      </c>
      <c r="C36" s="6">
        <v>25000</v>
      </c>
      <c r="D36" s="7">
        <v>19972</v>
      </c>
      <c r="E36" s="16" t="s">
        <v>36</v>
      </c>
    </row>
    <row r="37" spans="1:5" x14ac:dyDescent="0.25">
      <c r="A37" s="4" t="s">
        <v>76</v>
      </c>
      <c r="B37" s="4">
        <v>2</v>
      </c>
      <c r="C37" s="6">
        <v>25000</v>
      </c>
      <c r="D37" s="7">
        <v>20000</v>
      </c>
      <c r="E37" s="16" t="s">
        <v>37</v>
      </c>
    </row>
    <row r="38" spans="1:5" x14ac:dyDescent="0.25">
      <c r="A38" s="5" t="s">
        <v>78</v>
      </c>
      <c r="B38" s="5">
        <v>2</v>
      </c>
      <c r="C38" s="13">
        <v>3000</v>
      </c>
      <c r="D38" s="14">
        <v>1605</v>
      </c>
      <c r="E38" s="17" t="s">
        <v>38</v>
      </c>
    </row>
    <row r="41" spans="1:5" x14ac:dyDescent="0.25">
      <c r="A41" t="s">
        <v>39</v>
      </c>
      <c r="B41" t="s">
        <v>40</v>
      </c>
      <c r="C41" t="s">
        <v>41</v>
      </c>
    </row>
    <row r="42" spans="1:5" x14ac:dyDescent="0.25">
      <c r="A42" t="s">
        <v>42</v>
      </c>
      <c r="B42">
        <v>23</v>
      </c>
      <c r="C42" s="18">
        <v>393330</v>
      </c>
    </row>
    <row r="43" spans="1:5" x14ac:dyDescent="0.25">
      <c r="A43" t="s">
        <v>43</v>
      </c>
      <c r="B43">
        <v>12</v>
      </c>
      <c r="C43" s="18">
        <v>195326</v>
      </c>
    </row>
    <row r="44" spans="1:5" x14ac:dyDescent="0.25">
      <c r="C44" s="20">
        <f>SUBTOTAL(109,Table3[Column3])</f>
        <v>588656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925d97-f750-4670-b9e4-db875bde4e56" xsi:nil="true"/>
    <lcf76f155ced4ddcb4097134ff3c332f xmlns="185eb6c7-00ac-4f9b-93df-9a70b65113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7376B0A216F04981293E94E7A7E94D" ma:contentTypeVersion="18" ma:contentTypeDescription="Create a new document." ma:contentTypeScope="" ma:versionID="94eac4672c2d209876bd5fc9756d6c7a">
  <xsd:schema xmlns:xsd="http://www.w3.org/2001/XMLSchema" xmlns:xs="http://www.w3.org/2001/XMLSchema" xmlns:p="http://schemas.microsoft.com/office/2006/metadata/properties" xmlns:ns2="185eb6c7-00ac-4f9b-93df-9a70b651132e" xmlns:ns3="78925d97-f750-4670-b9e4-db875bde4e56" targetNamespace="http://schemas.microsoft.com/office/2006/metadata/properties" ma:root="true" ma:fieldsID="8f6921f494aa389f40a55ddae0780829" ns2:_="" ns3:_="">
    <xsd:import namespace="185eb6c7-00ac-4f9b-93df-9a70b651132e"/>
    <xsd:import namespace="78925d97-f750-4670-b9e4-db875bde4e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eb6c7-00ac-4f9b-93df-9a70b6511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1e96cc0-46bd-46ca-9217-af340b20b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25d97-f750-4670-b9e4-db875bde4e5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29a87b-ca95-4b0c-ba32-18053dec9776}" ma:internalName="TaxCatchAll" ma:showField="CatchAllData" ma:web="78925d97-f750-4670-b9e4-db875bde4e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98400F-0C1F-4F33-86E0-19B4A29A1A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E2CDEE-3D75-452B-99D0-5A0C46215DE6}">
  <ds:schemaRefs>
    <ds:schemaRef ds:uri="http://purl.org/dc/terms/"/>
    <ds:schemaRef ds:uri="http://schemas.microsoft.com/office/2006/documentManagement/types"/>
    <ds:schemaRef ds:uri="185eb6c7-00ac-4f9b-93df-9a70b651132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78925d97-f750-4670-b9e4-db875bde4e56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BCED012-2A12-4DD9-AFCC-70E229759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5eb6c7-00ac-4f9b-93df-9a70b651132e"/>
    <ds:schemaRef ds:uri="78925d97-f750-4670-b9e4-db875bde4e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FP 282 FY 25 Awardees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KC Merchant</dc:creator>
  <cp:keywords/>
  <dc:description/>
  <cp:lastModifiedBy>Tracey Tamashiro</cp:lastModifiedBy>
  <cp:revision/>
  <dcterms:created xsi:type="dcterms:W3CDTF">2025-01-02T17:28:06Z</dcterms:created>
  <dcterms:modified xsi:type="dcterms:W3CDTF">2025-01-07T00:15:04Z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2025-01-02T18:14:27Z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2d129d08-2a93-4ecd-8ba2-9a940cdfe229</vt:lpwstr>
  </property>
  <property fmtid="{D5CDD505-2E9C-101B-9397-08002B2CF9AE}" pid="8" name="MSIP_Label_9145f431-4c8c-42c6-a5a5-ba6d3bdea585_ContentBits">
    <vt:lpwstr>0</vt:lpwstr>
  </property>
  <property fmtid="{D5CDD505-2E9C-101B-9397-08002B2CF9AE}" pid="9" name="ContentTypeId">
    <vt:lpwstr>0x010100D57376B0A216F04981293E94E7A7E94D</vt:lpwstr>
  </property>
  <property fmtid="{D5CDD505-2E9C-101B-9397-08002B2CF9AE}" pid="10" name="MediaServiceImageTags">
    <vt:lpwstr/>
  </property>
</Properties>
</file>