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autoCompressPictures="0"/>
  <mc:AlternateContent xmlns:mc="http://schemas.openxmlformats.org/markup-compatibility/2006">
    <mc:Choice Requires="x15">
      <x15ac:absPath xmlns:x15ac="http://schemas.microsoft.com/office/spreadsheetml/2010/11/ac" url="P:\S Drive Files\Data Administration\2023-24 Data Reports\Public Reporting\"/>
    </mc:Choice>
  </mc:AlternateContent>
  <xr:revisionPtr revIDLastSave="0" documentId="13_ncr:1_{7BFED255-47AD-4955-843F-B9B0FB9AE674}" xr6:coauthVersionLast="47" xr6:coauthVersionMax="47" xr10:uidLastSave="{00000000-0000-0000-0000-000000000000}"/>
  <bookViews>
    <workbookView xWindow="35655" yWindow="915" windowWidth="17730" windowHeight="12060" tabRatio="704" firstSheet="13" activeTab="16" xr2:uid="{00000000-000D-0000-FFFF-FFFF00000000}"/>
  </bookViews>
  <sheets>
    <sheet name="ExitReason-IntellectualDis" sheetId="29" r:id="rId1"/>
    <sheet name="ExitReason-HearingImpair" sheetId="30" r:id="rId2"/>
    <sheet name="ExitReason-SpeechLangImpair" sheetId="31" r:id="rId3"/>
    <sheet name="ExitReason-VisualImpair" sheetId="32" r:id="rId4"/>
    <sheet name="ExitReason-EmotionalDisturb" sheetId="33" r:id="rId5"/>
    <sheet name="ExitReason-OrthopedicImpair" sheetId="34" r:id="rId6"/>
    <sheet name="ExitReason-OtherHealthImpair" sheetId="35" r:id="rId7"/>
    <sheet name="ExitReason-SpecificLearingDis" sheetId="36" r:id="rId8"/>
    <sheet name="ExitReason-Deaf-Blindness" sheetId="37" r:id="rId9"/>
    <sheet name="ExitReason-MultipleDis" sheetId="38" r:id="rId10"/>
    <sheet name="ExitReason-Autism" sheetId="39" r:id="rId11"/>
    <sheet name="ExitReason-TraumaticBrainInjury" sheetId="40" r:id="rId12"/>
    <sheet name="ExitReason-AllDisabilities" sheetId="41" r:id="rId13"/>
    <sheet name="ExitReason-RaceEthnicity" sheetId="43" r:id="rId14"/>
    <sheet name="ExitReason-RaceEthnicity (2)" sheetId="55" state="hidden" r:id="rId15"/>
    <sheet name="ExitReason-Gender" sheetId="50" r:id="rId16"/>
    <sheet name="ExitReason-LEP" sheetId="47" r:id="rId17"/>
    <sheet name="Attribution" sheetId="52" r:id="rId18"/>
  </sheets>
  <externalReferences>
    <externalReference r:id="rId19"/>
    <externalReference r:id="rId20"/>
    <externalReference r:id="rId21"/>
  </externalReferences>
  <definedNames>
    <definedName name="CurrentListing">'[1]Exiting (C009)'!$AF$13:$AF$1000</definedName>
    <definedName name="_xlnm.Print_Area" localSheetId="12">'ExitReason-AllDisabilities'!$A$1:$J$24</definedName>
    <definedName name="_xlnm.Print_Area" localSheetId="10">'ExitReason-Autism'!$A$1:$J$24</definedName>
    <definedName name="_xlnm.Print_Area" localSheetId="8">'ExitReason-Deaf-Blindness'!$A$1:$J$24</definedName>
    <definedName name="_xlnm.Print_Area" localSheetId="4">'ExitReason-EmotionalDisturb'!$A$1:$J$24</definedName>
    <definedName name="_xlnm.Print_Area" localSheetId="15">'ExitReason-Gender'!$A$1:$E$16</definedName>
    <definedName name="_xlnm.Print_Area" localSheetId="1">'ExitReason-HearingImpair'!$A$1:$J$24</definedName>
    <definedName name="_xlnm.Print_Area" localSheetId="0">'ExitReason-IntellectualDis'!$A$1:$J$24</definedName>
    <definedName name="_xlnm.Print_Area" localSheetId="16">'ExitReason-LEP'!$A$1:$D$17</definedName>
    <definedName name="_xlnm.Print_Area" localSheetId="9">'ExitReason-MultipleDis'!$A$1:$J$24</definedName>
    <definedName name="_xlnm.Print_Area" localSheetId="5">'ExitReason-OrthopedicImpair'!$A$1:$J$24</definedName>
    <definedName name="_xlnm.Print_Area" localSheetId="6">'ExitReason-OtherHealthImpair'!$A$1:$K$24</definedName>
    <definedName name="_xlnm.Print_Area" localSheetId="13">'ExitReason-RaceEthnicity'!$A$1:$I$17</definedName>
    <definedName name="_xlnm.Print_Area" localSheetId="14">'ExitReason-RaceEthnicity (2)'!$A$1:$E$16</definedName>
    <definedName name="_xlnm.Print_Area" localSheetId="7">'ExitReason-SpecificLearingDis'!$A$1:$J$24</definedName>
    <definedName name="_xlnm.Print_Area" localSheetId="2">'ExitReason-SpeechLangImpair'!$A$1:$J$24</definedName>
    <definedName name="_xlnm.Print_Area" localSheetId="11">'ExitReason-TraumaticBrainInjury'!$A$1:$J$24</definedName>
    <definedName name="_xlnm.Print_Area" localSheetId="3">'ExitReason-VisualImpair'!$A$1:$J$24</definedName>
    <definedName name="TitleRegion.a8.d16.18" localSheetId="17">#REF!</definedName>
    <definedName name="TitleRegion.a8.d16.18">#REF!</definedName>
    <definedName name="TitleRegion.a8.j16.13" localSheetId="17">Table12[[#Headers],[BASIS OF EXIT]]</definedName>
    <definedName name="TitleRegion.a8.j16.13" localSheetId="14">Table12[[#Headers],[BASIS OF EXIT]]</definedName>
    <definedName name="TitleRegion.a8.j16.13">Table12[[#Headers],[BASIS OF EXIT]]</definedName>
    <definedName name="TitleRegion.a8.j16.2" localSheetId="17">Table1[[#Headers],[BASIS OF EXIT]]</definedName>
    <definedName name="TitleRegion.a8.j16.2" localSheetId="14">Table1[[#Headers],[BASIS OF EXIT]]</definedName>
    <definedName name="TitleRegion.a8.j16.2">Table1[[#Headers],[BASIS OF EXIT]]</definedName>
    <definedName name="TitleRegion1.a8.d16.19" localSheetId="17">#REF!</definedName>
    <definedName name="TitleRegion1.a8.d16.19">#REF!</definedName>
    <definedName name="TitleRegion1.a8.d16.20" localSheetId="17">Table19[[#Headers],[BASIS OF EXIT:      ]]</definedName>
    <definedName name="TitleRegion1.a8.d16.20" localSheetId="14">Table19[[#Headers],[BASIS OF EXIT:      ]]</definedName>
    <definedName name="TitleRegion1.a8.d16.20">Table19[[#Headers],[BASIS OF EXIT:      ]]</definedName>
    <definedName name="TitleRegion1.a8.d16.21" localSheetId="17">#REF!</definedName>
    <definedName name="TitleRegion1.a8.d16.21">#REF!</definedName>
    <definedName name="TitleRegion1.a8.e10.22" localSheetId="17">[2]!Table21[[#Headers],[Disability group]]</definedName>
    <definedName name="TitleRegion1.a8.e10.22">[3]!Table21[[#Headers],[Disability group]]</definedName>
    <definedName name="TitleRegion1.a8.e11.14" localSheetId="17">[2]!Table13[[#Headers],[Gender]]</definedName>
    <definedName name="TitleRegion1.a8.e11.14">[3]!Table13[[#Headers],[Gender]]</definedName>
    <definedName name="TitleRegion1.a8.e11.15" localSheetId="17">[2]!Table14[[#Headers],[Gender]]</definedName>
    <definedName name="TitleRegion1.a8.e11.15">[3]!Table14[[#Headers],[Gender]]</definedName>
    <definedName name="TitleRegion1.a8.e11.16" localSheetId="17">[2]!Table15[[#Headers],[Gender]]</definedName>
    <definedName name="TitleRegion1.a8.e11.16">[3]!Table15[[#Headers],[Gender]]</definedName>
    <definedName name="TitleRegion1.a8.e11.19" localSheetId="17">[2]!Table18[[#Headers],[ Limited English Proficiency Status]]</definedName>
    <definedName name="TitleRegion1.a8.e11.19">[3]!Table18[[#Headers],[ Limited English Proficiency Status]]</definedName>
    <definedName name="TitleRegion1.a8.e11.20" localSheetId="17">[2]!Table19[[#Headers],[ Limited English Proficiency Status]]</definedName>
    <definedName name="TitleRegion1.a8.e11.20">[3]!Table19[[#Headers],[ Limited English Proficiency Status]]</definedName>
    <definedName name="TitleRegion1.a8.e11.21" localSheetId="17">[2]!Table20[[#Headers],[Limited English Proficiency Status]]</definedName>
    <definedName name="TitleRegion1.a8.e11.21">[3]!Table20[[#Headers],[Limited English Proficiency Status]]</definedName>
    <definedName name="TitleRegion1.a8.e16.10" localSheetId="17">[2]!Table9[[#Headers],[Race/Ethnicity]]</definedName>
    <definedName name="TitleRegion1.a8.e16.10">[3]!Table9[[#Headers],[Race/Ethnicity]]</definedName>
    <definedName name="TitleRegion1.a8.e16.11" localSheetId="17">[2]!Table10[[#Headers],[Race/Ethnicity]]</definedName>
    <definedName name="TitleRegion1.a8.e16.11">[3]!Table10[[#Headers],[Race/Ethnicity]]</definedName>
    <definedName name="TitleRegion1.a8.e16.9" localSheetId="17">[2]!Table8[[#Headers],[Race/Ethnicity]]</definedName>
    <definedName name="TitleRegion1.a8.e16.9">[3]!Table8[[#Headers],[Race/Ethnicity]]</definedName>
    <definedName name="TitleRegion1.a8.e22.4" localSheetId="17">[2]!Table3[[#Headers],[ Disability]]</definedName>
    <definedName name="TitleRegion1.a8.e22.4">[3]!Table3[[#Headers],[ Disability]]</definedName>
    <definedName name="TitleRegion1.a8.e22.5" localSheetId="17">[2]!Table4[[#Headers],[ Disability]]</definedName>
    <definedName name="TitleRegion1.a8.e22.5">[3]!Table4[[#Headers],[ Disability]]</definedName>
    <definedName name="TitleRegion1.a8.e22.6" localSheetId="17">[2]!Table5[[#Headers],[ Disability]]</definedName>
    <definedName name="TitleRegion1.a8.e22.6">[3]!Table5[[#Headers],[ Disability]]</definedName>
    <definedName name="TitleRegion1.a8.f11.12" localSheetId="17">[2]!Table11[[#Headers],[Gender]]</definedName>
    <definedName name="TitleRegion1.a8.f11.12">[3]!Table11[[#Headers],[Gender]]</definedName>
    <definedName name="TitleRegion1.a8.f11.13" localSheetId="17">[2]!Table12[[#Headers],[Gender]]</definedName>
    <definedName name="TitleRegion1.a8.f11.13">[3]!Table12[[#Headers],[Gender]]</definedName>
    <definedName name="TitleRegion1.a8.f11.17" localSheetId="17">[2]!Table16[[#Headers],[ Limited English Proficiency Status]]</definedName>
    <definedName name="TitleRegion1.a8.f11.17">[3]!Table16[[#Headers],[ Limited English Proficiency Status]]</definedName>
    <definedName name="TitleRegion1.a8.f11.18" localSheetId="17">[2]!Table17[[#Headers],[Limited English Proficiency Status]]</definedName>
    <definedName name="TitleRegion1.a8.f11.18">[3]!Table17[[#Headers],[Limited English Proficiency Status]]</definedName>
    <definedName name="TitleRegion1.a8.f16.7" localSheetId="17">[2]!Table6[[#Headers],[ Race/Ethnicity]]</definedName>
    <definedName name="TitleRegion1.a8.f16.7">[3]!Table6[[#Headers],[ Race/Ethnicity]]</definedName>
    <definedName name="TitleRegion1.a8.f16.8" localSheetId="17">[2]!Table7[[#Headers],[ Race/Ethnicity]]</definedName>
    <definedName name="TitleRegion1.a8.f16.8">[3]!Table7[[#Headers],[ Race/Ethnicity]]</definedName>
    <definedName name="TitleRegion1.a8.f22.2" localSheetId="17">[2]!Table1[[#Headers],[ Disability]]</definedName>
    <definedName name="TitleRegion1.a8.f22.2">[3]!Table1[[#Headers],[ Disability]]</definedName>
    <definedName name="TitleRegion1.a8.f22.3" localSheetId="17">[2]!Table2[[#Headers],[ Disability]]</definedName>
    <definedName name="TitleRegion1.a8.f22.3">[3]!Table2[[#Headers],[ Disability]]</definedName>
    <definedName name="TitleRegion1.a8.i16.16" localSheetId="17">Table15[[#Headers],[BASIS OF EXIT:      ]]</definedName>
    <definedName name="TitleRegion1.a8.i16.16" localSheetId="14">Table15[[#Headers],[BASIS OF EXIT:      ]]</definedName>
    <definedName name="TitleRegion1.a8.i16.16">Table15[[#Headers],[BASIS OF EXIT:      ]]</definedName>
    <definedName name="TitleRegion1.a8.i16.17" localSheetId="17">#REF!</definedName>
    <definedName name="TitleRegion1.a8.i16.17">#REF!</definedName>
    <definedName name="TitleRegion1.a8.j16.10" localSheetId="17">Table9[[#Headers],[BASIS OF EXIT]]</definedName>
    <definedName name="TitleRegion1.a8.j16.10" localSheetId="14">Table9[[#Headers],[BASIS OF EXIT]]</definedName>
    <definedName name="TitleRegion1.a8.j16.10">Table9[[#Headers],[BASIS OF EXIT]]</definedName>
    <definedName name="TitleRegion1.a8.j16.11" localSheetId="17">Table10[[#Headers],[BASIS OF EXIT]]</definedName>
    <definedName name="TitleRegion1.a8.j16.11" localSheetId="14">Table10[[#Headers],[BASIS OF EXIT]]</definedName>
    <definedName name="TitleRegion1.a8.j16.11">Table10[[#Headers],[BASIS OF EXIT]]</definedName>
    <definedName name="TitleRegion1.a8.j16.12" localSheetId="17">Table11[[#Headers],[BASIS OF EXIT]]</definedName>
    <definedName name="TitleRegion1.a8.j16.12" localSheetId="14">Table11[[#Headers],[BASIS OF EXIT]]</definedName>
    <definedName name="TitleRegion1.a8.j16.12">Table11[[#Headers],[BASIS OF EXIT]]</definedName>
    <definedName name="TitleRegion1.a8.j16.14" localSheetId="17">Table13[[#Headers],[BASIS OF EXIT]]</definedName>
    <definedName name="TitleRegion1.a8.j16.14" localSheetId="14">Table13[[#Headers],[BASIS OF EXIT]]</definedName>
    <definedName name="TitleRegion1.a8.j16.14">Table13[[#Headers],[BASIS OF EXIT]]</definedName>
    <definedName name="TitleRegion1.a8.j16.15" localSheetId="17">#REF!</definedName>
    <definedName name="TitleRegion1.a8.j16.15">#REF!</definedName>
    <definedName name="TitleRegion1.a8.j16.3" localSheetId="17">Table2[[#Headers],[BASIS OF EXIT]]</definedName>
    <definedName name="TitleRegion1.a8.j16.3" localSheetId="14">Table2[[#Headers],[BASIS OF EXIT]]</definedName>
    <definedName name="TitleRegion1.a8.j16.3">Table2[[#Headers],[BASIS OF EXIT]]</definedName>
    <definedName name="TitleRegion1.a8.j16.4" localSheetId="17">Table3[[#Headers],[BASIS OF EXIT]]</definedName>
    <definedName name="TitleRegion1.a8.j16.4" localSheetId="14">Table3[[#Headers],[BASIS OF EXIT]]</definedName>
    <definedName name="TitleRegion1.a8.j16.4">Table3[[#Headers],[BASIS OF EXIT]]</definedName>
    <definedName name="TitleRegion1.a8.j16.5" localSheetId="17">Table4[[#Headers],[BASIS OF EXIT]]</definedName>
    <definedName name="TitleRegion1.a8.j16.5" localSheetId="14">Table4[[#Headers],[BASIS OF EXIT]]</definedName>
    <definedName name="TitleRegion1.a8.j16.5">Table4[[#Headers],[BASIS OF EXIT]]</definedName>
    <definedName name="TitleRegion1.a8.j16.6" localSheetId="17">Table5[[#Headers],[BASIS OF EXIT]]</definedName>
    <definedName name="TitleRegion1.a8.j16.6" localSheetId="14">Table5[[#Headers],[BASIS OF EXIT]]</definedName>
    <definedName name="TitleRegion1.a8.j16.6">Table5[[#Headers],[BASIS OF EXIT]]</definedName>
    <definedName name="TitleRegion1.a8.j16.7" localSheetId="17">Table6[[#Headers],[BASIS OF EXIT]]</definedName>
    <definedName name="TitleRegion1.a8.j16.7" localSheetId="14">Table6[[#Headers],[BASIS OF EXIT]]</definedName>
    <definedName name="TitleRegion1.a8.j16.7">Table6[[#Headers],[BASIS OF EXIT]]</definedName>
    <definedName name="TitleRegion1.a8.j16.8" localSheetId="17">Table7[[#Headers],[BASIS OF EXIT]]</definedName>
    <definedName name="TitleRegion1.a8.j16.8" localSheetId="14">Table7[[#Headers],[BASIS OF EXIT]]</definedName>
    <definedName name="TitleRegion1.a8.j16.8">Table7[[#Headers],[BASIS OF EXIT]]</definedName>
    <definedName name="Titleregion1.a8.j16.9" localSheetId="17">Table8[[#Headers],[BASIS OF EXIT]]</definedName>
    <definedName name="Titleregion1.a8.j16.9" localSheetId="14">Table8[[#Headers],[BASIS OF EXIT]]</definedName>
    <definedName name="Titleregion1.a8.j16.9">Table8[[#Headers],[BASIS OF EXIT]]</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 i="43" l="1"/>
  <c r="F4" i="41" l="1"/>
  <c r="F4" i="40"/>
  <c r="F4" i="39"/>
  <c r="F4" i="38"/>
  <c r="F4" i="37" l="1"/>
  <c r="F4" i="36"/>
  <c r="F4" i="35"/>
  <c r="F4" i="34"/>
  <c r="F4" i="33"/>
  <c r="F4" i="32"/>
  <c r="F4" i="31"/>
  <c r="F4" i="30"/>
  <c r="H16" i="47" l="1"/>
  <c r="H15" i="47"/>
  <c r="H14" i="47"/>
  <c r="H13" i="47"/>
  <c r="H12" i="47"/>
  <c r="H11" i="47"/>
  <c r="H10" i="47"/>
  <c r="H9" i="47"/>
  <c r="Q16" i="43"/>
  <c r="Q15" i="43"/>
  <c r="Q14" i="43"/>
  <c r="Q13" i="43"/>
  <c r="Q12" i="43"/>
  <c r="Q11" i="43"/>
  <c r="Q10" i="43"/>
  <c r="Q9" i="43"/>
  <c r="J38" i="41"/>
  <c r="I38" i="41"/>
  <c r="H38" i="41"/>
  <c r="G38" i="41"/>
  <c r="F38" i="41"/>
  <c r="E38" i="41"/>
  <c r="D38" i="41"/>
  <c r="C38" i="41"/>
  <c r="B38" i="41"/>
  <c r="J37" i="41"/>
  <c r="I37" i="41"/>
  <c r="H37" i="41"/>
  <c r="G37" i="41"/>
  <c r="F37" i="41"/>
  <c r="E37" i="41"/>
  <c r="D37" i="41"/>
  <c r="C37" i="41"/>
  <c r="B37" i="41"/>
  <c r="J36" i="41"/>
  <c r="I36" i="41"/>
  <c r="H36" i="41"/>
  <c r="G36" i="41"/>
  <c r="F36" i="41"/>
  <c r="E36" i="41"/>
  <c r="D36" i="41"/>
  <c r="C36" i="41"/>
  <c r="B36" i="41"/>
  <c r="J35" i="41"/>
  <c r="I35" i="41"/>
  <c r="H35" i="41"/>
  <c r="G35" i="41"/>
  <c r="F35" i="41"/>
  <c r="E35" i="41"/>
  <c r="D35" i="41"/>
  <c r="C35" i="41"/>
  <c r="B35" i="41"/>
  <c r="J34" i="41"/>
  <c r="I34" i="41"/>
  <c r="H34" i="41"/>
  <c r="G34" i="41"/>
  <c r="F34" i="41"/>
  <c r="J33" i="41"/>
  <c r="I33" i="41"/>
  <c r="H33" i="41"/>
  <c r="G33" i="41"/>
  <c r="F33" i="41"/>
  <c r="E33" i="41"/>
  <c r="D33" i="41"/>
  <c r="C33" i="41"/>
  <c r="B33" i="41"/>
  <c r="J32" i="41"/>
  <c r="I32" i="41"/>
  <c r="H32" i="41"/>
  <c r="G32" i="41"/>
  <c r="F32" i="41"/>
  <c r="E32" i="41"/>
  <c r="D32" i="41"/>
  <c r="C32" i="41"/>
  <c r="B32" i="41"/>
  <c r="J31" i="41"/>
  <c r="I31" i="41"/>
  <c r="H31" i="41"/>
  <c r="G31" i="41"/>
  <c r="F31" i="41"/>
  <c r="E31" i="41"/>
  <c r="D31" i="41"/>
  <c r="C31" i="41"/>
  <c r="B31" i="41"/>
  <c r="N16" i="41"/>
  <c r="N15" i="41"/>
  <c r="N14" i="41"/>
  <c r="N13" i="41"/>
  <c r="N12" i="41"/>
  <c r="N11" i="41"/>
  <c r="N10" i="41"/>
  <c r="N9" i="41"/>
  <c r="O16" i="40"/>
  <c r="O15" i="40"/>
  <c r="O14" i="40"/>
  <c r="O13" i="40"/>
  <c r="O12" i="40"/>
  <c r="O11" i="40"/>
  <c r="O10" i="40"/>
  <c r="O9" i="40"/>
  <c r="O16" i="39"/>
  <c r="O15" i="39"/>
  <c r="O14" i="39"/>
  <c r="O13" i="39"/>
  <c r="O12" i="39"/>
  <c r="O11" i="39"/>
  <c r="O10" i="39"/>
  <c r="O9" i="39"/>
  <c r="O16" i="38"/>
  <c r="O15" i="38"/>
  <c r="O14" i="38"/>
  <c r="O13" i="38"/>
  <c r="O12" i="38"/>
  <c r="O11" i="38"/>
  <c r="O10" i="38"/>
  <c r="O9" i="38"/>
  <c r="O16" i="37"/>
  <c r="O15" i="37"/>
  <c r="O14" i="37"/>
  <c r="O13" i="37"/>
  <c r="O12" i="37"/>
  <c r="O11" i="37"/>
  <c r="O10" i="37"/>
  <c r="O9" i="37"/>
  <c r="O16" i="36"/>
  <c r="O15" i="36"/>
  <c r="O14" i="36"/>
  <c r="O13" i="36"/>
  <c r="O12" i="36"/>
  <c r="O11" i="36"/>
  <c r="O10" i="36"/>
  <c r="O9" i="36"/>
  <c r="P16" i="35"/>
  <c r="P15" i="35"/>
  <c r="P14" i="35"/>
  <c r="P13" i="35"/>
  <c r="P12" i="35"/>
  <c r="P11" i="35"/>
  <c r="P10" i="35"/>
  <c r="P9" i="35"/>
  <c r="N16" i="34"/>
  <c r="N15" i="34"/>
  <c r="N14" i="34"/>
  <c r="N13" i="34"/>
  <c r="N12" i="34"/>
  <c r="N11" i="34"/>
  <c r="N10" i="34"/>
  <c r="N9" i="34"/>
  <c r="K16" i="32"/>
  <c r="K15" i="32"/>
  <c r="K14" i="32"/>
  <c r="K13" i="32"/>
  <c r="K12" i="32"/>
  <c r="K11" i="32"/>
  <c r="K10" i="32"/>
  <c r="K9" i="32"/>
  <c r="L16" i="31"/>
  <c r="L15" i="31"/>
  <c r="L14" i="31"/>
  <c r="L13" i="31"/>
  <c r="L12" i="31"/>
  <c r="L11" i="31"/>
  <c r="L10" i="31"/>
  <c r="L9" i="31"/>
  <c r="L16" i="30"/>
  <c r="L15" i="30"/>
  <c r="L14" i="30"/>
  <c r="L13" i="30"/>
  <c r="L12" i="30"/>
  <c r="L11" i="30"/>
  <c r="L10" i="30"/>
  <c r="L9" i="30"/>
  <c r="L16" i="29"/>
  <c r="L15" i="29"/>
  <c r="L14" i="29"/>
  <c r="L13" i="29"/>
  <c r="L12" i="29"/>
  <c r="L11" i="29"/>
  <c r="L10" i="29"/>
  <c r="L9" i="29"/>
</calcChain>
</file>

<file path=xl/sharedStrings.xml><?xml version="1.0" encoding="utf-8"?>
<sst xmlns="http://schemas.openxmlformats.org/spreadsheetml/2006/main" count="707" uniqueCount="119">
  <si>
    <t xml:space="preserve"> </t>
  </si>
  <si>
    <t>SECTION A: DISCRETE AGE AND DISABILITY BY BASIS OF EXIT</t>
  </si>
  <si>
    <t>BASIS OF EXIT</t>
  </si>
  <si>
    <t>INTELLECTUAL DISABILITY</t>
  </si>
  <si>
    <t>14-21 TOTAL</t>
  </si>
  <si>
    <t>22+  (Optional)</t>
  </si>
  <si>
    <t>(A) TRANSFERRED TO REGULAR EDUCATION</t>
  </si>
  <si>
    <t>(B) GRADUATED WITH REGULAR HIGH SCHOOL DIPLOMA</t>
  </si>
  <si>
    <t>(C) RECEIVED A CERTIFICATE</t>
  </si>
  <si>
    <t>(D) REACHED MAXIMUM AGE</t>
  </si>
  <si>
    <t>(E) DIED</t>
  </si>
  <si>
    <t>(F) MOVED, KNOWN TO BE CONTINUING</t>
  </si>
  <si>
    <t>(G) DROPPED OUT</t>
  </si>
  <si>
    <t>(H) TOTAL (OF ROWS A-G):</t>
  </si>
  <si>
    <t>HEARING IMPAIRMENTS</t>
  </si>
  <si>
    <t>SPEECH OR LANGUAGE IMPAIRMENTS</t>
  </si>
  <si>
    <t>VISUAL IMPAIRMENTS</t>
  </si>
  <si>
    <t>EMOTIONAL DISTURBANCE</t>
  </si>
  <si>
    <t>ORTHOPEDIC IMPAIRMENTS</t>
  </si>
  <si>
    <t>OTHER HEALTH IMPAIRMENTS</t>
  </si>
  <si>
    <t>SPECIFIC LEARNING DISABILITIES</t>
  </si>
  <si>
    <t>DEAF-BLINDNESS</t>
  </si>
  <si>
    <t>MULTIPLE DISABILITIES</t>
  </si>
  <si>
    <t>AUTISM</t>
  </si>
  <si>
    <t>TRAUMATIC BRAIN INJURY</t>
  </si>
  <si>
    <t>SECTION B: DISCRETE AGE BY BASIS OF EXIT</t>
  </si>
  <si>
    <t>ALL DISABILITIES</t>
  </si>
  <si>
    <t>Computed total for all disabilities</t>
  </si>
  <si>
    <t>SECTION C: RACE/ETHNICITY BY BASIS OF EXIT</t>
  </si>
  <si>
    <t xml:space="preserve">BASIS OF EXIT:      </t>
  </si>
  <si>
    <t xml:space="preserve">RACE/ETHNICITY
</t>
  </si>
  <si>
    <t>AMERICAN INDIAN OR ALASKA NATIVE</t>
  </si>
  <si>
    <t xml:space="preserve">ASIAN         </t>
  </si>
  <si>
    <t>BLACK OR AFRICAN AMERICAN</t>
  </si>
  <si>
    <t>NATIVE HAWAIIAN OR OTHER PACIFIC ISLANDER</t>
  </si>
  <si>
    <t>WHITE</t>
  </si>
  <si>
    <t>TWO OR MORE RACES</t>
  </si>
  <si>
    <t>TOTAL</t>
  </si>
  <si>
    <r>
      <t>GENDER
(PERCENT)</t>
    </r>
    <r>
      <rPr>
        <b/>
        <vertAlign val="superscript"/>
        <sz val="9"/>
        <rFont val="Arial"/>
        <family val="2"/>
      </rPr>
      <t>1</t>
    </r>
  </si>
  <si>
    <t>SECTION E: LIMITED ENGLISH PROFICIENCY BY BASIS OF EXIT</t>
  </si>
  <si>
    <t>YES</t>
  </si>
  <si>
    <t>NO</t>
  </si>
  <si>
    <t>End of worksheet</t>
  </si>
  <si>
    <t>Reporting Year:</t>
  </si>
  <si>
    <t>This cell intentionally left blank</t>
  </si>
  <si>
    <t>Conditional formats:</t>
  </si>
  <si>
    <t>Applies to:</t>
  </si>
  <si>
    <t>Formula</t>
  </si>
  <si>
    <t>=$J$9:$J$16</t>
  </si>
  <si>
    <t>=$B$16:$J$16</t>
  </si>
  <si>
    <t>=MAX(B$16,0)&lt;&gt;MAX(B$9,0)+MAX(B$10,0)+MAX(B$11,0)+MAX(B$12,0)+MAX(B$13,0)+MAX(B$14,0)+MAX(B$15,0)</t>
  </si>
  <si>
    <t>14</t>
  </si>
  <si>
    <t>15</t>
  </si>
  <si>
    <t>16</t>
  </si>
  <si>
    <t>17</t>
  </si>
  <si>
    <t>18</t>
  </si>
  <si>
    <t>19</t>
  </si>
  <si>
    <t>20</t>
  </si>
  <si>
    <t>21</t>
  </si>
  <si>
    <t>=MAX($J9,0)&lt;&gt;MAX($B9,0)+MAX($C9,0)+MAX($D9,0)+MAX($E9,0)+MAX($F9,0)+MAX($G9,0)+MAX($H9,0)+MAX($I9,0)</t>
  </si>
  <si>
    <t>618 Data Pre-submission Edit Check Tool - Part B Exiting - 2015; Section A - Discrete age and disability by basis of exit: hearing impairments.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</si>
  <si>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intellectual disability.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</si>
  <si>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speech or language impairments.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</si>
  <si>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visual impairments.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</si>
  <si>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emotional disturbance.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</si>
  <si>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orthopedic impairments.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</si>
  <si>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other health impairments.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</si>
  <si>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specific learning disabilities.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</si>
  <si>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deaf-blindness.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</si>
  <si>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multiple disabilities.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</si>
  <si>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autism.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</si>
  <si>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A - Discrete age and disability by basis of exit: Traumatic Brain Injury.  Enter the appropriate data into the YELLOW highlighted cells that say no data entered on each page of the form. For total counts that are missing, enter the letter "M" into the appropriate cell in column B. Only enter "0" for true zero counts.</t>
  </si>
  <si>
    <t>618 Data Pre-submission Edit Check Tool - Part B Exiting - 2015; Section B - Discrete age and disability by basis of exit: all disabilities.  Enter the appropriate data into the YELLOW highlighted cells that say no data entered on each page of the form. For total counts that are missing, enter the letter "M" into the appropriate cell in column B. Only enter "0" for true zero counts.</t>
  </si>
  <si>
    <t>=$B$16:$I$16</t>
  </si>
  <si>
    <t>=$I$9:$I$16</t>
  </si>
  <si>
    <t>=MAX($I9,0)&lt;&gt;MAX($B9,0)+MAX($C9,0)+MAX($D9,0)+MAX($E9,0)+MAX($F9,0)+MAX($G9,0)+MAX($H9,0)</t>
  </si>
  <si>
    <t>618 Data Pre-submission Edit Check Tool - Part B Exiting - 2015; Section C - Race/ethnicity by basis of exit.  Enter the appropriate data into the YELLOW highlighted cells that say no data entered on each page of the form. For total counts that are missing, enter the letter "M" into the appropriate cell in column B. Only enter "0" for true zero counts.</t>
  </si>
  <si>
    <t>=$D$9:$D$16</t>
  </si>
  <si>
    <t>=$B$16:$D$16</t>
  </si>
  <si>
    <t>=MAX($D9,0)&lt;&gt;MAX($B9,0)+MAX($C9,0)</t>
  </si>
  <si>
    <t xml:space="preserve">                                            LIMITED ENGLISH PROFICIENCY STATUS</t>
  </si>
  <si>
    <t>618 Data Pre-submission Edit Check Tool - Part B Exiting - 2015; Section D - Limited English Proficiency by basis of exit.  Enter the appropriate data into the YELLOW highlighted cells that say no data entered on each page of the form. For total counts that are missing, enter the letter "M" into the appropriate cell in column B. Only enter "0" for true zero counts.</t>
  </si>
  <si>
    <t>PAGE 1 OF 20</t>
  </si>
  <si>
    <t>PAGE 2 OF 20</t>
  </si>
  <si>
    <t>PAGE 3 OF 20</t>
  </si>
  <si>
    <t>PAGE 4 OF 20</t>
  </si>
  <si>
    <t>PAGE 5 OF 20</t>
  </si>
  <si>
    <t>PAGE 6 OF 20</t>
  </si>
  <si>
    <t>PAGE 7 OF 20</t>
  </si>
  <si>
    <t>PAGE 8 OF 20</t>
  </si>
  <si>
    <t>PAGE 9 OF 20</t>
  </si>
  <si>
    <t>PAGE 10 OF 20</t>
  </si>
  <si>
    <t>PAGE 11 OF 20</t>
  </si>
  <si>
    <t>PAGE 12 OF 20</t>
  </si>
  <si>
    <t>PAGE 13 OF 20</t>
  </si>
  <si>
    <t>PAGE 15 OF 20</t>
  </si>
  <si>
    <t>PAGE 19 OF 20</t>
  </si>
  <si>
    <t>=MAX($I9,0)&lt;&gt;MAX('ExitReason-AllDisabilities'!$J9,0)</t>
  </si>
  <si>
    <t>=MAX($D9,0)&lt;&gt;MAX('ExitReason-AllDisabilities'!$J9,0)</t>
  </si>
  <si>
    <t>HISPANIC/LATINO</t>
  </si>
  <si>
    <r>
      <rPr>
        <b/>
        <i/>
        <sz val="9"/>
        <rFont val="Arial"/>
        <family val="2"/>
      </rPr>
      <t>IDEA</t>
    </r>
    <r>
      <rPr>
        <b/>
        <sz val="9"/>
        <rFont val="Arial"/>
        <family val="2"/>
      </rPr>
      <t xml:space="preserve"> Data Center (IDC)</t>
    </r>
  </si>
  <si>
    <t>REPORT OF CHILDREN WITH DISABILITIES EXITING SPECIAL EDUCATION</t>
  </si>
  <si>
    <t xml:space="preserve">REPORT OF CHILDREN WITH DISABILITIES EXITING SPECIAL EDUCATION </t>
  </si>
  <si>
    <t>REPORT OF STUDENTS DISABILITIES EXITING SPECIAL EDUCATION</t>
  </si>
  <si>
    <t>Reporting Year</t>
  </si>
  <si>
    <t>Section D: Gender by Basis of Exit</t>
  </si>
  <si>
    <t xml:space="preserve">This resource by the </t>
  </si>
  <si>
    <t>IDEA Data Center </t>
  </si>
  <si>
    <t>is in the </t>
  </si>
  <si>
    <t>Public Domain</t>
  </si>
  <si>
    <t>FEMALE</t>
  </si>
  <si>
    <t>MALE</t>
  </si>
  <si>
    <t>NOT SPECIFIED</t>
  </si>
  <si>
    <t>NA</t>
  </si>
  <si>
    <t>RACE/ETHNICITY</t>
  </si>
  <si>
    <t>NOT PROVIDED</t>
  </si>
  <si>
    <t>Section C: RACE/ETHNICITY BY BASIS OF EXIT</t>
  </si>
  <si>
    <t>2022-23</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</si>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</sst>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19" x14ac:knownFonts="1">
    <font>
      <sz val="10"/>
      <name val="Arial"/>
    </font>
    <font>
      <sz val="10"/>
      <name val="Arial"/>
      <family val="2"/>
    </font>
    <font>
      <b/>
      <sz val="10"/>
      <name val="Arial"/>
      <family val="2"/>
    </font>
    <font>
      <u/>
      <sz val="10"/>
      <color theme="10"/>
      <name val="Arial"/>
      <family val="2"/>
    </font>
    <font>
      <sz val="12"/>
      <color rgb="FF105D89"/>
      <name val="Arial"/>
      <family val="2"/>
    </font>
    <font>
      <b/>
      <sz val="12"/>
      <color rgb="FF105D89"/>
      <name val="Arial"/>
      <family val="2"/>
    </font>
    <font>
      <sz val="8"/>
      <name val="Arial"/>
      <family val="2"/>
    </font>
    <font>
      <b/>
      <sz val="9"/>
      <name val="Arial"/>
      <family val="2"/>
    </font>
    <font>
      <sz val="9"/>
      <name val="Arial"/>
      <family val="2"/>
    </font>
    <font>
      <sz val="10"/>
      <color indexed="9"/>
      <name val="Arial"/>
      <family val="2"/>
    </font>
    <font>
      <b/>
      <sz val="8"/>
      <name val="Arial"/>
      <family val="2"/>
    </font>
    <font>
      <b/>
      <vertAlign val="superscript"/>
      <sz val="9"/>
      <name val="Arial"/>
      <family val="2"/>
    </font>
    <font>
      <b/>
      <u/>
      <sz val="12"/>
      <color rgb="FF105D89"/>
      <name val="Arial"/>
      <family val="2"/>
    </font>
    <font>
      <sz val="10"/>
      <color theme="0"/>
      <name val="Arial"/>
      <family val="2"/>
    </font>
    <font>
      <sz val="9"/>
      <color theme="0"/>
      <name val="Arial"/>
      <family val="2"/>
    </font>
    <font>
      <b/>
      <i/>
      <sz val="9"/>
      <name val="Arial"/>
      <family val="2"/>
    </font>
    <font>
      <sz val="20"/>
      <name val="Segoe UI"/>
      <family val="2"/>
    </font>
    <font>
      <u/>
      <sz val="20"/>
      <color theme="10"/>
      <name val="Segoe UI"/>
      <family val="2"/>
    </font>
    <font>
      <sz val="8"/>
      <name val="Arial"/>
      <family val="2"/>
    </font>
  </fonts>
  <fills count="5">
    <fill>
      <patternFill patternType="none"/>
    </fill>
    <fill>
      <patternFill patternType="gray125"/>
    </fill>
    <fill>
      <patternFill patternType="solid">
        <fgColor rgb="FFDCEEEC"/>
        <bgColor indexed="64"/>
      </patternFill>
    </fill>
    <fill>
      <patternFill patternType="solid">
        <fgColor indexed="26"/>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left>
      <right/>
      <top/>
      <bottom/>
      <diagonal/>
    </border>
    <border>
      <left/>
      <right style="thin">
        <color indexed="64"/>
      </right>
      <top/>
      <bottom/>
      <diagonal/>
    </border>
  </borders>
  <cellStyleXfs count="25">
    <xf numFmtId="0" fontId="0"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2" borderId="0">
      <alignment horizontal="left" vertical="top" wrapText="1"/>
    </xf>
    <xf numFmtId="0" fontId="5" fillId="2" borderId="0"/>
    <xf numFmtId="0" fontId="12" fillId="2" borderId="0"/>
    <xf numFmtId="0" fontId="3" fillId="0" borderId="0" applyNumberFormat="0" applyFill="0" applyBorder="0" applyAlignment="0" applyProtection="0"/>
  </cellStyleXfs>
  <cellXfs count="85">
    <xf numFmtId="0" fontId="0" fillId="0" borderId="0" xfId="0"/>
    <xf numFmtId="0" fontId="8" fillId="0" borderId="0" xfId="0" applyFont="1"/>
    <xf numFmtId="0" fontId="8" fillId="0" borderId="0" xfId="0" applyFont="1" applyAlignment="1">
      <alignment horizontal="left"/>
    </xf>
    <xf numFmtId="0" fontId="8" fillId="0" borderId="6" xfId="0" applyFont="1" applyBorder="1" applyAlignment="1">
      <alignment horizontal="center" wrapText="1"/>
    </xf>
    <xf numFmtId="0" fontId="8" fillId="0" borderId="6" xfId="0" applyFont="1" applyBorder="1" applyAlignment="1">
      <alignment horizontal="left" vertical="center" wrapText="1"/>
    </xf>
    <xf numFmtId="1" fontId="1" fillId="3" borderId="6" xfId="0" applyNumberFormat="1" applyFont="1" applyFill="1" applyBorder="1" applyProtection="1">
      <protection locked="0"/>
    </xf>
    <xf numFmtId="1" fontId="1" fillId="0" borderId="0" xfId="0" applyNumberFormat="1" applyFont="1"/>
    <xf numFmtId="0" fontId="8" fillId="0" borderId="6" xfId="0" applyFont="1" applyBorder="1" applyAlignment="1">
      <alignment horizontal="left" vertical="center"/>
    </xf>
    <xf numFmtId="1" fontId="1" fillId="4" borderId="6" xfId="0" applyNumberFormat="1" applyFont="1" applyFill="1" applyBorder="1" applyProtection="1">
      <protection locked="0"/>
    </xf>
    <xf numFmtId="0" fontId="1" fillId="0" borderId="0" xfId="0" applyFont="1"/>
    <xf numFmtId="164" fontId="0" fillId="0" borderId="0" xfId="0" applyNumberFormat="1" applyAlignment="1">
      <alignment horizontal="left"/>
    </xf>
    <xf numFmtId="0" fontId="10" fillId="0" borderId="0" xfId="0" applyFont="1" applyAlignment="1">
      <alignment horizontal="right"/>
    </xf>
    <xf numFmtId="0" fontId="8" fillId="0" borderId="5" xfId="0" applyFont="1" applyBorder="1" applyAlignment="1">
      <alignment horizontal="center"/>
    </xf>
    <xf numFmtId="0" fontId="8" fillId="0" borderId="5" xfId="0" applyFont="1" applyBorder="1" applyAlignment="1">
      <alignment horizontal="center" wrapText="1"/>
    </xf>
    <xf numFmtId="1" fontId="0" fillId="0" borderId="0" xfId="0" applyNumberFormat="1"/>
    <xf numFmtId="0" fontId="8" fillId="0" borderId="6" xfId="0" applyFont="1" applyBorder="1" applyAlignment="1">
      <alignment horizontal="center"/>
    </xf>
    <xf numFmtId="1" fontId="1" fillId="0" borderId="6" xfId="0" applyNumberFormat="1" applyFont="1" applyBorder="1"/>
    <xf numFmtId="0" fontId="8" fillId="0" borderId="7" xfId="0" applyFont="1" applyBorder="1" applyAlignment="1">
      <alignment horizontal="center" wrapText="1"/>
    </xf>
    <xf numFmtId="0" fontId="6" fillId="0" borderId="0" xfId="0" applyFont="1"/>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15" applyFont="1" applyAlignment="1">
      <alignment horizontal="right"/>
    </xf>
    <xf numFmtId="0" fontId="9" fillId="0" borderId="0" xfId="0" applyFont="1"/>
    <xf numFmtId="0" fontId="1" fillId="0" borderId="0" xfId="15"/>
    <xf numFmtId="1" fontId="1" fillId="0" borderId="0" xfId="15" applyNumberFormat="1"/>
    <xf numFmtId="1" fontId="1" fillId="0" borderId="2" xfId="0" quotePrefix="1" applyNumberFormat="1" applyFont="1" applyBorder="1"/>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7" fillId="0" borderId="12" xfId="0" applyFont="1" applyBorder="1" applyAlignment="1">
      <alignment vertical="center"/>
    </xf>
    <xf numFmtId="0" fontId="8" fillId="0" borderId="10" xfId="0" applyFont="1" applyBorder="1" applyAlignment="1">
      <alignment horizontal="center" wrapText="1"/>
    </xf>
    <xf numFmtId="0" fontId="8" fillId="0" borderId="9" xfId="0" applyFont="1" applyBorder="1" applyAlignment="1">
      <alignment horizontal="left" vertical="center"/>
    </xf>
    <xf numFmtId="1" fontId="1" fillId="4" borderId="6" xfId="0" applyNumberFormat="1" applyFont="1" applyFill="1" applyBorder="1" applyAlignment="1">
      <alignment horizontal="right"/>
    </xf>
    <xf numFmtId="0" fontId="8" fillId="0" borderId="1" xfId="0" applyFont="1" applyBorder="1" applyAlignment="1">
      <alignment horizontal="left" vertical="center"/>
    </xf>
    <xf numFmtId="0" fontId="14" fillId="0" borderId="0" xfId="0" applyFont="1"/>
    <xf numFmtId="0" fontId="13" fillId="0" borderId="0" xfId="1" applyFont="1" applyAlignment="1">
      <alignment wrapText="1"/>
    </xf>
    <xf numFmtId="14" fontId="1" fillId="0" borderId="0" xfId="0" applyNumberFormat="1" applyFont="1"/>
    <xf numFmtId="0" fontId="2" fillId="0" borderId="0" xfId="15" applyFont="1" applyAlignment="1">
      <alignment horizontal="right"/>
    </xf>
    <xf numFmtId="0" fontId="8" fillId="0" borderId="10" xfId="0" applyFont="1" applyBorder="1" applyAlignment="1">
      <alignment horizontal="center"/>
    </xf>
    <xf numFmtId="0" fontId="8" fillId="0" borderId="0" xfId="15" applyFont="1" applyAlignment="1">
      <alignment wrapText="1"/>
    </xf>
    <xf numFmtId="0" fontId="8" fillId="0" borderId="10" xfId="0" applyFont="1" applyBorder="1" applyAlignment="1">
      <alignment horizontal="center" vertical="center" wrapText="1"/>
    </xf>
    <xf numFmtId="1" fontId="0" fillId="3" borderId="6" xfId="0" applyNumberFormat="1" applyFill="1" applyBorder="1" applyAlignment="1" applyProtection="1">
      <alignment horizontal="right"/>
      <protection locked="0"/>
    </xf>
    <xf numFmtId="1" fontId="0" fillId="3" borderId="2" xfId="0" applyNumberFormat="1" applyFill="1" applyBorder="1" applyAlignment="1" applyProtection="1">
      <alignment horizontal="right"/>
      <protection locked="0"/>
    </xf>
    <xf numFmtId="0" fontId="7" fillId="0" borderId="7" xfId="0" applyFont="1" applyBorder="1" applyAlignment="1">
      <alignment wrapText="1"/>
    </xf>
    <xf numFmtId="0" fontId="7" fillId="0" borderId="0" xfId="0" applyFont="1" applyAlignment="1">
      <alignment wrapText="1"/>
    </xf>
    <xf numFmtId="0" fontId="7" fillId="0" borderId="12" xfId="0" applyFont="1" applyBorder="1" applyAlignment="1">
      <alignment wrapText="1"/>
    </xf>
    <xf numFmtId="0" fontId="7" fillId="0" borderId="0" xfId="15" applyFont="1" applyAlignment="1">
      <alignment horizontal="left"/>
    </xf>
    <xf numFmtId="0" fontId="16" fillId="0" borderId="0" xfId="1" applyFont="1" applyAlignment="1">
      <alignment horizontal="left" vertical="center"/>
    </xf>
    <xf numFmtId="0" fontId="17" fillId="0" borderId="0" xfId="24" applyFont="1" applyAlignment="1">
      <alignment horizontal="left" vertical="center"/>
    </xf>
    <xf numFmtId="0" fontId="1" fillId="0" borderId="0" xfId="1"/>
    <xf numFmtId="1" fontId="1" fillId="0" borderId="6" xfId="0" applyNumberFormat="1" applyFont="1" applyBorder="1" applyProtection="1">
      <protection locked="0"/>
    </xf>
    <xf numFmtId="1" fontId="0" fillId="3" borderId="6" xfId="0" applyNumberFormat="1" applyFill="1" applyBorder="1" applyProtection="1">
      <protection locked="0"/>
    </xf>
    <xf numFmtId="1" fontId="1" fillId="0" borderId="6" xfId="0" applyNumberFormat="1" applyFont="1" applyBorder="1" applyAlignment="1" applyProtection="1">
      <alignment horizontal="right"/>
      <protection locked="0"/>
    </xf>
    <xf numFmtId="1" fontId="8" fillId="0" borderId="5" xfId="2" applyNumberFormat="1" applyFont="1" applyFill="1" applyBorder="1" applyAlignment="1" applyProtection="1">
      <alignment horizontal="right" vertical="center" wrapText="1"/>
    </xf>
    <xf numFmtId="1" fontId="8" fillId="0" borderId="6" xfId="2" applyNumberFormat="1" applyFont="1" applyFill="1" applyBorder="1" applyAlignment="1" applyProtection="1">
      <alignment horizontal="right" vertical="center" wrapText="1"/>
    </xf>
    <xf numFmtId="1" fontId="1" fillId="0" borderId="5" xfId="0" applyNumberFormat="1" applyFont="1" applyBorder="1" applyAlignment="1" applyProtection="1">
      <alignment horizontal="right"/>
      <protection locked="0"/>
    </xf>
    <xf numFmtId="0" fontId="1" fillId="0" borderId="6" xfId="0" quotePrefix="1" applyFont="1" applyBorder="1" applyAlignment="1">
      <alignment horizontal="left" wrapText="1"/>
    </xf>
    <xf numFmtId="0" fontId="1" fillId="0" borderId="6" xfId="15" quotePrefix="1" applyBorder="1" applyAlignment="1">
      <alignment horizontal="left" wrapText="1"/>
    </xf>
    <xf numFmtId="0" fontId="13" fillId="0" borderId="11" xfId="1" applyFont="1" applyBorder="1" applyAlignment="1">
      <alignment horizontal="left" wrapText="1"/>
    </xf>
    <xf numFmtId="0" fontId="13" fillId="0" borderId="0" xfId="1" applyFont="1" applyAlignment="1">
      <alignment horizontal="left" wrapText="1"/>
    </xf>
    <xf numFmtId="0" fontId="7" fillId="0" borderId="0" xfId="15" applyFont="1" applyAlignment="1">
      <alignment horizontal="left"/>
    </xf>
    <xf numFmtId="0" fontId="8" fillId="0" borderId="0" xfId="15" applyFont="1" applyAlignment="1">
      <alignment horizontal="center" wrapText="1"/>
    </xf>
    <xf numFmtId="14" fontId="1" fillId="3" borderId="2" xfId="0" applyNumberFormat="1" applyFont="1" applyFill="1" applyBorder="1" applyAlignment="1" applyProtection="1">
      <alignment horizontal="left"/>
      <protection locked="0"/>
    </xf>
    <xf numFmtId="14" fontId="1" fillId="3" borderId="3" xfId="0" applyNumberFormat="1" applyFont="1" applyFill="1" applyBorder="1" applyAlignment="1" applyProtection="1">
      <alignment horizontal="left"/>
      <protection locked="0"/>
    </xf>
    <xf numFmtId="14" fontId="1" fillId="3" borderId="4" xfId="0" applyNumberFormat="1" applyFont="1" applyFill="1" applyBorder="1" applyAlignment="1" applyProtection="1">
      <alignment horizontal="left"/>
      <protection locked="0"/>
    </xf>
    <xf numFmtId="0" fontId="2" fillId="0" borderId="0" xfId="15" applyFont="1" applyAlignment="1">
      <alignment horizontal="right"/>
    </xf>
    <xf numFmtId="0" fontId="2" fillId="0" borderId="0" xfId="0" applyFont="1" applyAlignment="1">
      <alignment horizontal="left"/>
    </xf>
    <xf numFmtId="0" fontId="7" fillId="0" borderId="0" xfId="0" applyFont="1" applyAlignment="1">
      <alignment horizontal="center" vertical="center"/>
    </xf>
    <xf numFmtId="0" fontId="14" fillId="0" borderId="0" xfId="0" applyFont="1" applyAlignment="1">
      <alignment horizontal="left"/>
    </xf>
    <xf numFmtId="0" fontId="14" fillId="0" borderId="8" xfId="0" applyFont="1" applyBorder="1" applyAlignment="1">
      <alignment horizontal="left"/>
    </xf>
    <xf numFmtId="14" fontId="1" fillId="0" borderId="2" xfId="0" applyNumberFormat="1" applyFont="1" applyBorder="1" applyAlignment="1">
      <alignment horizontal="left"/>
    </xf>
    <xf numFmtId="14" fontId="1" fillId="0" borderId="3" xfId="0" applyNumberFormat="1" applyFont="1" applyBorder="1" applyAlignment="1">
      <alignment horizontal="left"/>
    </xf>
    <xf numFmtId="14" fontId="1" fillId="0" borderId="4" xfId="0" applyNumberFormat="1" applyFont="1" applyBorder="1" applyAlignment="1">
      <alignment horizontal="left"/>
    </xf>
    <xf numFmtId="0" fontId="7" fillId="0" borderId="6"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0" xfId="0" applyFont="1" applyAlignment="1">
      <alignment horizontal="center" wrapText="1"/>
    </xf>
    <xf numFmtId="14" fontId="1" fillId="0" borderId="6" xfId="0" applyNumberFormat="1" applyFont="1" applyBorder="1" applyAlignment="1">
      <alignment horizontal="center"/>
    </xf>
    <xf numFmtId="0" fontId="1" fillId="0" borderId="2" xfId="15" quotePrefix="1" applyBorder="1" applyAlignment="1">
      <alignment horizontal="left" wrapText="1"/>
    </xf>
    <xf numFmtId="0" fontId="1" fillId="0" borderId="3" xfId="15" quotePrefix="1" applyBorder="1" applyAlignment="1">
      <alignment horizontal="left" wrapText="1"/>
    </xf>
    <xf numFmtId="0" fontId="1" fillId="0" borderId="4" xfId="15" quotePrefix="1" applyBorder="1" applyAlignment="1">
      <alignment horizontal="left" wrapText="1"/>
    </xf>
    <xf numFmtId="14" fontId="1" fillId="0" borderId="0" xfId="0" applyNumberFormat="1" applyFont="1" applyAlignment="1">
      <alignment horizontal="left"/>
    </xf>
    <xf numFmtId="0" fontId="7" fillId="0" borderId="0" xfId="0" applyFont="1" applyAlignment="1">
      <alignment horizontal="center" vertical="center" wrapText="1"/>
    </xf>
    <xf numFmtId="0" fontId="0" fillId="0" borderId="6" xfId="0" applyBorder="1"/>
  </cellXfs>
  <cellStyles count="25">
    <cellStyle name="Hyperlink" xfId="24" builtinId="8"/>
    <cellStyle name="Hyperlink 2" xfId="3" xr:uid="{00000000-0005-0000-0000-000001000000}"/>
    <cellStyle name="Normal" xfId="0" builtinId="0"/>
    <cellStyle name="Normal 2" xfId="1" xr:uid="{00000000-0005-0000-0000-000003000000}"/>
    <cellStyle name="Normal 2 10" xfId="4" xr:uid="{00000000-0005-0000-0000-000004000000}"/>
    <cellStyle name="Normal 2 11" xfId="5" xr:uid="{00000000-0005-0000-0000-000005000000}"/>
    <cellStyle name="Normal 2 12" xfId="6" xr:uid="{00000000-0005-0000-0000-000006000000}"/>
    <cellStyle name="Normal 2 2" xfId="7" xr:uid="{00000000-0005-0000-0000-000007000000}"/>
    <cellStyle name="Normal 2 3" xfId="8" xr:uid="{00000000-0005-0000-0000-000008000000}"/>
    <cellStyle name="Normal 2 4" xfId="9" xr:uid="{00000000-0005-0000-0000-000009000000}"/>
    <cellStyle name="Normal 2 5" xfId="10" xr:uid="{00000000-0005-0000-0000-00000A000000}"/>
    <cellStyle name="Normal 2 6" xfId="11" xr:uid="{00000000-0005-0000-0000-00000B000000}"/>
    <cellStyle name="Normal 2 7" xfId="12" xr:uid="{00000000-0005-0000-0000-00000C000000}"/>
    <cellStyle name="Normal 2 8" xfId="13" xr:uid="{00000000-0005-0000-0000-00000D000000}"/>
    <cellStyle name="Normal 2 9" xfId="14" xr:uid="{00000000-0005-0000-0000-00000E000000}"/>
    <cellStyle name="Normal 3" xfId="15" xr:uid="{00000000-0005-0000-0000-00000F000000}"/>
    <cellStyle name="Normal 3 2" xfId="16" xr:uid="{00000000-0005-0000-0000-000010000000}"/>
    <cellStyle name="Normal 3 3" xfId="17" xr:uid="{00000000-0005-0000-0000-000011000000}"/>
    <cellStyle name="Normal 3 4" xfId="18" xr:uid="{00000000-0005-0000-0000-000012000000}"/>
    <cellStyle name="Normal 3 5" xfId="19" xr:uid="{00000000-0005-0000-0000-000013000000}"/>
    <cellStyle name="Normal 3 6" xfId="20" xr:uid="{00000000-0005-0000-0000-000014000000}"/>
    <cellStyle name="Percent 2" xfId="2" xr:uid="{00000000-0005-0000-0000-000015000000}"/>
    <cellStyle name="Style 1" xfId="21" xr:uid="{00000000-0005-0000-0000-000016000000}"/>
    <cellStyle name="Style 2" xfId="22" xr:uid="{00000000-0005-0000-0000-000017000000}"/>
    <cellStyle name="Style 3" xfId="23" xr:uid="{00000000-0005-0000-0000-000018000000}"/>
  </cellStyles>
  <dxfs count="244">
    <dxf>
      <fill>
        <patternFill>
          <bgColor indexed="10"/>
        </patternFill>
      </fill>
    </dxf>
    <dxf>
      <font>
        <strike/>
      </font>
      <fill>
        <patternFill>
          <bgColor rgb="FFFF0000"/>
        </patternFill>
      </fill>
    </dxf>
    <dxf>
      <font>
        <strike/>
      </font>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numFmt numFmtId="13"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solid">
          <fgColor indexed="64"/>
          <bgColor indexed="22"/>
        </patternFill>
      </fill>
      <alignment horizontal="left" vertical="center" textRotation="0" wrapText="1" indent="0" justifyLastLine="0" shrinkToFit="0" readingOrder="0"/>
      <protection locked="1" hidden="0"/>
    </dxf>
    <dxf>
      <border outline="0">
        <bottom style="thin">
          <color indexed="64"/>
        </bottom>
      </border>
    </dxf>
    <dxf>
      <font>
        <b val="0"/>
        <i val="0"/>
        <strike val="0"/>
        <condense val="0"/>
        <extend val="0"/>
        <outline val="0"/>
        <shadow val="0"/>
        <u val="none"/>
        <vertAlign val="baseline"/>
        <sz val="9"/>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family val="2"/>
        <scheme val="none"/>
      </font>
      <fill>
        <patternFill patternType="solid">
          <fgColor rgb="FF000000"/>
          <bgColor rgb="FFC0C0C0"/>
        </patternFill>
      </fill>
      <alignment horizontal="left" vertical="center" textRotation="0" wrapText="1" indent="0" justifyLastLine="0" shrinkToFit="0" readingOrder="0"/>
      <protection locked="1" hidden="0"/>
    </dxf>
    <dxf>
      <border outline="0">
        <bottom style="thin">
          <color rgb="FF000000"/>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105D89"/>
      <color rgb="FFDAEEEC"/>
      <color rgb="FFDAEEED"/>
      <color rgb="FF19938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20Drive%20Files/Data%20Administration/2017-18%20Data%20Reports/Exiting/exitingpartb_EnhancedEditCheckTool_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dy.grummick\Desktop\Wa-State-Disc-16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FILE03\Special%20Ed\S%20Drive%20Files\Data%20Administration\2017-18%20Data%20Reports\Behavior\Wa_State_DisciplinePartB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xiting (C009)"/>
      <sheetName val="Error Messages"/>
      <sheetName val="Subtotals"/>
      <sheetName val="Category Sets A - D"/>
      <sheetName val="Category Set A By Age"/>
      <sheetName val="Category Set A By Basis of Exit"/>
    </sheetNames>
    <sheetDataSet>
      <sheetData sheetId="0"/>
      <sheetData sheetId="1">
        <row r="13">
          <cell r="AF13" t="str">
            <v>AUT17DN</v>
          </cell>
        </row>
        <row r="14">
          <cell r="AF14" t="str">
            <v>EMN17DN</v>
          </cell>
        </row>
        <row r="15">
          <cell r="AF15" t="str">
            <v>EMN18DN</v>
          </cell>
        </row>
        <row r="16">
          <cell r="AF16" t="str">
            <v>MD19DN</v>
          </cell>
        </row>
        <row r="17">
          <cell r="AF17" t="str">
            <v>MD16DN</v>
          </cell>
        </row>
        <row r="18">
          <cell r="AF18" t="str">
            <v>MD15DN</v>
          </cell>
        </row>
        <row r="19">
          <cell r="AF19" t="str">
            <v>MD14DN</v>
          </cell>
        </row>
        <row r="20">
          <cell r="AF20" t="str">
            <v>MD20DN</v>
          </cell>
        </row>
        <row r="21">
          <cell r="AF21" t="str">
            <v>MD21DN</v>
          </cell>
        </row>
        <row r="22">
          <cell r="AF22" t="str">
            <v>OHI16DN</v>
          </cell>
        </row>
        <row r="23">
          <cell r="AF23" t="str">
            <v>OHI17DN</v>
          </cell>
        </row>
        <row r="24">
          <cell r="AF24" t="str">
            <v>OHI18DN</v>
          </cell>
        </row>
        <row r="25">
          <cell r="AF25" t="str">
            <v>OHI15DN</v>
          </cell>
        </row>
        <row r="26">
          <cell r="AF26" t="str">
            <v>OHI14DN</v>
          </cell>
        </row>
        <row r="27">
          <cell r="AF27" t="str">
            <v>SLD19DN</v>
          </cell>
        </row>
        <row r="28">
          <cell r="AF28" t="str">
            <v>SLD17DN</v>
          </cell>
        </row>
        <row r="29">
          <cell r="AF29" t="str">
            <v>SLD15DN</v>
          </cell>
        </row>
        <row r="30">
          <cell r="AF30" t="str">
            <v>AUT19DROPOUTN</v>
          </cell>
        </row>
        <row r="31">
          <cell r="AF31" t="str">
            <v>AUT16DROPOUTN</v>
          </cell>
        </row>
        <row r="32">
          <cell r="AF32" t="str">
            <v>AUT17DROPOUTN</v>
          </cell>
        </row>
        <row r="33">
          <cell r="AF33" t="str">
            <v>AUT18DROPOUTN</v>
          </cell>
        </row>
        <row r="34">
          <cell r="AF34" t="str">
            <v>AUT15DROPOUTN</v>
          </cell>
        </row>
        <row r="35">
          <cell r="AF35" t="str">
            <v>AUT14DROPOUTN</v>
          </cell>
        </row>
        <row r="36">
          <cell r="AF36" t="str">
            <v>AUT20DROPOUTN</v>
          </cell>
        </row>
        <row r="37">
          <cell r="AF37" t="str">
            <v>AUT21DROPOUTN</v>
          </cell>
        </row>
        <row r="38">
          <cell r="AF38" t="str">
            <v>EMN19DROPOUTN</v>
          </cell>
        </row>
        <row r="39">
          <cell r="AF39" t="str">
            <v>EMN16DROPOUTN</v>
          </cell>
        </row>
        <row r="40">
          <cell r="AF40" t="str">
            <v>EMN17DROPOUTN</v>
          </cell>
        </row>
        <row r="41">
          <cell r="AF41" t="str">
            <v>EMN18DROPOUTN</v>
          </cell>
        </row>
        <row r="42">
          <cell r="AF42" t="str">
            <v>EMN15DROPOUTN</v>
          </cell>
        </row>
        <row r="43">
          <cell r="AF43" t="str">
            <v>EMN14DROPOUTN</v>
          </cell>
        </row>
        <row r="44">
          <cell r="AF44" t="str">
            <v>EMN20DROPOUTN</v>
          </cell>
        </row>
        <row r="45">
          <cell r="AF45" t="str">
            <v>EMN21DROPOUTN</v>
          </cell>
        </row>
        <row r="46">
          <cell r="AF46" t="str">
            <v>HI19DROPOUTN</v>
          </cell>
        </row>
        <row r="47">
          <cell r="AF47" t="str">
            <v>HI16DROPOUTN</v>
          </cell>
        </row>
        <row r="48">
          <cell r="AF48" t="str">
            <v>HI17DROPOUTN</v>
          </cell>
        </row>
        <row r="49">
          <cell r="AF49" t="str">
            <v>HI18DROPOUTN</v>
          </cell>
        </row>
        <row r="50">
          <cell r="AF50" t="str">
            <v>HI15DROPOUTN</v>
          </cell>
        </row>
        <row r="51">
          <cell r="AF51" t="str">
            <v>HI14DROPOUTN</v>
          </cell>
        </row>
        <row r="52">
          <cell r="AF52" t="str">
            <v>HI20DROPOUTN</v>
          </cell>
        </row>
        <row r="53">
          <cell r="AF53" t="str">
            <v>HI21DROPOUTN</v>
          </cell>
        </row>
        <row r="54">
          <cell r="AF54" t="str">
            <v>MD19DROPOUTN</v>
          </cell>
        </row>
        <row r="55">
          <cell r="AF55" t="str">
            <v>MD16DROPOUTN</v>
          </cell>
        </row>
        <row r="56">
          <cell r="AF56" t="str">
            <v>MD17DROPOUTN</v>
          </cell>
        </row>
        <row r="57">
          <cell r="AF57" t="str">
            <v>MD18DROPOUTN</v>
          </cell>
        </row>
        <row r="58">
          <cell r="AF58" t="str">
            <v>MD15DROPOUTN</v>
          </cell>
        </row>
        <row r="59">
          <cell r="AF59" t="str">
            <v>MD14DROPOUTN</v>
          </cell>
        </row>
        <row r="60">
          <cell r="AF60" t="str">
            <v>MD20DROPOUTN</v>
          </cell>
        </row>
        <row r="61">
          <cell r="AF61" t="str">
            <v>MD21DROPOUTN</v>
          </cell>
        </row>
        <row r="62">
          <cell r="AF62" t="str">
            <v>MR19DROPOUTN</v>
          </cell>
        </row>
        <row r="63">
          <cell r="AF63" t="str">
            <v>MR16DROPOUTN</v>
          </cell>
        </row>
        <row r="64">
          <cell r="AF64" t="str">
            <v>MR17DROPOUTN</v>
          </cell>
        </row>
        <row r="65">
          <cell r="AF65" t="str">
            <v>MR18DROPOUTN</v>
          </cell>
        </row>
        <row r="66">
          <cell r="AF66" t="str">
            <v>MR15DROPOUTN</v>
          </cell>
        </row>
        <row r="67">
          <cell r="AF67" t="str">
            <v>MR14DROPOUTN</v>
          </cell>
        </row>
        <row r="68">
          <cell r="AF68" t="str">
            <v>MR20DROPOUTN</v>
          </cell>
        </row>
        <row r="69">
          <cell r="AF69" t="str">
            <v>MR21DROPOUTN</v>
          </cell>
        </row>
        <row r="70">
          <cell r="AF70" t="str">
            <v>OHI19DROPOUTN</v>
          </cell>
        </row>
        <row r="71">
          <cell r="AF71" t="str">
            <v>OHI16DROPOUTN</v>
          </cell>
        </row>
        <row r="72">
          <cell r="AF72" t="str">
            <v>OHI17DROPOUTN</v>
          </cell>
        </row>
        <row r="73">
          <cell r="AF73" t="str">
            <v>OHI18DROPOUTN</v>
          </cell>
        </row>
        <row r="74">
          <cell r="AF74" t="str">
            <v>OHI15DROPOUTN</v>
          </cell>
        </row>
        <row r="75">
          <cell r="AF75" t="str">
            <v>OHI14DROPOUTN</v>
          </cell>
        </row>
        <row r="76">
          <cell r="AF76" t="str">
            <v>OHI20DROPOUTN</v>
          </cell>
        </row>
        <row r="77">
          <cell r="AF77" t="str">
            <v>OHI21DROPOUTN</v>
          </cell>
        </row>
        <row r="78">
          <cell r="AF78" t="str">
            <v>OI19DROPOUTN</v>
          </cell>
        </row>
        <row r="79">
          <cell r="AF79" t="str">
            <v>OI17DROPOUTN</v>
          </cell>
        </row>
        <row r="80">
          <cell r="AF80" t="str">
            <v>OI14DROPOUTN</v>
          </cell>
        </row>
        <row r="81">
          <cell r="AF81" t="str">
            <v>OI20DROPOUTN</v>
          </cell>
        </row>
        <row r="82">
          <cell r="AF82" t="str">
            <v>SLD19DROPOUTN</v>
          </cell>
        </row>
        <row r="83">
          <cell r="AF83" t="str">
            <v>SLD16DROPOUTN</v>
          </cell>
        </row>
        <row r="84">
          <cell r="AF84" t="str">
            <v>SLD17DROPOUTN</v>
          </cell>
        </row>
        <row r="85">
          <cell r="AF85" t="str">
            <v>SLD18DROPOUTN</v>
          </cell>
        </row>
        <row r="86">
          <cell r="AF86" t="str">
            <v>SLD15DROPOUTN</v>
          </cell>
        </row>
        <row r="87">
          <cell r="AF87" t="str">
            <v>SLD14DROPOUTN</v>
          </cell>
        </row>
        <row r="88">
          <cell r="AF88" t="str">
            <v>SLD20DROPOUTN</v>
          </cell>
        </row>
        <row r="89">
          <cell r="AF89" t="str">
            <v>SLD21DROPOUTN</v>
          </cell>
        </row>
        <row r="90">
          <cell r="AF90" t="str">
            <v>SLI16DROPOUTN</v>
          </cell>
        </row>
        <row r="91">
          <cell r="AF91" t="str">
            <v>SLI18DROPOUTN</v>
          </cell>
        </row>
        <row r="92">
          <cell r="AF92" t="str">
            <v>SLI15DROPOUTN</v>
          </cell>
        </row>
        <row r="93">
          <cell r="AF93" t="str">
            <v>SLI14DROPOUTN</v>
          </cell>
        </row>
        <row r="94">
          <cell r="AF94" t="str">
            <v>SLI20DROPOUTN</v>
          </cell>
        </row>
        <row r="95">
          <cell r="AF95" t="str">
            <v>TBI19DROPOUTN</v>
          </cell>
        </row>
        <row r="96">
          <cell r="AF96" t="str">
            <v>TBI17DROPOUTN</v>
          </cell>
        </row>
        <row r="97">
          <cell r="AF97" t="str">
            <v>TBI18DROPOUTN</v>
          </cell>
        </row>
        <row r="98">
          <cell r="AF98" t="str">
            <v>TBI15DROPOUTN</v>
          </cell>
        </row>
        <row r="99">
          <cell r="AF99" t="str">
            <v>TBI14DROPOUTN</v>
          </cell>
        </row>
        <row r="100">
          <cell r="AF100" t="str">
            <v>TBI20DROPOUTN</v>
          </cell>
        </row>
        <row r="101">
          <cell r="AF101" t="str">
            <v>VI16DROPOUTN</v>
          </cell>
        </row>
        <row r="102">
          <cell r="AF102" t="str">
            <v>VI20DROPOUTN</v>
          </cell>
        </row>
        <row r="103">
          <cell r="AF103" t="str">
            <v>AUT19GHSN</v>
          </cell>
        </row>
        <row r="104">
          <cell r="AF104" t="str">
            <v>AUT17GHSN</v>
          </cell>
        </row>
        <row r="105">
          <cell r="AF105" t="str">
            <v>AUT18GHSN</v>
          </cell>
        </row>
        <row r="106">
          <cell r="AF106" t="str">
            <v>AUT20GHSN</v>
          </cell>
        </row>
        <row r="107">
          <cell r="AF107" t="str">
            <v>AUT21GHSN</v>
          </cell>
        </row>
        <row r="108">
          <cell r="AF108" t="str">
            <v>DB19GHSN</v>
          </cell>
        </row>
        <row r="109">
          <cell r="AF109" t="str">
            <v>DB18GHSN</v>
          </cell>
        </row>
        <row r="110">
          <cell r="AF110" t="str">
            <v>EMN19GHSN</v>
          </cell>
        </row>
        <row r="111">
          <cell r="AF111" t="str">
            <v>EMN17GHSN</v>
          </cell>
        </row>
        <row r="112">
          <cell r="AF112" t="str">
            <v>EMN18GHSN</v>
          </cell>
        </row>
        <row r="113">
          <cell r="AF113" t="str">
            <v>EMN20GHSN</v>
          </cell>
        </row>
        <row r="114">
          <cell r="AF114" t="str">
            <v>EMN21GHSN</v>
          </cell>
        </row>
        <row r="115">
          <cell r="AF115" t="str">
            <v>HI19GHSN</v>
          </cell>
        </row>
        <row r="116">
          <cell r="AF116" t="str">
            <v>HI17GHSN</v>
          </cell>
        </row>
        <row r="117">
          <cell r="AF117" t="str">
            <v>HI18GHSN</v>
          </cell>
        </row>
        <row r="118">
          <cell r="AF118" t="str">
            <v>HI20GHSN</v>
          </cell>
        </row>
        <row r="119">
          <cell r="AF119" t="str">
            <v>MD19GHSN</v>
          </cell>
        </row>
        <row r="120">
          <cell r="AF120" t="str">
            <v>MD17GHSN</v>
          </cell>
        </row>
        <row r="121">
          <cell r="AF121" t="str">
            <v>MD18GHSN</v>
          </cell>
        </row>
        <row r="122">
          <cell r="AF122" t="str">
            <v>MD20GHSN</v>
          </cell>
        </row>
        <row r="123">
          <cell r="AF123" t="str">
            <v>MD21GHSN</v>
          </cell>
        </row>
        <row r="124">
          <cell r="AF124" t="str">
            <v>MR19GHSN</v>
          </cell>
        </row>
        <row r="125">
          <cell r="AF125" t="str">
            <v>MR17GHSN</v>
          </cell>
        </row>
        <row r="126">
          <cell r="AF126" t="str">
            <v>MR18GHSN</v>
          </cell>
        </row>
        <row r="127">
          <cell r="AF127" t="str">
            <v>MR20GHSN</v>
          </cell>
        </row>
        <row r="128">
          <cell r="AF128" t="str">
            <v>MR21GHSN</v>
          </cell>
        </row>
        <row r="129">
          <cell r="AF129" t="str">
            <v>OHI19GHSN</v>
          </cell>
        </row>
        <row r="130">
          <cell r="AF130" t="str">
            <v>OHI16GHSN</v>
          </cell>
        </row>
        <row r="131">
          <cell r="AF131" t="str">
            <v>OHI17GHSN</v>
          </cell>
        </row>
        <row r="132">
          <cell r="AF132" t="str">
            <v>OHI18GHSN</v>
          </cell>
        </row>
        <row r="133">
          <cell r="AF133" t="str">
            <v>OHI20GHSN</v>
          </cell>
        </row>
        <row r="134">
          <cell r="AF134" t="str">
            <v>OHI21GHSN</v>
          </cell>
        </row>
        <row r="135">
          <cell r="AF135" t="str">
            <v>OI17GHSN</v>
          </cell>
        </row>
        <row r="136">
          <cell r="AF136" t="str">
            <v>OI18GHSN</v>
          </cell>
        </row>
        <row r="137">
          <cell r="AF137" t="str">
            <v>OI20GHSN</v>
          </cell>
        </row>
        <row r="138">
          <cell r="AF138" t="str">
            <v>SLD19GHSN</v>
          </cell>
        </row>
        <row r="139">
          <cell r="AF139" t="str">
            <v>SLD16GHSN</v>
          </cell>
        </row>
        <row r="140">
          <cell r="AF140" t="str">
            <v>SLD17GHSN</v>
          </cell>
        </row>
        <row r="141">
          <cell r="AF141" t="str">
            <v>SLD18GHSN</v>
          </cell>
        </row>
        <row r="142">
          <cell r="AF142" t="str">
            <v>SLD20GHSN</v>
          </cell>
        </row>
        <row r="143">
          <cell r="AF143" t="str">
            <v>SLD21GHSN</v>
          </cell>
        </row>
        <row r="144">
          <cell r="AF144" t="str">
            <v>SLI19GHSN</v>
          </cell>
        </row>
        <row r="145">
          <cell r="AF145" t="str">
            <v>SLI17GHSN</v>
          </cell>
        </row>
        <row r="146">
          <cell r="AF146" t="str">
            <v>SLI18GHSN</v>
          </cell>
        </row>
        <row r="147">
          <cell r="AF147" t="str">
            <v>SLI20GHSN</v>
          </cell>
        </row>
        <row r="148">
          <cell r="AF148" t="str">
            <v>TBI19GHSN</v>
          </cell>
        </row>
        <row r="149">
          <cell r="AF149" t="str">
            <v>TBI17GHSN</v>
          </cell>
        </row>
        <row r="150">
          <cell r="AF150" t="str">
            <v>TBI18GHSN</v>
          </cell>
        </row>
        <row r="151">
          <cell r="AF151" t="str">
            <v>TBI20GHSN</v>
          </cell>
        </row>
        <row r="152">
          <cell r="AF152" t="str">
            <v>VI17GHSN</v>
          </cell>
        </row>
        <row r="153">
          <cell r="AF153" t="str">
            <v>VI18GHSN</v>
          </cell>
        </row>
        <row r="154">
          <cell r="AF154" t="str">
            <v>VI20GHSN</v>
          </cell>
        </row>
        <row r="155">
          <cell r="AF155" t="str">
            <v>AUT19MKCN</v>
          </cell>
        </row>
        <row r="156">
          <cell r="AF156" t="str">
            <v>AUT16MKCN</v>
          </cell>
        </row>
        <row r="157">
          <cell r="AF157" t="str">
            <v>AUT17MKCN</v>
          </cell>
        </row>
        <row r="158">
          <cell r="AF158" t="str">
            <v>AUT18MKCN</v>
          </cell>
        </row>
        <row r="159">
          <cell r="AF159" t="str">
            <v>AUT15MKCN</v>
          </cell>
        </row>
        <row r="160">
          <cell r="AF160" t="str">
            <v>AUT14MKCN</v>
          </cell>
        </row>
        <row r="161">
          <cell r="AF161" t="str">
            <v>AUT20MKCN</v>
          </cell>
        </row>
        <row r="162">
          <cell r="AF162" t="str">
            <v>DB18MKCN</v>
          </cell>
        </row>
        <row r="163">
          <cell r="AF163" t="str">
            <v>EMN19MKCN</v>
          </cell>
        </row>
        <row r="164">
          <cell r="AF164" t="str">
            <v>EMN16MKCN</v>
          </cell>
        </row>
        <row r="165">
          <cell r="AF165" t="str">
            <v>EMN17MKCN</v>
          </cell>
        </row>
        <row r="166">
          <cell r="AF166" t="str">
            <v>EMN18MKCN</v>
          </cell>
        </row>
        <row r="167">
          <cell r="AF167" t="str">
            <v>EMN15MKCN</v>
          </cell>
        </row>
        <row r="168">
          <cell r="AF168" t="str">
            <v>EMN14MKCN</v>
          </cell>
        </row>
        <row r="169">
          <cell r="AF169" t="str">
            <v>EMN20MKCN</v>
          </cell>
        </row>
        <row r="170">
          <cell r="AF170" t="str">
            <v>EMN21MKCN</v>
          </cell>
        </row>
        <row r="171">
          <cell r="AF171" t="str">
            <v>HI19MKCN</v>
          </cell>
        </row>
        <row r="172">
          <cell r="AF172" t="str">
            <v>HI16MKCN</v>
          </cell>
        </row>
        <row r="173">
          <cell r="AF173" t="str">
            <v>HI17MKCN</v>
          </cell>
        </row>
        <row r="174">
          <cell r="AF174" t="str">
            <v>HI18MKCN</v>
          </cell>
        </row>
        <row r="175">
          <cell r="AF175" t="str">
            <v>HI15MKCN</v>
          </cell>
        </row>
        <row r="176">
          <cell r="AF176" t="str">
            <v>HI14MKCN</v>
          </cell>
        </row>
        <row r="177">
          <cell r="AF177" t="str">
            <v>HI20MKCN</v>
          </cell>
        </row>
        <row r="178">
          <cell r="AF178" t="str">
            <v>MD19MKCN</v>
          </cell>
        </row>
        <row r="179">
          <cell r="AF179" t="str">
            <v>MD16MKCN</v>
          </cell>
        </row>
        <row r="180">
          <cell r="AF180" t="str">
            <v>MD17MKCN</v>
          </cell>
        </row>
        <row r="181">
          <cell r="AF181" t="str">
            <v>MD18MKCN</v>
          </cell>
        </row>
        <row r="182">
          <cell r="AF182" t="str">
            <v>MD15MKCN</v>
          </cell>
        </row>
        <row r="183">
          <cell r="AF183" t="str">
            <v>MD14MKCN</v>
          </cell>
        </row>
        <row r="184">
          <cell r="AF184" t="str">
            <v>MD20MKCN</v>
          </cell>
        </row>
        <row r="185">
          <cell r="AF185" t="str">
            <v>MD21MKCN</v>
          </cell>
        </row>
        <row r="186">
          <cell r="AF186" t="str">
            <v>MR19MKCN</v>
          </cell>
        </row>
        <row r="187">
          <cell r="AF187" t="str">
            <v>MR16MKCN</v>
          </cell>
        </row>
        <row r="188">
          <cell r="AF188" t="str">
            <v>MR17MKCN</v>
          </cell>
        </row>
        <row r="189">
          <cell r="AF189" t="str">
            <v>MR18MKCN</v>
          </cell>
        </row>
        <row r="190">
          <cell r="AF190" t="str">
            <v>MR15MKCN</v>
          </cell>
        </row>
        <row r="191">
          <cell r="AF191" t="str">
            <v>MR14MKCN</v>
          </cell>
        </row>
        <row r="192">
          <cell r="AF192" t="str">
            <v>MR20MKCN</v>
          </cell>
        </row>
        <row r="193">
          <cell r="AF193" t="str">
            <v>MR21MKCN</v>
          </cell>
        </row>
        <row r="194">
          <cell r="AF194" t="str">
            <v>OHI19MKCN</v>
          </cell>
        </row>
        <row r="195">
          <cell r="AF195" t="str">
            <v>OHI16MKCN</v>
          </cell>
        </row>
        <row r="196">
          <cell r="AF196" t="str">
            <v>OHI17MKCN</v>
          </cell>
        </row>
        <row r="197">
          <cell r="AF197" t="str">
            <v>OHI18MKCN</v>
          </cell>
        </row>
        <row r="198">
          <cell r="AF198" t="str">
            <v>OHI15MKCN</v>
          </cell>
        </row>
        <row r="199">
          <cell r="AF199" t="str">
            <v>OHI14MKCN</v>
          </cell>
        </row>
        <row r="200">
          <cell r="AF200" t="str">
            <v>OHI20MKCN</v>
          </cell>
        </row>
        <row r="201">
          <cell r="AF201" t="str">
            <v>OHI21MKCN</v>
          </cell>
        </row>
        <row r="202">
          <cell r="AF202" t="str">
            <v>OI19MKCN</v>
          </cell>
        </row>
        <row r="203">
          <cell r="AF203" t="str">
            <v>OI16MKCN</v>
          </cell>
        </row>
        <row r="204">
          <cell r="AF204" t="str">
            <v>OI17MKCN</v>
          </cell>
        </row>
        <row r="205">
          <cell r="AF205" t="str">
            <v>OI18MKCN</v>
          </cell>
        </row>
        <row r="206">
          <cell r="AF206" t="str">
            <v>OI15MKCN</v>
          </cell>
        </row>
        <row r="207">
          <cell r="AF207" t="str">
            <v>SLD19MKCN</v>
          </cell>
        </row>
        <row r="208">
          <cell r="AF208" t="str">
            <v>SLD16MKCN</v>
          </cell>
        </row>
        <row r="209">
          <cell r="AF209" t="str">
            <v>SLD17MKCN</v>
          </cell>
        </row>
        <row r="210">
          <cell r="AF210" t="str">
            <v>SLD18MKCN</v>
          </cell>
        </row>
        <row r="211">
          <cell r="AF211" t="str">
            <v>SLD15MKCN</v>
          </cell>
        </row>
        <row r="212">
          <cell r="AF212" t="str">
            <v>SLD14MKCN</v>
          </cell>
        </row>
        <row r="213">
          <cell r="AF213" t="str">
            <v>SLD20MKCN</v>
          </cell>
        </row>
        <row r="214">
          <cell r="AF214" t="str">
            <v>SLD21MKCN</v>
          </cell>
        </row>
        <row r="215">
          <cell r="AF215" t="str">
            <v>SLI16MKCN</v>
          </cell>
        </row>
        <row r="216">
          <cell r="AF216" t="str">
            <v>SLI17MKCN</v>
          </cell>
        </row>
        <row r="217">
          <cell r="AF217" t="str">
            <v>SLI18MKCN</v>
          </cell>
        </row>
        <row r="218">
          <cell r="AF218" t="str">
            <v>SLI15MKCN</v>
          </cell>
        </row>
        <row r="219">
          <cell r="AF219" t="str">
            <v>SLI14MKCN</v>
          </cell>
        </row>
        <row r="220">
          <cell r="AF220" t="str">
            <v>TBI19MKCN</v>
          </cell>
        </row>
        <row r="221">
          <cell r="AF221" t="str">
            <v>TBI17MKCN</v>
          </cell>
        </row>
        <row r="222">
          <cell r="AF222" t="str">
            <v>TBI15MKCN</v>
          </cell>
        </row>
        <row r="223">
          <cell r="AF223" t="str">
            <v>TBI14MKCN</v>
          </cell>
        </row>
        <row r="224">
          <cell r="AF224" t="str">
            <v>VI16MKCN</v>
          </cell>
        </row>
        <row r="225">
          <cell r="AF225" t="str">
            <v>VI17MKCN</v>
          </cell>
        </row>
        <row r="226">
          <cell r="AF226" t="str">
            <v>VI18MKCN</v>
          </cell>
        </row>
        <row r="227">
          <cell r="AF227" t="str">
            <v>VI15MKCN</v>
          </cell>
        </row>
        <row r="228">
          <cell r="AF228" t="str">
            <v>VI14MKCN</v>
          </cell>
        </row>
        <row r="229">
          <cell r="AF229" t="str">
            <v>AUT19RCN</v>
          </cell>
        </row>
        <row r="230">
          <cell r="AF230" t="str">
            <v>AUT17RCN</v>
          </cell>
        </row>
        <row r="231">
          <cell r="AF231" t="str">
            <v>AUT18RCN</v>
          </cell>
        </row>
        <row r="232">
          <cell r="AF232" t="str">
            <v>AUT20RCN</v>
          </cell>
        </row>
        <row r="233">
          <cell r="AF233" t="str">
            <v>AUT21RCN</v>
          </cell>
        </row>
        <row r="234">
          <cell r="AF234" t="str">
            <v>EMN19RCN</v>
          </cell>
        </row>
        <row r="235">
          <cell r="AF235" t="str">
            <v>EMN16RCN</v>
          </cell>
        </row>
        <row r="236">
          <cell r="AF236" t="str">
            <v>EMN17RCN</v>
          </cell>
        </row>
        <row r="237">
          <cell r="AF237" t="str">
            <v>EMN18RCN</v>
          </cell>
        </row>
        <row r="238">
          <cell r="AF238" t="str">
            <v>EMN20RCN</v>
          </cell>
        </row>
        <row r="239">
          <cell r="AF239" t="str">
            <v>HI19RCN</v>
          </cell>
        </row>
        <row r="240">
          <cell r="AF240" t="str">
            <v>HI18RCN</v>
          </cell>
        </row>
        <row r="241">
          <cell r="AF241" t="str">
            <v>MD19RCN</v>
          </cell>
        </row>
        <row r="242">
          <cell r="AF242" t="str">
            <v>MD17RCN</v>
          </cell>
        </row>
        <row r="243">
          <cell r="AF243" t="str">
            <v>MD20RCN</v>
          </cell>
        </row>
        <row r="244">
          <cell r="AF244" t="str">
            <v>MD21RCN</v>
          </cell>
        </row>
        <row r="245">
          <cell r="AF245" t="str">
            <v>MR19RCN</v>
          </cell>
        </row>
        <row r="246">
          <cell r="AF246" t="str">
            <v>MR17RCN</v>
          </cell>
        </row>
        <row r="247">
          <cell r="AF247" t="str">
            <v>MR18RCN</v>
          </cell>
        </row>
        <row r="248">
          <cell r="AF248" t="str">
            <v>MR20RCN</v>
          </cell>
        </row>
        <row r="249">
          <cell r="AF249" t="str">
            <v>MR21RCN</v>
          </cell>
        </row>
        <row r="250">
          <cell r="AF250" t="str">
            <v>OHI19RCN</v>
          </cell>
        </row>
        <row r="251">
          <cell r="AF251" t="str">
            <v>OHI16RCN</v>
          </cell>
        </row>
        <row r="252">
          <cell r="AF252" t="str">
            <v>OHI17RCN</v>
          </cell>
        </row>
        <row r="253">
          <cell r="AF253" t="str">
            <v>OHI18RCN</v>
          </cell>
        </row>
        <row r="254">
          <cell r="AF254" t="str">
            <v>OHI15RCN</v>
          </cell>
        </row>
        <row r="255">
          <cell r="AF255" t="str">
            <v>OHI20RCN</v>
          </cell>
        </row>
        <row r="256">
          <cell r="AF256" t="str">
            <v>OHI21RCN</v>
          </cell>
        </row>
        <row r="257">
          <cell r="AF257" t="str">
            <v>SLD19RCN</v>
          </cell>
        </row>
        <row r="258">
          <cell r="AF258" t="str">
            <v>SLD17RCN</v>
          </cell>
        </row>
        <row r="259">
          <cell r="AF259" t="str">
            <v>SLD18RCN</v>
          </cell>
        </row>
        <row r="260">
          <cell r="AF260" t="str">
            <v>SLD20RCN</v>
          </cell>
        </row>
        <row r="261">
          <cell r="AF261" t="str">
            <v>SLD21RCN</v>
          </cell>
        </row>
        <row r="262">
          <cell r="AF262" t="str">
            <v>SLI17RCN</v>
          </cell>
        </row>
        <row r="263">
          <cell r="AF263" t="str">
            <v>SLI18RCN</v>
          </cell>
        </row>
        <row r="264">
          <cell r="AF264" t="str">
            <v>TBI18RCN</v>
          </cell>
        </row>
        <row r="265">
          <cell r="AF265" t="str">
            <v>TBI20RCN</v>
          </cell>
        </row>
        <row r="266">
          <cell r="AF266" t="str">
            <v>VI21RCN</v>
          </cell>
        </row>
        <row r="267">
          <cell r="AF267" t="str">
            <v>AUT21RMAN</v>
          </cell>
        </row>
        <row r="268">
          <cell r="AF268" t="str">
            <v>MD21RMAN</v>
          </cell>
        </row>
        <row r="269">
          <cell r="AF269" t="str">
            <v>MR21RMAN</v>
          </cell>
        </row>
        <row r="270">
          <cell r="AF270" t="str">
            <v>OHI21RMAN</v>
          </cell>
        </row>
        <row r="271">
          <cell r="AF271" t="str">
            <v>SLD21RMAN</v>
          </cell>
        </row>
        <row r="272">
          <cell r="AF272" t="str">
            <v>AUT19TRANN</v>
          </cell>
        </row>
        <row r="273">
          <cell r="AF273" t="str">
            <v>AUT16TRANN</v>
          </cell>
        </row>
        <row r="274">
          <cell r="AF274" t="str">
            <v>AUT17TRANN</v>
          </cell>
        </row>
        <row r="275">
          <cell r="AF275" t="str">
            <v>AUT18TRANN</v>
          </cell>
        </row>
        <row r="276">
          <cell r="AF276" t="str">
            <v>AUT15TRANN</v>
          </cell>
        </row>
        <row r="277">
          <cell r="AF277" t="str">
            <v>AUT14TRANN</v>
          </cell>
        </row>
        <row r="278">
          <cell r="AF278" t="str">
            <v>EMN19TRANN</v>
          </cell>
        </row>
        <row r="279">
          <cell r="AF279" t="str">
            <v>EMN16TRANN</v>
          </cell>
        </row>
        <row r="280">
          <cell r="AF280" t="str">
            <v>EMN17TRANN</v>
          </cell>
        </row>
        <row r="281">
          <cell r="AF281" t="str">
            <v>EMN18TRANN</v>
          </cell>
        </row>
        <row r="282">
          <cell r="AF282" t="str">
            <v>EMN15TRANN</v>
          </cell>
        </row>
        <row r="283">
          <cell r="AF283" t="str">
            <v>EMN14TRANN</v>
          </cell>
        </row>
        <row r="284">
          <cell r="AF284" t="str">
            <v>HI16TRANN</v>
          </cell>
        </row>
        <row r="285">
          <cell r="AF285" t="str">
            <v>HI17TRANN</v>
          </cell>
        </row>
        <row r="286">
          <cell r="AF286" t="str">
            <v>HI15TRANN</v>
          </cell>
        </row>
        <row r="287">
          <cell r="AF287" t="str">
            <v>MD19TRANN</v>
          </cell>
        </row>
        <row r="288">
          <cell r="AF288" t="str">
            <v>MD16TRANN</v>
          </cell>
        </row>
        <row r="289">
          <cell r="AF289" t="str">
            <v>MD17TRANN</v>
          </cell>
        </row>
        <row r="290">
          <cell r="AF290" t="str">
            <v>MD14TRANN</v>
          </cell>
        </row>
        <row r="291">
          <cell r="AF291" t="str">
            <v>MR18TRANN</v>
          </cell>
        </row>
        <row r="292">
          <cell r="AF292" t="str">
            <v>MR14TRANN</v>
          </cell>
        </row>
        <row r="293">
          <cell r="AF293" t="str">
            <v>OHI19TRANN</v>
          </cell>
        </row>
        <row r="294">
          <cell r="AF294" t="str">
            <v>OHI16TRANN</v>
          </cell>
        </row>
        <row r="295">
          <cell r="AF295" t="str">
            <v>OHI17TRANN</v>
          </cell>
        </row>
        <row r="296">
          <cell r="AF296" t="str">
            <v>OHI18TRANN</v>
          </cell>
        </row>
        <row r="297">
          <cell r="AF297" t="str">
            <v>OHI15TRANN</v>
          </cell>
        </row>
        <row r="298">
          <cell r="AF298" t="str">
            <v>OHI14TRANN</v>
          </cell>
        </row>
        <row r="299">
          <cell r="AF299" t="str">
            <v>OI16TRANN</v>
          </cell>
        </row>
        <row r="300">
          <cell r="AF300" t="str">
            <v>OI17TRANN</v>
          </cell>
        </row>
        <row r="301">
          <cell r="AF301" t="str">
            <v>OI15TRANN</v>
          </cell>
        </row>
        <row r="302">
          <cell r="AF302" t="str">
            <v>SLD19TRANN</v>
          </cell>
        </row>
        <row r="303">
          <cell r="AF303" t="str">
            <v>SLD16TRANN</v>
          </cell>
        </row>
        <row r="304">
          <cell r="AF304" t="str">
            <v>SLD17TRANN</v>
          </cell>
        </row>
        <row r="305">
          <cell r="AF305" t="str">
            <v>SLD18TRANN</v>
          </cell>
        </row>
        <row r="306">
          <cell r="AF306" t="str">
            <v>SLD15TRANN</v>
          </cell>
        </row>
        <row r="307">
          <cell r="AF307" t="str">
            <v>SLD14TRANN</v>
          </cell>
        </row>
        <row r="308">
          <cell r="AF308" t="str">
            <v>SLI16TRANN</v>
          </cell>
        </row>
        <row r="309">
          <cell r="AF309" t="str">
            <v>SLI17TRANN</v>
          </cell>
        </row>
        <row r="310">
          <cell r="AF310" t="str">
            <v>SLI18TRANN</v>
          </cell>
        </row>
        <row r="311">
          <cell r="AF311" t="str">
            <v>SLI15TRANN</v>
          </cell>
        </row>
        <row r="312">
          <cell r="AF312" t="str">
            <v>SLI14TRANN</v>
          </cell>
        </row>
        <row r="313">
          <cell r="AF313" t="str">
            <v>TBI17TRANN</v>
          </cell>
        </row>
        <row r="314">
          <cell r="AF314" t="str">
            <v>TBI18TRANN</v>
          </cell>
        </row>
        <row r="315">
          <cell r="AF315" t="str">
            <v>TBI14TRANN</v>
          </cell>
        </row>
        <row r="316">
          <cell r="AF316" t="str">
            <v>VI16TRANN</v>
          </cell>
        </row>
        <row r="317">
          <cell r="AF317" t="str">
            <v>VI17TRANN</v>
          </cell>
        </row>
        <row r="318">
          <cell r="AF318" t="str">
            <v>MR19DN</v>
          </cell>
        </row>
        <row r="319">
          <cell r="AF319" t="str">
            <v>MR19RMAN</v>
          </cell>
        </row>
        <row r="320">
          <cell r="AF320" t="str">
            <v>MR19TRANN</v>
          </cell>
        </row>
        <row r="321">
          <cell r="AF321" t="str">
            <v>MR20DN</v>
          </cell>
        </row>
        <row r="322">
          <cell r="AF322" t="str">
            <v>MR20TRANN</v>
          </cell>
        </row>
        <row r="323">
          <cell r="AF323" t="str">
            <v>MR21DN</v>
          </cell>
        </row>
        <row r="324">
          <cell r="AF324" t="str">
            <v>MR21TRANN</v>
          </cell>
        </row>
        <row r="325">
          <cell r="AF325" t="str">
            <v>MR14DN</v>
          </cell>
        </row>
        <row r="326">
          <cell r="AF326" t="str">
            <v>MR14GHSN</v>
          </cell>
        </row>
        <row r="327">
          <cell r="AF327" t="str">
            <v>MR14RCN</v>
          </cell>
        </row>
        <row r="328">
          <cell r="AF328" t="str">
            <v>MR14RMAN</v>
          </cell>
        </row>
        <row r="329">
          <cell r="AF329" t="str">
            <v>MR15DN</v>
          </cell>
        </row>
        <row r="330">
          <cell r="AF330" t="str">
            <v>MR15GHSN</v>
          </cell>
        </row>
        <row r="331">
          <cell r="AF331" t="str">
            <v>MR15RCN</v>
          </cell>
        </row>
        <row r="332">
          <cell r="AF332" t="str">
            <v>MR15RMAN</v>
          </cell>
        </row>
        <row r="333">
          <cell r="AF333" t="str">
            <v>MR15TRANN</v>
          </cell>
        </row>
        <row r="334">
          <cell r="AF334" t="str">
            <v>MR16DN</v>
          </cell>
        </row>
        <row r="335">
          <cell r="AF335" t="str">
            <v>MR16GHSN</v>
          </cell>
        </row>
        <row r="336">
          <cell r="AF336" t="str">
            <v>MR16RCN</v>
          </cell>
        </row>
        <row r="337">
          <cell r="AF337" t="str">
            <v>MR16RMAN</v>
          </cell>
        </row>
        <row r="338">
          <cell r="AF338" t="str">
            <v>MR16TRANN</v>
          </cell>
        </row>
        <row r="339">
          <cell r="AF339" t="str">
            <v>MR17DN</v>
          </cell>
        </row>
        <row r="340">
          <cell r="AF340" t="str">
            <v>MR17RMAN</v>
          </cell>
        </row>
        <row r="341">
          <cell r="AF341" t="str">
            <v>MR17TRANN</v>
          </cell>
        </row>
        <row r="342">
          <cell r="AF342" t="str">
            <v>OHI18RMAN</v>
          </cell>
        </row>
        <row r="343">
          <cell r="AF343" t="str">
            <v>OHI20DN</v>
          </cell>
        </row>
        <row r="344">
          <cell r="AF344" t="str">
            <v>OHI20TRANN</v>
          </cell>
        </row>
        <row r="345">
          <cell r="AF345" t="str">
            <v>OHI21DN</v>
          </cell>
        </row>
        <row r="346">
          <cell r="AF346" t="str">
            <v>OHI14GHSN</v>
          </cell>
        </row>
        <row r="347">
          <cell r="AF347" t="str">
            <v>OHI14RCN</v>
          </cell>
        </row>
        <row r="348">
          <cell r="AF348" t="str">
            <v>OHI14RMAN</v>
          </cell>
        </row>
        <row r="349">
          <cell r="AF349" t="str">
            <v>OHI15GHSN</v>
          </cell>
        </row>
        <row r="350">
          <cell r="AF350" t="str">
            <v>OHI15RMAN</v>
          </cell>
        </row>
        <row r="351">
          <cell r="AF351" t="str">
            <v>OHI16RMAN</v>
          </cell>
        </row>
        <row r="352">
          <cell r="AF352" t="str">
            <v>OHI17RMAN</v>
          </cell>
        </row>
        <row r="353">
          <cell r="AF353" t="str">
            <v>OHI19RMAN</v>
          </cell>
        </row>
        <row r="354">
          <cell r="AF354" t="str">
            <v>OHI21TRANN</v>
          </cell>
        </row>
        <row r="355">
          <cell r="AF355" t="str">
            <v>OI17RCN</v>
          </cell>
        </row>
        <row r="356">
          <cell r="AF356" t="str">
            <v>OI17RMAN</v>
          </cell>
        </row>
        <row r="357">
          <cell r="AF357" t="str">
            <v>OI18DN</v>
          </cell>
        </row>
        <row r="358">
          <cell r="AF358" t="str">
            <v>OI18RCN</v>
          </cell>
        </row>
        <row r="359">
          <cell r="AF359" t="str">
            <v>OI18RMAN</v>
          </cell>
        </row>
        <row r="360">
          <cell r="AF360" t="str">
            <v>OI18TRANN</v>
          </cell>
        </row>
        <row r="361">
          <cell r="AF361" t="str">
            <v>OI19DN</v>
          </cell>
        </row>
        <row r="362">
          <cell r="AF362" t="str">
            <v>OI19GHSN</v>
          </cell>
        </row>
        <row r="363">
          <cell r="AF363" t="str">
            <v>OI19RCN</v>
          </cell>
        </row>
        <row r="364">
          <cell r="AF364" t="str">
            <v>OI19RMAN</v>
          </cell>
        </row>
        <row r="365">
          <cell r="AF365" t="str">
            <v>OI19TRANN</v>
          </cell>
        </row>
        <row r="366">
          <cell r="AF366" t="str">
            <v>OI20DN</v>
          </cell>
        </row>
        <row r="367">
          <cell r="AF367" t="str">
            <v>OI20MKCN</v>
          </cell>
        </row>
        <row r="368">
          <cell r="AF368" t="str">
            <v>OI20RMAN</v>
          </cell>
        </row>
        <row r="369">
          <cell r="AF369" t="str">
            <v>OI20TRANN</v>
          </cell>
        </row>
        <row r="370">
          <cell r="AF370" t="str">
            <v>OI21TRANN</v>
          </cell>
        </row>
        <row r="371">
          <cell r="AF371" t="str">
            <v>OI21DN</v>
          </cell>
        </row>
        <row r="372">
          <cell r="AF372" t="str">
            <v>OI21DROPOUTN</v>
          </cell>
        </row>
        <row r="373">
          <cell r="AF373" t="str">
            <v>OI21MKCN</v>
          </cell>
        </row>
        <row r="374">
          <cell r="AF374" t="str">
            <v>OI21RCN</v>
          </cell>
        </row>
        <row r="375">
          <cell r="AF375" t="str">
            <v>OI21RMAN</v>
          </cell>
        </row>
        <row r="376">
          <cell r="AF376" t="str">
            <v>OI14DN</v>
          </cell>
        </row>
        <row r="377">
          <cell r="AF377" t="str">
            <v>OI14GHSN</v>
          </cell>
        </row>
        <row r="378">
          <cell r="AF378" t="str">
            <v>OI14RCN</v>
          </cell>
        </row>
        <row r="379">
          <cell r="AF379" t="str">
            <v>OI14RMAN</v>
          </cell>
        </row>
        <row r="380">
          <cell r="AF380" t="str">
            <v>OI15DN</v>
          </cell>
        </row>
        <row r="381">
          <cell r="AF381" t="str">
            <v>OI15GHSN</v>
          </cell>
        </row>
        <row r="382">
          <cell r="AF382" t="str">
            <v>OI15RCN</v>
          </cell>
        </row>
        <row r="383">
          <cell r="AF383" t="str">
            <v>OI15RMAN</v>
          </cell>
        </row>
        <row r="384">
          <cell r="AF384" t="str">
            <v>OI16DN</v>
          </cell>
        </row>
        <row r="385">
          <cell r="AF385" t="str">
            <v>OI16DROPOUTN</v>
          </cell>
        </row>
        <row r="386">
          <cell r="AF386" t="str">
            <v>OI16GHSN</v>
          </cell>
        </row>
        <row r="387">
          <cell r="AF387" t="str">
            <v>OI16RCN</v>
          </cell>
        </row>
        <row r="388">
          <cell r="AF388" t="str">
            <v>OI16RMAN</v>
          </cell>
        </row>
        <row r="389">
          <cell r="AF389" t="str">
            <v>OI17DN</v>
          </cell>
        </row>
        <row r="390">
          <cell r="AF390" t="str">
            <v>SLD17RMAN</v>
          </cell>
        </row>
        <row r="391">
          <cell r="AF391" t="str">
            <v>SLD18RMAN</v>
          </cell>
        </row>
        <row r="392">
          <cell r="AF392" t="str">
            <v>SLD19RMAN</v>
          </cell>
        </row>
        <row r="393">
          <cell r="AF393" t="str">
            <v>SLD20DN</v>
          </cell>
        </row>
        <row r="394">
          <cell r="AF394" t="str">
            <v>SLD21DN</v>
          </cell>
        </row>
        <row r="395">
          <cell r="AF395" t="str">
            <v>SLD21TRANN</v>
          </cell>
        </row>
        <row r="396">
          <cell r="AF396" t="str">
            <v>SLD14DN</v>
          </cell>
        </row>
        <row r="397">
          <cell r="AF397" t="str">
            <v>SLD14GHSN</v>
          </cell>
        </row>
        <row r="398">
          <cell r="AF398" t="str">
            <v>SLD14RCN</v>
          </cell>
        </row>
        <row r="399">
          <cell r="AF399" t="str">
            <v>SLD14RMAN</v>
          </cell>
        </row>
        <row r="400">
          <cell r="AF400" t="str">
            <v>SLD15GHSN</v>
          </cell>
        </row>
        <row r="401">
          <cell r="AF401" t="str">
            <v>SLD15RCN</v>
          </cell>
        </row>
        <row r="402">
          <cell r="AF402" t="str">
            <v>SLD15RMAN</v>
          </cell>
        </row>
        <row r="403">
          <cell r="AF403" t="str">
            <v>SLD16RCN</v>
          </cell>
        </row>
        <row r="404">
          <cell r="AF404" t="str">
            <v>SLD16RMAN</v>
          </cell>
        </row>
        <row r="405">
          <cell r="AF405" t="str">
            <v>SLI17DN</v>
          </cell>
        </row>
        <row r="406">
          <cell r="AF406" t="str">
            <v>SLI17RMAN</v>
          </cell>
        </row>
        <row r="407">
          <cell r="AF407" t="str">
            <v>SLI18DN</v>
          </cell>
        </row>
        <row r="408">
          <cell r="AF408" t="str">
            <v>SLI18RMAN</v>
          </cell>
        </row>
        <row r="409">
          <cell r="AF409" t="str">
            <v>SLI19DN</v>
          </cell>
        </row>
        <row r="410">
          <cell r="AF410" t="str">
            <v>SLI19DROPOUTN</v>
          </cell>
        </row>
        <row r="411">
          <cell r="AF411" t="str">
            <v>SLI19MKCN</v>
          </cell>
        </row>
        <row r="412">
          <cell r="AF412" t="str">
            <v>SLI19RMAN</v>
          </cell>
        </row>
        <row r="413">
          <cell r="AF413" t="str">
            <v>SLI20DN</v>
          </cell>
        </row>
        <row r="414">
          <cell r="AF414" t="str">
            <v>SLI20MKCN</v>
          </cell>
        </row>
        <row r="415">
          <cell r="AF415" t="str">
            <v>SLI20RCN</v>
          </cell>
        </row>
        <row r="416">
          <cell r="AF416" t="str">
            <v>SLI20RMAN</v>
          </cell>
        </row>
        <row r="417">
          <cell r="AF417" t="str">
            <v>SLI20TRANN</v>
          </cell>
        </row>
        <row r="418">
          <cell r="AF418" t="str">
            <v>SLI21DN</v>
          </cell>
        </row>
        <row r="419">
          <cell r="AF419" t="str">
            <v>SLI21DROPOUTN</v>
          </cell>
        </row>
        <row r="420">
          <cell r="AF420" t="str">
            <v>SLI21GHSN</v>
          </cell>
        </row>
        <row r="421">
          <cell r="AF421" t="str">
            <v>SLI21MKCN</v>
          </cell>
        </row>
        <row r="422">
          <cell r="AF422" t="str">
            <v>SLI21RCN</v>
          </cell>
        </row>
        <row r="423">
          <cell r="AF423" t="str">
            <v>SLI21RMAN</v>
          </cell>
        </row>
        <row r="424">
          <cell r="AF424" t="str">
            <v>SLI21TRANN</v>
          </cell>
        </row>
        <row r="425">
          <cell r="AF425" t="str">
            <v>SLI14DN</v>
          </cell>
        </row>
        <row r="426">
          <cell r="AF426" t="str">
            <v>SLI14GHSN</v>
          </cell>
        </row>
        <row r="427">
          <cell r="AF427" t="str">
            <v>SLI14RCN</v>
          </cell>
        </row>
        <row r="428">
          <cell r="AF428" t="str">
            <v>SLI14RMAN</v>
          </cell>
        </row>
        <row r="429">
          <cell r="AF429" t="str">
            <v>SLI15DN</v>
          </cell>
        </row>
        <row r="430">
          <cell r="AF430" t="str">
            <v>SLI15GHSN</v>
          </cell>
        </row>
        <row r="431">
          <cell r="AF431" t="str">
            <v>SLI15RCN</v>
          </cell>
        </row>
        <row r="432">
          <cell r="AF432" t="str">
            <v>SLI15RMAN</v>
          </cell>
        </row>
        <row r="433">
          <cell r="AF433" t="str">
            <v>SLI16DN</v>
          </cell>
        </row>
        <row r="434">
          <cell r="AF434" t="str">
            <v>SLI16GHSN</v>
          </cell>
        </row>
        <row r="435">
          <cell r="AF435" t="str">
            <v>SLI16RCN</v>
          </cell>
        </row>
        <row r="436">
          <cell r="AF436" t="str">
            <v>SLI16RMAN</v>
          </cell>
        </row>
        <row r="437">
          <cell r="AF437" t="str">
            <v>TBI17DN</v>
          </cell>
        </row>
        <row r="438">
          <cell r="AF438" t="str">
            <v>TBI17RCN</v>
          </cell>
        </row>
        <row r="439">
          <cell r="AF439" t="str">
            <v>TBI17RMAN</v>
          </cell>
        </row>
        <row r="440">
          <cell r="AF440" t="str">
            <v>TBI18DN</v>
          </cell>
        </row>
        <row r="441">
          <cell r="AF441" t="str">
            <v>TBI18RMAN</v>
          </cell>
        </row>
        <row r="442">
          <cell r="AF442" t="str">
            <v>TBI19DN</v>
          </cell>
        </row>
        <row r="443">
          <cell r="AF443" t="str">
            <v>TBI19RCN</v>
          </cell>
        </row>
        <row r="444">
          <cell r="AF444" t="str">
            <v>TBI19RMAN</v>
          </cell>
        </row>
        <row r="445">
          <cell r="AF445" t="str">
            <v>TBI20DN</v>
          </cell>
        </row>
        <row r="446">
          <cell r="AF446" t="str">
            <v>TBI20RMAN</v>
          </cell>
        </row>
        <row r="447">
          <cell r="AF447" t="str">
            <v>TBI20TRANN</v>
          </cell>
        </row>
        <row r="448">
          <cell r="AF448" t="str">
            <v>TBI21DN</v>
          </cell>
        </row>
        <row r="449">
          <cell r="AF449" t="str">
            <v>TBI21DROPOUTN</v>
          </cell>
        </row>
        <row r="450">
          <cell r="AF450" t="str">
            <v>TBI21GHSN</v>
          </cell>
        </row>
        <row r="451">
          <cell r="AF451" t="str">
            <v>TBI21MKCN</v>
          </cell>
        </row>
        <row r="452">
          <cell r="AF452" t="str">
            <v>TBI21RCN</v>
          </cell>
        </row>
        <row r="453">
          <cell r="AF453" t="str">
            <v>TBI21RMAN</v>
          </cell>
        </row>
        <row r="454">
          <cell r="AF454" t="str">
            <v>TBI21TRANN</v>
          </cell>
        </row>
        <row r="455">
          <cell r="AF455" t="str">
            <v>TBI14DN</v>
          </cell>
        </row>
        <row r="456">
          <cell r="AF456" t="str">
            <v>TBI14GHSN</v>
          </cell>
        </row>
        <row r="457">
          <cell r="AF457" t="str">
            <v>TBI14RCN</v>
          </cell>
        </row>
        <row r="458">
          <cell r="AF458" t="str">
            <v>TBI14RMAN</v>
          </cell>
        </row>
        <row r="459">
          <cell r="AF459" t="str">
            <v>TBI15DN</v>
          </cell>
        </row>
        <row r="460">
          <cell r="AF460" t="str">
            <v>TBI15GHSN</v>
          </cell>
        </row>
        <row r="461">
          <cell r="AF461" t="str">
            <v>TBI15RCN</v>
          </cell>
        </row>
        <row r="462">
          <cell r="AF462" t="str">
            <v>TBI15RMAN</v>
          </cell>
        </row>
        <row r="463">
          <cell r="AF463" t="str">
            <v>TBI15TRANN</v>
          </cell>
        </row>
        <row r="464">
          <cell r="AF464" t="str">
            <v>TBI16DN</v>
          </cell>
        </row>
        <row r="465">
          <cell r="AF465" t="str">
            <v>TBI16GHSN</v>
          </cell>
        </row>
        <row r="466">
          <cell r="AF466" t="str">
            <v>TBI16RCN</v>
          </cell>
        </row>
        <row r="467">
          <cell r="AF467" t="str">
            <v>TBI16RMAN</v>
          </cell>
        </row>
        <row r="468">
          <cell r="AF468" t="str">
            <v>TBI16TRANN</v>
          </cell>
        </row>
        <row r="469">
          <cell r="AF469" t="str">
            <v>VI17DN</v>
          </cell>
        </row>
        <row r="470">
          <cell r="AF470" t="str">
            <v>VI17DROPOUTN</v>
          </cell>
        </row>
        <row r="471">
          <cell r="AF471" t="str">
            <v>VI17RCN</v>
          </cell>
        </row>
        <row r="472">
          <cell r="AF472" t="str">
            <v>VI17RMAN</v>
          </cell>
        </row>
        <row r="473">
          <cell r="AF473" t="str">
            <v>VI18DN</v>
          </cell>
        </row>
        <row r="474">
          <cell r="AF474" t="str">
            <v>VI18DROPOUTN</v>
          </cell>
        </row>
        <row r="475">
          <cell r="AF475" t="str">
            <v>VI18RCN</v>
          </cell>
        </row>
        <row r="476">
          <cell r="AF476" t="str">
            <v>VI18RMAN</v>
          </cell>
        </row>
        <row r="477">
          <cell r="AF477" t="str">
            <v>VI19DN</v>
          </cell>
        </row>
        <row r="478">
          <cell r="AF478" t="str">
            <v>VI19RCN</v>
          </cell>
        </row>
        <row r="479">
          <cell r="AF479" t="str">
            <v>VI19RMAN</v>
          </cell>
        </row>
        <row r="480">
          <cell r="AF480" t="str">
            <v>VI19TRANN</v>
          </cell>
        </row>
        <row r="481">
          <cell r="AF481" t="str">
            <v>VI20DN</v>
          </cell>
        </row>
        <row r="482">
          <cell r="AF482" t="str">
            <v>VI20MKCN</v>
          </cell>
        </row>
        <row r="483">
          <cell r="AF483" t="str">
            <v>VI20RCN</v>
          </cell>
        </row>
        <row r="484">
          <cell r="AF484" t="str">
            <v>VI20RMAN</v>
          </cell>
        </row>
        <row r="485">
          <cell r="AF485" t="str">
            <v>VI20TRANN</v>
          </cell>
        </row>
        <row r="486">
          <cell r="AF486" t="str">
            <v>VI21DN</v>
          </cell>
        </row>
        <row r="487">
          <cell r="AF487" t="str">
            <v>VI21DROPOUTN</v>
          </cell>
        </row>
        <row r="488">
          <cell r="AF488" t="str">
            <v>VI21GHSN</v>
          </cell>
        </row>
        <row r="489">
          <cell r="AF489" t="str">
            <v>VI21MKCN</v>
          </cell>
        </row>
        <row r="490">
          <cell r="AF490" t="str">
            <v>VI21RMAN</v>
          </cell>
        </row>
        <row r="491">
          <cell r="AF491" t="str">
            <v>VI21TRANN</v>
          </cell>
        </row>
        <row r="492">
          <cell r="AF492" t="str">
            <v>VI14DN</v>
          </cell>
        </row>
        <row r="493">
          <cell r="AF493" t="str">
            <v>VI14GHSN</v>
          </cell>
        </row>
        <row r="494">
          <cell r="AF494" t="str">
            <v>VI14RCN</v>
          </cell>
        </row>
        <row r="495">
          <cell r="AF495" t="str">
            <v>VI14RMAN</v>
          </cell>
        </row>
        <row r="496">
          <cell r="AF496" t="str">
            <v>VI15DN</v>
          </cell>
        </row>
        <row r="497">
          <cell r="AF497" t="str">
            <v>VI15GHSN</v>
          </cell>
        </row>
        <row r="498">
          <cell r="AF498" t="str">
            <v>VI15RCN</v>
          </cell>
        </row>
        <row r="499">
          <cell r="AF499" t="str">
            <v>VI15RMAN</v>
          </cell>
        </row>
        <row r="500">
          <cell r="AF500" t="str">
            <v>VI16DN</v>
          </cell>
        </row>
        <row r="501">
          <cell r="AF501" t="str">
            <v>VI16GHSN</v>
          </cell>
        </row>
        <row r="502">
          <cell r="AF502" t="str">
            <v>VI16RCN</v>
          </cell>
        </row>
        <row r="503">
          <cell r="AF503" t="str">
            <v>VI16RMAN</v>
          </cell>
        </row>
        <row r="504">
          <cell r="AF504" t="str">
            <v>AUT14DN</v>
          </cell>
        </row>
        <row r="505">
          <cell r="AF505" t="str">
            <v>AUT14GHSN</v>
          </cell>
        </row>
        <row r="506">
          <cell r="AF506" t="str">
            <v>AUT14RCN</v>
          </cell>
        </row>
        <row r="507">
          <cell r="AF507" t="str">
            <v>AUT14RMAN</v>
          </cell>
        </row>
        <row r="508">
          <cell r="AF508" t="str">
            <v>AUT15DN</v>
          </cell>
        </row>
        <row r="509">
          <cell r="AF509" t="str">
            <v>AUT15GHSN</v>
          </cell>
        </row>
        <row r="510">
          <cell r="AF510" t="str">
            <v>AUT15RCN</v>
          </cell>
        </row>
        <row r="511">
          <cell r="AF511" t="str">
            <v>AUT15RMAN</v>
          </cell>
        </row>
        <row r="512">
          <cell r="AF512" t="str">
            <v>AUT16DN</v>
          </cell>
        </row>
        <row r="513">
          <cell r="AF513" t="str">
            <v>AUT16GHSN</v>
          </cell>
        </row>
        <row r="514">
          <cell r="AF514" t="str">
            <v>AUT16RCN</v>
          </cell>
        </row>
        <row r="515">
          <cell r="AF515" t="str">
            <v>AUT16RMAN</v>
          </cell>
        </row>
        <row r="516">
          <cell r="AF516" t="str">
            <v>AUT17RMAN</v>
          </cell>
        </row>
        <row r="517">
          <cell r="AF517" t="str">
            <v>AUT18DN</v>
          </cell>
        </row>
        <row r="518">
          <cell r="AF518" t="str">
            <v>AUT18RMAN</v>
          </cell>
        </row>
        <row r="519">
          <cell r="AF519" t="str">
            <v>AUT19DN</v>
          </cell>
        </row>
        <row r="520">
          <cell r="AF520" t="str">
            <v>AUT19RMAN</v>
          </cell>
        </row>
        <row r="521">
          <cell r="AF521" t="str">
            <v>AUT20DN</v>
          </cell>
        </row>
        <row r="522">
          <cell r="AF522" t="str">
            <v>AUT20RMAN</v>
          </cell>
        </row>
        <row r="523">
          <cell r="AF523" t="str">
            <v>AUT20TRANN</v>
          </cell>
        </row>
        <row r="524">
          <cell r="AF524" t="str">
            <v>AUT21DN</v>
          </cell>
        </row>
        <row r="525">
          <cell r="AF525" t="str">
            <v>AUT21MKCN</v>
          </cell>
        </row>
        <row r="526">
          <cell r="AF526" t="str">
            <v>AUT21TRANN</v>
          </cell>
        </row>
        <row r="527">
          <cell r="AF527" t="str">
            <v>DB14DN</v>
          </cell>
        </row>
        <row r="528">
          <cell r="AF528" t="str">
            <v>DB14DROPOUTN</v>
          </cell>
        </row>
        <row r="529">
          <cell r="AF529" t="str">
            <v>DB14GHSN</v>
          </cell>
        </row>
        <row r="530">
          <cell r="AF530" t="str">
            <v>DB14MKCN</v>
          </cell>
        </row>
        <row r="531">
          <cell r="AF531" t="str">
            <v>DB14RCN</v>
          </cell>
        </row>
        <row r="532">
          <cell r="AF532" t="str">
            <v>DB14RMAN</v>
          </cell>
        </row>
        <row r="533">
          <cell r="AF533" t="str">
            <v>DB14TRANN</v>
          </cell>
        </row>
        <row r="534">
          <cell r="AF534" t="str">
            <v>DB15DN</v>
          </cell>
        </row>
        <row r="535">
          <cell r="AF535" t="str">
            <v>DB15DROPOUTN</v>
          </cell>
        </row>
        <row r="536">
          <cell r="AF536" t="str">
            <v>DB15GHSN</v>
          </cell>
        </row>
        <row r="537">
          <cell r="AF537" t="str">
            <v>DB15MKCN</v>
          </cell>
        </row>
        <row r="538">
          <cell r="AF538" t="str">
            <v>DB15RCN</v>
          </cell>
        </row>
        <row r="539">
          <cell r="AF539" t="str">
            <v>DB15RMAN</v>
          </cell>
        </row>
        <row r="540">
          <cell r="AF540" t="str">
            <v>DB15TRANN</v>
          </cell>
        </row>
        <row r="541">
          <cell r="AF541" t="str">
            <v>DB16DN</v>
          </cell>
        </row>
        <row r="542">
          <cell r="AF542" t="str">
            <v>DB16DROPOUTN</v>
          </cell>
        </row>
        <row r="543">
          <cell r="AF543" t="str">
            <v>DB16GHSN</v>
          </cell>
        </row>
        <row r="544">
          <cell r="AF544" t="str">
            <v>DB16MKCN</v>
          </cell>
        </row>
        <row r="545">
          <cell r="AF545" t="str">
            <v>DB16RCN</v>
          </cell>
        </row>
        <row r="546">
          <cell r="AF546" t="str">
            <v>DB16RMAN</v>
          </cell>
        </row>
        <row r="547">
          <cell r="AF547" t="str">
            <v>DB16TRANN</v>
          </cell>
        </row>
        <row r="548">
          <cell r="AF548" t="str">
            <v>DB17DN</v>
          </cell>
        </row>
        <row r="549">
          <cell r="AF549" t="str">
            <v>DB17DROPOUTN</v>
          </cell>
        </row>
        <row r="550">
          <cell r="AF550" t="str">
            <v>DB17GHSN</v>
          </cell>
        </row>
        <row r="551">
          <cell r="AF551" t="str">
            <v>DB17MKCN</v>
          </cell>
        </row>
        <row r="552">
          <cell r="AF552" t="str">
            <v>DB17RCN</v>
          </cell>
        </row>
        <row r="553">
          <cell r="AF553" t="str">
            <v>DB17RMAN</v>
          </cell>
        </row>
        <row r="554">
          <cell r="AF554" t="str">
            <v>DB17TRANN</v>
          </cell>
        </row>
        <row r="555">
          <cell r="AF555" t="str">
            <v>DB18DN</v>
          </cell>
        </row>
        <row r="556">
          <cell r="AF556" t="str">
            <v>DB18DROPOUTN</v>
          </cell>
        </row>
        <row r="557">
          <cell r="AF557" t="str">
            <v>DB18RCN</v>
          </cell>
        </row>
        <row r="558">
          <cell r="AF558" t="str">
            <v>DB18RMAN</v>
          </cell>
        </row>
        <row r="559">
          <cell r="AF559" t="str">
            <v>DB18TRANN</v>
          </cell>
        </row>
        <row r="560">
          <cell r="AF560" t="str">
            <v>DB19DN</v>
          </cell>
        </row>
        <row r="561">
          <cell r="AF561" t="str">
            <v>DB19DROPOUTN</v>
          </cell>
        </row>
        <row r="562">
          <cell r="AF562" t="str">
            <v>DB19MKCN</v>
          </cell>
        </row>
        <row r="563">
          <cell r="AF563" t="str">
            <v>DB19RCN</v>
          </cell>
        </row>
        <row r="564">
          <cell r="AF564" t="str">
            <v>DB19RMAN</v>
          </cell>
        </row>
        <row r="565">
          <cell r="AF565" t="str">
            <v>DB19TRANN</v>
          </cell>
        </row>
        <row r="566">
          <cell r="AF566" t="str">
            <v>DB20DN</v>
          </cell>
        </row>
        <row r="567">
          <cell r="AF567" t="str">
            <v>DB20DROPOUTN</v>
          </cell>
        </row>
        <row r="568">
          <cell r="AF568" t="str">
            <v>DB20GHSN</v>
          </cell>
        </row>
        <row r="569">
          <cell r="AF569" t="str">
            <v>DB20MKCN</v>
          </cell>
        </row>
        <row r="570">
          <cell r="AF570" t="str">
            <v>DB20RCN</v>
          </cell>
        </row>
        <row r="571">
          <cell r="AF571" t="str">
            <v>DB20RMAN</v>
          </cell>
        </row>
        <row r="572">
          <cell r="AF572" t="str">
            <v>DB20TRANN</v>
          </cell>
        </row>
        <row r="573">
          <cell r="AF573" t="str">
            <v>DB21DN</v>
          </cell>
        </row>
        <row r="574">
          <cell r="AF574" t="str">
            <v>DB21DROPOUTN</v>
          </cell>
        </row>
        <row r="575">
          <cell r="AF575" t="str">
            <v>DB21GHSN</v>
          </cell>
        </row>
        <row r="576">
          <cell r="AF576" t="str">
            <v>DB21MKCN</v>
          </cell>
        </row>
        <row r="577">
          <cell r="AF577" t="str">
            <v>DB21RCN</v>
          </cell>
        </row>
        <row r="578">
          <cell r="AF578" t="str">
            <v>DB21RMAN</v>
          </cell>
        </row>
        <row r="579">
          <cell r="AF579" t="str">
            <v>DB21TRANN</v>
          </cell>
        </row>
        <row r="580">
          <cell r="AF580" t="str">
            <v>EMN14DN</v>
          </cell>
        </row>
        <row r="581">
          <cell r="AF581" t="str">
            <v>EMN14GHSN</v>
          </cell>
        </row>
        <row r="582">
          <cell r="AF582" t="str">
            <v>EMN14RCN</v>
          </cell>
        </row>
        <row r="583">
          <cell r="AF583" t="str">
            <v>EMN14RMAN</v>
          </cell>
        </row>
        <row r="584">
          <cell r="AF584" t="str">
            <v>EMN15DN</v>
          </cell>
        </row>
        <row r="585">
          <cell r="AF585" t="str">
            <v>EMN15GHSN</v>
          </cell>
        </row>
        <row r="586">
          <cell r="AF586" t="str">
            <v>EMN15RCN</v>
          </cell>
        </row>
        <row r="587">
          <cell r="AF587" t="str">
            <v>EMN15RMAN</v>
          </cell>
        </row>
        <row r="588">
          <cell r="AF588" t="str">
            <v>EMN16DN</v>
          </cell>
        </row>
        <row r="589">
          <cell r="AF589" t="str">
            <v>EMN16GHSN</v>
          </cell>
        </row>
        <row r="590">
          <cell r="AF590" t="str">
            <v>EMN16RMAN</v>
          </cell>
        </row>
        <row r="591">
          <cell r="AF591" t="str">
            <v>EMN17RMAN</v>
          </cell>
        </row>
        <row r="592">
          <cell r="AF592" t="str">
            <v>EMN18RMAN</v>
          </cell>
        </row>
        <row r="593">
          <cell r="AF593" t="str">
            <v>EMN19DN</v>
          </cell>
        </row>
        <row r="594">
          <cell r="AF594" t="str">
            <v>EMN19RMAN</v>
          </cell>
        </row>
        <row r="595">
          <cell r="AF595" t="str">
            <v>EMN20DN</v>
          </cell>
        </row>
        <row r="596">
          <cell r="AF596" t="str">
            <v>EMN20RMAN</v>
          </cell>
        </row>
        <row r="597">
          <cell r="AF597" t="str">
            <v>EMN20TRANN</v>
          </cell>
        </row>
        <row r="598">
          <cell r="AF598" t="str">
            <v>HI14DN</v>
          </cell>
        </row>
        <row r="599">
          <cell r="AF599" t="str">
            <v>HI14GHSN</v>
          </cell>
        </row>
        <row r="600">
          <cell r="AF600" t="str">
            <v>HI14RCN</v>
          </cell>
        </row>
        <row r="601">
          <cell r="AF601" t="str">
            <v>HI14RMAN</v>
          </cell>
        </row>
        <row r="602">
          <cell r="AF602" t="str">
            <v>HI14TRANN</v>
          </cell>
        </row>
        <row r="603">
          <cell r="AF603" t="str">
            <v>HI15DN</v>
          </cell>
        </row>
        <row r="604">
          <cell r="AF604" t="str">
            <v>HI15GHSN</v>
          </cell>
        </row>
        <row r="605">
          <cell r="AF605" t="str">
            <v>HI15RCN</v>
          </cell>
        </row>
        <row r="606">
          <cell r="AF606" t="str">
            <v>HI15RMAN</v>
          </cell>
        </row>
        <row r="607">
          <cell r="AF607" t="str">
            <v>HI16DN</v>
          </cell>
        </row>
        <row r="608">
          <cell r="AF608" t="str">
            <v>HI16GHSN</v>
          </cell>
        </row>
        <row r="609">
          <cell r="AF609" t="str">
            <v>HI16RCN</v>
          </cell>
        </row>
        <row r="610">
          <cell r="AF610" t="str">
            <v>HI16RMAN</v>
          </cell>
        </row>
        <row r="611">
          <cell r="AF611" t="str">
            <v>HI17DN</v>
          </cell>
        </row>
        <row r="612">
          <cell r="AF612" t="str">
            <v>HI17RCN</v>
          </cell>
        </row>
        <row r="613">
          <cell r="AF613" t="str">
            <v>HI17RMAN</v>
          </cell>
        </row>
        <row r="614">
          <cell r="AF614" t="str">
            <v>HI18DN</v>
          </cell>
        </row>
        <row r="615">
          <cell r="AF615" t="str">
            <v>HI18RMAN</v>
          </cell>
        </row>
        <row r="616">
          <cell r="AF616" t="str">
            <v>HI18TRANN</v>
          </cell>
        </row>
        <row r="617">
          <cell r="AF617" t="str">
            <v>HI19DN</v>
          </cell>
        </row>
        <row r="618">
          <cell r="AF618" t="str">
            <v>HI19RMAN</v>
          </cell>
        </row>
        <row r="619">
          <cell r="AF619" t="str">
            <v>HI19TRANN</v>
          </cell>
        </row>
        <row r="620">
          <cell r="AF620" t="str">
            <v>HI20DN</v>
          </cell>
        </row>
        <row r="621">
          <cell r="AF621" t="str">
            <v>HI20RCN</v>
          </cell>
        </row>
        <row r="622">
          <cell r="AF622" t="str">
            <v>HI20RMAN</v>
          </cell>
        </row>
        <row r="623">
          <cell r="AF623" t="str">
            <v>HI20TRANN</v>
          </cell>
        </row>
        <row r="624">
          <cell r="AF624" t="str">
            <v>HI21DN</v>
          </cell>
        </row>
        <row r="625">
          <cell r="AF625" t="str">
            <v>HI21GHSN</v>
          </cell>
        </row>
        <row r="626">
          <cell r="AF626" t="str">
            <v>HI21MKCN</v>
          </cell>
        </row>
        <row r="627">
          <cell r="AF627" t="str">
            <v>HI21RCN</v>
          </cell>
        </row>
        <row r="628">
          <cell r="AF628" t="str">
            <v>HI21RMAN</v>
          </cell>
        </row>
        <row r="629">
          <cell r="AF629" t="str">
            <v>HI21TRANN</v>
          </cell>
        </row>
        <row r="630">
          <cell r="AF630" t="str">
            <v>MD14GHSN</v>
          </cell>
        </row>
        <row r="631">
          <cell r="AF631" t="str">
            <v>MD14RCN</v>
          </cell>
        </row>
        <row r="632">
          <cell r="AF632" t="str">
            <v>MD14RMAN</v>
          </cell>
        </row>
        <row r="633">
          <cell r="AF633" t="str">
            <v>MD15GHSN</v>
          </cell>
        </row>
        <row r="634">
          <cell r="AF634" t="str">
            <v>MD15RCN</v>
          </cell>
        </row>
        <row r="635">
          <cell r="AF635" t="str">
            <v>MD15RMAN</v>
          </cell>
        </row>
        <row r="636">
          <cell r="AF636" t="str">
            <v>MD15TRANN</v>
          </cell>
        </row>
        <row r="637">
          <cell r="AF637" t="str">
            <v>MD16GHSN</v>
          </cell>
        </row>
        <row r="638">
          <cell r="AF638" t="str">
            <v>MD16RCN</v>
          </cell>
        </row>
        <row r="639">
          <cell r="AF639" t="str">
            <v>MD16RMAN</v>
          </cell>
        </row>
        <row r="640">
          <cell r="AF640" t="str">
            <v>MD17DN</v>
          </cell>
        </row>
        <row r="641">
          <cell r="AF641" t="str">
            <v>MD17RMAN</v>
          </cell>
        </row>
        <row r="642">
          <cell r="AF642" t="str">
            <v>MD18DN</v>
          </cell>
        </row>
        <row r="643">
          <cell r="AF643" t="str">
            <v>MD18RCN</v>
          </cell>
        </row>
        <row r="644">
          <cell r="AF644" t="str">
            <v>MD18RMAN</v>
          </cell>
        </row>
        <row r="645">
          <cell r="AF645" t="str">
            <v>MD18TRANN</v>
          </cell>
        </row>
        <row r="646">
          <cell r="AF646" t="str">
            <v>MD19RMAN</v>
          </cell>
        </row>
        <row r="647">
          <cell r="AF647" t="str">
            <v>MD20RMAN</v>
          </cell>
        </row>
        <row r="648">
          <cell r="AF648" t="str">
            <v>MD20TRANN</v>
          </cell>
        </row>
        <row r="649">
          <cell r="AF649" t="str">
            <v>MD21TRANN</v>
          </cell>
        </row>
        <row r="650">
          <cell r="AF650" t="str">
            <v>OI14MKCN</v>
          </cell>
        </row>
        <row r="651">
          <cell r="AF651" t="str">
            <v>OI14TRANN</v>
          </cell>
        </row>
        <row r="652">
          <cell r="AF652" t="str">
            <v>OI15DROPOUTN</v>
          </cell>
        </row>
        <row r="653">
          <cell r="AF653" t="str">
            <v>OI18DROPOUTN</v>
          </cell>
        </row>
        <row r="654">
          <cell r="AF654" t="str">
            <v>OHI19DN</v>
          </cell>
        </row>
        <row r="655">
          <cell r="AF655" t="str">
            <v>OHI20RMAN</v>
          </cell>
        </row>
        <row r="656">
          <cell r="AF656" t="str">
            <v>OI20RCN</v>
          </cell>
        </row>
        <row r="657">
          <cell r="AF657" t="str">
            <v>MR20RMAN</v>
          </cell>
        </row>
        <row r="658">
          <cell r="AF658" t="str">
            <v>OI21GHSN</v>
          </cell>
        </row>
        <row r="659">
          <cell r="AF659" t="str">
            <v>VI14DROPOUTN</v>
          </cell>
        </row>
        <row r="660">
          <cell r="AF660" t="str">
            <v>VI14TRANN</v>
          </cell>
        </row>
        <row r="661">
          <cell r="AF661" t="str">
            <v>VI15DROPOUTN</v>
          </cell>
        </row>
        <row r="662">
          <cell r="AF662" t="str">
            <v>VI15TRANN</v>
          </cell>
        </row>
        <row r="663">
          <cell r="AF663" t="str">
            <v>SLD16DN</v>
          </cell>
        </row>
        <row r="664">
          <cell r="AF664" t="str">
            <v>TBI16DROPOUTN</v>
          </cell>
        </row>
        <row r="665">
          <cell r="AF665" t="str">
            <v>TBI16MKCN</v>
          </cell>
        </row>
        <row r="666">
          <cell r="AF666" t="str">
            <v>SLI17DROPOUTN</v>
          </cell>
        </row>
        <row r="667">
          <cell r="AF667" t="str">
            <v>MR18DN</v>
          </cell>
        </row>
        <row r="668">
          <cell r="AF668" t="str">
            <v>MR18RMAN</v>
          </cell>
        </row>
        <row r="669">
          <cell r="AF669" t="str">
            <v>SLD18DN</v>
          </cell>
        </row>
        <row r="670">
          <cell r="AF670" t="str">
            <v>TBI18MKCN</v>
          </cell>
        </row>
        <row r="671">
          <cell r="AF671" t="str">
            <v>VI18TRANN</v>
          </cell>
        </row>
        <row r="672">
          <cell r="AF672" t="str">
            <v>SLI19RCN</v>
          </cell>
        </row>
        <row r="673">
          <cell r="AF673" t="str">
            <v>SLI19TRANN</v>
          </cell>
        </row>
        <row r="674">
          <cell r="AF674" t="str">
            <v>TBI19TRANN</v>
          </cell>
        </row>
        <row r="675">
          <cell r="AF675" t="str">
            <v>VI19DROPOUTN</v>
          </cell>
        </row>
        <row r="676">
          <cell r="AF676" t="str">
            <v>VI19GHSN</v>
          </cell>
        </row>
        <row r="677">
          <cell r="AF677" t="str">
            <v>VI19MKCN</v>
          </cell>
        </row>
        <row r="678">
          <cell r="AF678" t="str">
            <v>SLD20RMAN</v>
          </cell>
        </row>
        <row r="679">
          <cell r="AF679" t="str">
            <v>SLD20TRANN</v>
          </cell>
        </row>
        <row r="680">
          <cell r="AF680" t="str">
            <v>TBI20MKCN</v>
          </cell>
        </row>
        <row r="681">
          <cell r="AF681" t="str">
            <v>EMN21DN</v>
          </cell>
        </row>
        <row r="682">
          <cell r="AF682" t="str">
            <v>EMN21RMAN</v>
          </cell>
        </row>
        <row r="683">
          <cell r="AF683" t="str">
            <v>EMN21TRANN</v>
          </cell>
        </row>
        <row r="684">
          <cell r="AF684" t="str">
            <v>EMN21RCN</v>
          </cell>
        </row>
        <row r="685">
          <cell r="AF685" t="str">
            <v>AS7DN</v>
          </cell>
        </row>
        <row r="686">
          <cell r="AF686" t="str">
            <v>BL7DN</v>
          </cell>
        </row>
        <row r="687">
          <cell r="AF687" t="str">
            <v>HI7DN</v>
          </cell>
        </row>
        <row r="688">
          <cell r="AF688" t="str">
            <v>MU7DN</v>
          </cell>
        </row>
        <row r="689">
          <cell r="AF689" t="str">
            <v>WH7DN</v>
          </cell>
        </row>
        <row r="690">
          <cell r="AF690" t="str">
            <v>AM7DROPOUTN</v>
          </cell>
        </row>
        <row r="691">
          <cell r="AF691" t="str">
            <v>AS7DROPOUTN</v>
          </cell>
        </row>
        <row r="692">
          <cell r="AF692" t="str">
            <v>BL7DROPOUTN</v>
          </cell>
        </row>
        <row r="693">
          <cell r="AF693" t="str">
            <v>HI7DROPOUTN</v>
          </cell>
        </row>
        <row r="694">
          <cell r="AF694" t="str">
            <v>MU7DROPOUTN</v>
          </cell>
        </row>
        <row r="695">
          <cell r="AF695" t="str">
            <v>PI7DROPOUTN</v>
          </cell>
        </row>
        <row r="696">
          <cell r="AF696" t="str">
            <v>WH7DROPOUTN</v>
          </cell>
        </row>
        <row r="697">
          <cell r="AF697" t="str">
            <v>AM7GHSN</v>
          </cell>
        </row>
        <row r="698">
          <cell r="AF698" t="str">
            <v>AS7GHSN</v>
          </cell>
        </row>
        <row r="699">
          <cell r="AF699" t="str">
            <v>BL7GHSN</v>
          </cell>
        </row>
        <row r="700">
          <cell r="AF700" t="str">
            <v>HI7GHSN</v>
          </cell>
        </row>
        <row r="701">
          <cell r="AF701" t="str">
            <v>MU7GHSN</v>
          </cell>
        </row>
        <row r="702">
          <cell r="AF702" t="str">
            <v>PI7GHSN</v>
          </cell>
        </row>
        <row r="703">
          <cell r="AF703" t="str">
            <v>WH7GHSN</v>
          </cell>
        </row>
        <row r="704">
          <cell r="AF704" t="str">
            <v>AM7MKCN</v>
          </cell>
        </row>
        <row r="705">
          <cell r="AF705" t="str">
            <v>AS7MKCN</v>
          </cell>
        </row>
        <row r="706">
          <cell r="AF706" t="str">
            <v>BL7MKCN</v>
          </cell>
        </row>
        <row r="707">
          <cell r="AF707" t="str">
            <v>HI7MKCN</v>
          </cell>
        </row>
        <row r="708">
          <cell r="AF708" t="str">
            <v>MU7MKCN</v>
          </cell>
        </row>
        <row r="709">
          <cell r="AF709" t="str">
            <v>PI7MKCN</v>
          </cell>
        </row>
        <row r="710">
          <cell r="AF710" t="str">
            <v>WH7MKCN</v>
          </cell>
        </row>
        <row r="711">
          <cell r="AF711" t="str">
            <v>AM7RCN</v>
          </cell>
        </row>
        <row r="712">
          <cell r="AF712" t="str">
            <v>AS7RCN</v>
          </cell>
        </row>
        <row r="713">
          <cell r="AF713" t="str">
            <v>BL7RCN</v>
          </cell>
        </row>
        <row r="714">
          <cell r="AF714" t="str">
            <v>HI7RCN</v>
          </cell>
        </row>
        <row r="715">
          <cell r="AF715" t="str">
            <v>MU7RCN</v>
          </cell>
        </row>
        <row r="716">
          <cell r="AF716" t="str">
            <v>PI7RCN</v>
          </cell>
        </row>
        <row r="717">
          <cell r="AF717" t="str">
            <v>WH7RCN</v>
          </cell>
        </row>
        <row r="718">
          <cell r="AF718" t="str">
            <v>AM7RMAN</v>
          </cell>
        </row>
        <row r="719">
          <cell r="AF719" t="str">
            <v>AS7RMAN</v>
          </cell>
        </row>
        <row r="720">
          <cell r="AF720" t="str">
            <v>HI7RMAN</v>
          </cell>
        </row>
        <row r="721">
          <cell r="AF721" t="str">
            <v>MU7RMAN</v>
          </cell>
        </row>
        <row r="722">
          <cell r="AF722" t="str">
            <v>WH7RMAN</v>
          </cell>
        </row>
        <row r="723">
          <cell r="AF723" t="str">
            <v>AM7TRANN</v>
          </cell>
        </row>
        <row r="724">
          <cell r="AF724" t="str">
            <v>AS7TRANN</v>
          </cell>
        </row>
        <row r="725">
          <cell r="AF725" t="str">
            <v>BL7TRANN</v>
          </cell>
        </row>
        <row r="726">
          <cell r="AF726" t="str">
            <v>HI7TRANN</v>
          </cell>
        </row>
        <row r="727">
          <cell r="AF727" t="str">
            <v>MU7TRANN</v>
          </cell>
        </row>
        <row r="728">
          <cell r="AF728" t="str">
            <v>PI7TRANN</v>
          </cell>
        </row>
        <row r="729">
          <cell r="AF729" t="str">
            <v>WH7TRANN</v>
          </cell>
        </row>
        <row r="730">
          <cell r="AF730" t="str">
            <v>AM7DN</v>
          </cell>
        </row>
        <row r="731">
          <cell r="AF731" t="str">
            <v>BL7RMAN</v>
          </cell>
        </row>
        <row r="732">
          <cell r="AF732" t="str">
            <v>PI7DN</v>
          </cell>
        </row>
        <row r="733">
          <cell r="AF733" t="str">
            <v>PI7RMAN</v>
          </cell>
        </row>
        <row r="734">
          <cell r="AF734" t="str">
            <v>FDN</v>
          </cell>
        </row>
        <row r="735">
          <cell r="AF735" t="str">
            <v>MDN</v>
          </cell>
        </row>
        <row r="736">
          <cell r="AF736" t="str">
            <v>FDROPOUTN</v>
          </cell>
        </row>
        <row r="737">
          <cell r="AF737" t="str">
            <v>MDROPOUTN</v>
          </cell>
        </row>
        <row r="738">
          <cell r="AF738" t="str">
            <v>FGHSN</v>
          </cell>
        </row>
        <row r="739">
          <cell r="AF739" t="str">
            <v>MGHSN</v>
          </cell>
        </row>
        <row r="740">
          <cell r="AF740" t="str">
            <v>FMKCN</v>
          </cell>
        </row>
        <row r="741">
          <cell r="AF741" t="str">
            <v>MMKCN</v>
          </cell>
        </row>
        <row r="742">
          <cell r="AF742" t="str">
            <v>FRCN</v>
          </cell>
        </row>
        <row r="743">
          <cell r="AF743" t="str">
            <v>MRCN</v>
          </cell>
        </row>
        <row r="744">
          <cell r="AF744" t="str">
            <v>FRMAN</v>
          </cell>
        </row>
        <row r="745">
          <cell r="AF745" t="str">
            <v>MRMAN</v>
          </cell>
        </row>
        <row r="746">
          <cell r="AF746" t="str">
            <v>FTRANN</v>
          </cell>
        </row>
        <row r="747">
          <cell r="AF747" t="str">
            <v>MTRANN</v>
          </cell>
        </row>
        <row r="748">
          <cell r="AF748" t="str">
            <v>LEPDN</v>
          </cell>
        </row>
        <row r="749">
          <cell r="AF749" t="str">
            <v>NLEPDN</v>
          </cell>
        </row>
        <row r="750">
          <cell r="AF750" t="str">
            <v>LEPDROPOUTN</v>
          </cell>
        </row>
        <row r="751">
          <cell r="AF751" t="str">
            <v>NLEPDROPOUTN</v>
          </cell>
        </row>
        <row r="752">
          <cell r="AF752" t="str">
            <v>LEPGHSN</v>
          </cell>
        </row>
        <row r="753">
          <cell r="AF753" t="str">
            <v>NLEPGHSN</v>
          </cell>
        </row>
        <row r="754">
          <cell r="AF754" t="str">
            <v>LEPMKCN</v>
          </cell>
        </row>
        <row r="755">
          <cell r="AF755" t="str">
            <v>NLEPMKCN</v>
          </cell>
        </row>
        <row r="756">
          <cell r="AF756" t="str">
            <v>LEPRCN</v>
          </cell>
        </row>
        <row r="757">
          <cell r="AF757" t="str">
            <v>NLEPRCN</v>
          </cell>
        </row>
        <row r="758">
          <cell r="AF758" t="str">
            <v>NLEPRMAN</v>
          </cell>
        </row>
        <row r="759">
          <cell r="AF759" t="str">
            <v>LEPTRANN</v>
          </cell>
        </row>
        <row r="760">
          <cell r="AF760" t="str">
            <v>NLEPTRANN</v>
          </cell>
        </row>
        <row r="761">
          <cell r="AF761" t="str">
            <v>LEPRMAN</v>
          </cell>
        </row>
        <row r="762">
          <cell r="AF762" t="str">
            <v>DY</v>
          </cell>
        </row>
        <row r="763">
          <cell r="AF763" t="str">
            <v>DROPOUTY</v>
          </cell>
        </row>
        <row r="764">
          <cell r="AF764" t="str">
            <v>GHSY</v>
          </cell>
        </row>
        <row r="765">
          <cell r="AF765" t="str">
            <v>MKCY</v>
          </cell>
        </row>
        <row r="766">
          <cell r="AF766" t="str">
            <v>RCY</v>
          </cell>
        </row>
        <row r="767">
          <cell r="AF767" t="str">
            <v>RMAY</v>
          </cell>
        </row>
        <row r="768">
          <cell r="AF768" t="str">
            <v>TRANY</v>
          </cell>
        </row>
        <row r="769">
          <cell r="AF769" t="str">
            <v>19Y</v>
          </cell>
        </row>
        <row r="770">
          <cell r="AF770" t="str">
            <v>16Y</v>
          </cell>
        </row>
        <row r="771">
          <cell r="AF771" t="str">
            <v>17Y</v>
          </cell>
        </row>
        <row r="772">
          <cell r="AF772" t="str">
            <v>18Y</v>
          </cell>
        </row>
        <row r="773">
          <cell r="AF773" t="str">
            <v>15Y</v>
          </cell>
        </row>
        <row r="774">
          <cell r="AF774" t="str">
            <v>14Y</v>
          </cell>
        </row>
        <row r="775">
          <cell r="AF775" t="str">
            <v>20Y</v>
          </cell>
        </row>
        <row r="776">
          <cell r="AF776" t="str">
            <v>21Y</v>
          </cell>
        </row>
        <row r="777">
          <cell r="AF777" t="str">
            <v>AM7Y</v>
          </cell>
        </row>
        <row r="778">
          <cell r="AF778" t="str">
            <v>AS7Y</v>
          </cell>
        </row>
        <row r="779">
          <cell r="AF779" t="str">
            <v>BL7Y</v>
          </cell>
        </row>
        <row r="780">
          <cell r="AF780" t="str">
            <v>HI7Y</v>
          </cell>
        </row>
        <row r="781">
          <cell r="AF781" t="str">
            <v>MU7Y</v>
          </cell>
        </row>
        <row r="782">
          <cell r="AF782" t="str">
            <v>PI7Y</v>
          </cell>
        </row>
        <row r="783">
          <cell r="AF783" t="str">
            <v>WH7Y</v>
          </cell>
        </row>
        <row r="784">
          <cell r="AF784" t="str">
            <v>FY</v>
          </cell>
        </row>
        <row r="785">
          <cell r="AF785" t="str">
            <v>MY</v>
          </cell>
        </row>
        <row r="786">
          <cell r="AF786" t="str">
            <v>LEPY</v>
          </cell>
        </row>
        <row r="787">
          <cell r="AF787" t="str">
            <v>NLEPY</v>
          </cell>
        </row>
        <row r="788">
          <cell r="AF788" t="str">
            <v>AUTY</v>
          </cell>
        </row>
        <row r="789">
          <cell r="AF789" t="str">
            <v>DBY</v>
          </cell>
        </row>
        <row r="790">
          <cell r="AF790" t="str">
            <v>EMNY</v>
          </cell>
        </row>
        <row r="791">
          <cell r="AF791" t="str">
            <v>HIY</v>
          </cell>
        </row>
        <row r="792">
          <cell r="AF792" t="str">
            <v>MDY</v>
          </cell>
        </row>
        <row r="793">
          <cell r="AF793" t="str">
            <v>MRY</v>
          </cell>
        </row>
        <row r="794">
          <cell r="AF794" t="str">
            <v>OHIY</v>
          </cell>
        </row>
        <row r="795">
          <cell r="AF795" t="str">
            <v>OIY</v>
          </cell>
        </row>
        <row r="796">
          <cell r="AF796" t="str">
            <v>SLDY</v>
          </cell>
        </row>
        <row r="797">
          <cell r="AF797" t="str">
            <v>SLIY</v>
          </cell>
        </row>
        <row r="798">
          <cell r="AF798" t="str">
            <v>TBIY</v>
          </cell>
        </row>
        <row r="799">
          <cell r="AF799" t="str">
            <v>VIY</v>
          </cell>
        </row>
        <row r="800">
          <cell r="AF800" t="str">
            <v>Y</v>
          </cell>
        </row>
        <row r="801">
          <cell r="AF801" t="str">
            <v/>
          </cell>
        </row>
        <row r="802">
          <cell r="AF802" t="str">
            <v/>
          </cell>
        </row>
        <row r="803">
          <cell r="AF803" t="str">
            <v/>
          </cell>
        </row>
        <row r="804">
          <cell r="AF804" t="str">
            <v/>
          </cell>
        </row>
        <row r="805">
          <cell r="AF805" t="str">
            <v/>
          </cell>
        </row>
        <row r="806">
          <cell r="AF806" t="str">
            <v/>
          </cell>
        </row>
        <row r="807">
          <cell r="AF807" t="str">
            <v/>
          </cell>
        </row>
        <row r="808">
          <cell r="AF808" t="str">
            <v/>
          </cell>
        </row>
        <row r="809">
          <cell r="AF809" t="str">
            <v/>
          </cell>
        </row>
        <row r="810">
          <cell r="AF810" t="str">
            <v/>
          </cell>
        </row>
        <row r="811">
          <cell r="AF811" t="str">
            <v/>
          </cell>
        </row>
        <row r="812">
          <cell r="AF812" t="str">
            <v/>
          </cell>
        </row>
        <row r="813">
          <cell r="AF813" t="str">
            <v/>
          </cell>
        </row>
        <row r="814">
          <cell r="AF814" t="str">
            <v/>
          </cell>
        </row>
        <row r="815">
          <cell r="AF815" t="str">
            <v/>
          </cell>
        </row>
        <row r="816">
          <cell r="AF816" t="str">
            <v/>
          </cell>
        </row>
        <row r="817">
          <cell r="AF817" t="str">
            <v/>
          </cell>
        </row>
        <row r="818">
          <cell r="AF818" t="str">
            <v/>
          </cell>
        </row>
        <row r="819">
          <cell r="AF819" t="str">
            <v/>
          </cell>
        </row>
        <row r="820">
          <cell r="AF820" t="str">
            <v/>
          </cell>
        </row>
        <row r="821">
          <cell r="AF821" t="str">
            <v/>
          </cell>
        </row>
        <row r="822">
          <cell r="AF822" t="str">
            <v/>
          </cell>
        </row>
        <row r="823">
          <cell r="AF823" t="str">
            <v/>
          </cell>
        </row>
        <row r="824">
          <cell r="AF824" t="str">
            <v/>
          </cell>
        </row>
        <row r="825">
          <cell r="AF825" t="str">
            <v/>
          </cell>
        </row>
        <row r="826">
          <cell r="AF826" t="str">
            <v/>
          </cell>
        </row>
        <row r="827">
          <cell r="AF827" t="str">
            <v/>
          </cell>
        </row>
        <row r="828">
          <cell r="AF828" t="str">
            <v/>
          </cell>
        </row>
        <row r="829">
          <cell r="AF829" t="str">
            <v/>
          </cell>
        </row>
        <row r="830">
          <cell r="AF830" t="str">
            <v/>
          </cell>
        </row>
        <row r="831">
          <cell r="AF831" t="str">
            <v/>
          </cell>
        </row>
        <row r="832">
          <cell r="AF832" t="str">
            <v/>
          </cell>
        </row>
        <row r="833">
          <cell r="AF833" t="str">
            <v/>
          </cell>
        </row>
        <row r="834">
          <cell r="AF834" t="str">
            <v/>
          </cell>
        </row>
        <row r="835">
          <cell r="AF835" t="str">
            <v/>
          </cell>
        </row>
        <row r="836">
          <cell r="AF836" t="str">
            <v/>
          </cell>
        </row>
        <row r="837">
          <cell r="AF837" t="str">
            <v/>
          </cell>
        </row>
        <row r="838">
          <cell r="AF838" t="str">
            <v/>
          </cell>
        </row>
        <row r="839">
          <cell r="AF839" t="str">
            <v/>
          </cell>
        </row>
        <row r="840">
          <cell r="AF840" t="str">
            <v/>
          </cell>
        </row>
        <row r="841">
          <cell r="AF841" t="str">
            <v/>
          </cell>
        </row>
        <row r="842">
          <cell r="AF842" t="str">
            <v/>
          </cell>
        </row>
        <row r="843">
          <cell r="AF843" t="str">
            <v/>
          </cell>
        </row>
        <row r="844">
          <cell r="AF844" t="str">
            <v/>
          </cell>
        </row>
        <row r="845">
          <cell r="AF845" t="str">
            <v/>
          </cell>
        </row>
        <row r="846">
          <cell r="AF846" t="str">
            <v/>
          </cell>
        </row>
        <row r="847">
          <cell r="AF847" t="str">
            <v/>
          </cell>
        </row>
        <row r="848">
          <cell r="AF848" t="str">
            <v/>
          </cell>
        </row>
        <row r="849">
          <cell r="AF849" t="str">
            <v/>
          </cell>
        </row>
        <row r="850">
          <cell r="AF850" t="str">
            <v/>
          </cell>
        </row>
        <row r="851">
          <cell r="AF851" t="str">
            <v/>
          </cell>
        </row>
        <row r="852">
          <cell r="AF852" t="str">
            <v/>
          </cell>
        </row>
        <row r="853">
          <cell r="AF853" t="str">
            <v/>
          </cell>
        </row>
        <row r="854">
          <cell r="AF854" t="str">
            <v/>
          </cell>
        </row>
        <row r="855">
          <cell r="AF855" t="str">
            <v/>
          </cell>
        </row>
        <row r="856">
          <cell r="AF856" t="str">
            <v/>
          </cell>
        </row>
        <row r="857">
          <cell r="AF857" t="str">
            <v/>
          </cell>
        </row>
        <row r="858">
          <cell r="AF858" t="str">
            <v/>
          </cell>
        </row>
        <row r="859">
          <cell r="AF859" t="str">
            <v/>
          </cell>
        </row>
        <row r="860">
          <cell r="AF860" t="str">
            <v/>
          </cell>
        </row>
        <row r="861">
          <cell r="AF861" t="str">
            <v/>
          </cell>
        </row>
        <row r="862">
          <cell r="AF862" t="str">
            <v/>
          </cell>
        </row>
        <row r="863">
          <cell r="AF863" t="str">
            <v/>
          </cell>
        </row>
        <row r="864">
          <cell r="AF864" t="str">
            <v/>
          </cell>
        </row>
        <row r="865">
          <cell r="AF865" t="str">
            <v/>
          </cell>
        </row>
        <row r="866">
          <cell r="AF866" t="str">
            <v/>
          </cell>
        </row>
        <row r="867">
          <cell r="AF867" t="str">
            <v/>
          </cell>
        </row>
        <row r="868">
          <cell r="AF868" t="str">
            <v/>
          </cell>
        </row>
        <row r="869">
          <cell r="AF869" t="str">
            <v/>
          </cell>
        </row>
        <row r="870">
          <cell r="AF870" t="str">
            <v/>
          </cell>
        </row>
        <row r="871">
          <cell r="AF871" t="str">
            <v/>
          </cell>
        </row>
        <row r="872">
          <cell r="AF872" t="str">
            <v/>
          </cell>
        </row>
        <row r="873">
          <cell r="AF873" t="str">
            <v/>
          </cell>
        </row>
        <row r="874">
          <cell r="AF874" t="str">
            <v/>
          </cell>
        </row>
        <row r="875">
          <cell r="AF875" t="str">
            <v/>
          </cell>
        </row>
        <row r="876">
          <cell r="AF876" t="str">
            <v/>
          </cell>
        </row>
        <row r="877">
          <cell r="AF877" t="str">
            <v/>
          </cell>
        </row>
        <row r="878">
          <cell r="AF878" t="str">
            <v/>
          </cell>
        </row>
        <row r="879">
          <cell r="AF879" t="str">
            <v/>
          </cell>
        </row>
        <row r="880">
          <cell r="AF880" t="str">
            <v/>
          </cell>
        </row>
        <row r="881">
          <cell r="AF881" t="str">
            <v/>
          </cell>
        </row>
        <row r="882">
          <cell r="AF882" t="str">
            <v/>
          </cell>
        </row>
        <row r="883">
          <cell r="AF883" t="str">
            <v/>
          </cell>
        </row>
        <row r="884">
          <cell r="AF884" t="str">
            <v/>
          </cell>
        </row>
        <row r="885">
          <cell r="AF885" t="str">
            <v/>
          </cell>
        </row>
        <row r="886">
          <cell r="AF886" t="str">
            <v/>
          </cell>
        </row>
        <row r="887">
          <cell r="AF887" t="str">
            <v/>
          </cell>
        </row>
        <row r="888">
          <cell r="AF888" t="str">
            <v/>
          </cell>
        </row>
        <row r="889">
          <cell r="AF889" t="str">
            <v/>
          </cell>
        </row>
        <row r="890">
          <cell r="AF890" t="str">
            <v/>
          </cell>
        </row>
        <row r="891">
          <cell r="AF891" t="str">
            <v/>
          </cell>
        </row>
        <row r="892">
          <cell r="AF892" t="str">
            <v/>
          </cell>
        </row>
        <row r="893">
          <cell r="AF893" t="str">
            <v/>
          </cell>
        </row>
        <row r="894">
          <cell r="AF894" t="str">
            <v/>
          </cell>
        </row>
        <row r="895">
          <cell r="AF895" t="str">
            <v/>
          </cell>
        </row>
        <row r="896">
          <cell r="AF896" t="str">
            <v/>
          </cell>
        </row>
        <row r="897">
          <cell r="AF897" t="str">
            <v/>
          </cell>
        </row>
        <row r="898">
          <cell r="AF898" t="str">
            <v/>
          </cell>
        </row>
        <row r="899">
          <cell r="AF899" t="str">
            <v/>
          </cell>
        </row>
        <row r="900">
          <cell r="AF900" t="str">
            <v/>
          </cell>
        </row>
        <row r="901">
          <cell r="AF901" t="str">
            <v/>
          </cell>
        </row>
        <row r="902">
          <cell r="AF902" t="str">
            <v/>
          </cell>
        </row>
        <row r="903">
          <cell r="AF903" t="str">
            <v/>
          </cell>
        </row>
        <row r="904">
          <cell r="AF904" t="str">
            <v/>
          </cell>
        </row>
        <row r="905">
          <cell r="AF905" t="str">
            <v/>
          </cell>
        </row>
        <row r="906">
          <cell r="AF906" t="str">
            <v/>
          </cell>
        </row>
        <row r="907">
          <cell r="AF907" t="str">
            <v/>
          </cell>
        </row>
        <row r="908">
          <cell r="AF908" t="str">
            <v/>
          </cell>
        </row>
        <row r="909">
          <cell r="AF909" t="str">
            <v/>
          </cell>
        </row>
        <row r="910">
          <cell r="AF910" t="str">
            <v/>
          </cell>
        </row>
        <row r="911">
          <cell r="AF911" t="str">
            <v/>
          </cell>
        </row>
        <row r="912">
          <cell r="AF912" t="str">
            <v/>
          </cell>
        </row>
        <row r="913">
          <cell r="AF913" t="str">
            <v/>
          </cell>
        </row>
        <row r="914">
          <cell r="AF914" t="str">
            <v/>
          </cell>
        </row>
        <row r="915">
          <cell r="AF915" t="str">
            <v/>
          </cell>
        </row>
        <row r="916">
          <cell r="AF916" t="str">
            <v/>
          </cell>
        </row>
        <row r="917">
          <cell r="AF917" t="str">
            <v/>
          </cell>
        </row>
        <row r="918">
          <cell r="AF918" t="str">
            <v/>
          </cell>
        </row>
        <row r="919">
          <cell r="AF919" t="str">
            <v/>
          </cell>
        </row>
        <row r="920">
          <cell r="AF920" t="str">
            <v/>
          </cell>
        </row>
        <row r="921">
          <cell r="AF921" t="str">
            <v/>
          </cell>
        </row>
        <row r="922">
          <cell r="AF922" t="str">
            <v/>
          </cell>
        </row>
        <row r="923">
          <cell r="AF923" t="str">
            <v/>
          </cell>
        </row>
        <row r="924">
          <cell r="AF924" t="str">
            <v/>
          </cell>
        </row>
        <row r="925">
          <cell r="AF925" t="str">
            <v/>
          </cell>
        </row>
        <row r="926">
          <cell r="AF926" t="str">
            <v/>
          </cell>
        </row>
        <row r="927">
          <cell r="AF927" t="str">
            <v/>
          </cell>
        </row>
        <row r="928">
          <cell r="AF928" t="str">
            <v/>
          </cell>
        </row>
        <row r="929">
          <cell r="AF929" t="str">
            <v/>
          </cell>
        </row>
        <row r="930">
          <cell r="AF930" t="str">
            <v/>
          </cell>
        </row>
        <row r="931">
          <cell r="AF931" t="str">
            <v/>
          </cell>
        </row>
        <row r="932">
          <cell r="AF932" t="str">
            <v/>
          </cell>
        </row>
        <row r="933">
          <cell r="AF933" t="str">
            <v/>
          </cell>
        </row>
        <row r="934">
          <cell r="AF934" t="str">
            <v/>
          </cell>
        </row>
        <row r="935">
          <cell r="AF935" t="str">
            <v/>
          </cell>
        </row>
        <row r="936">
          <cell r="AF936" t="str">
            <v/>
          </cell>
        </row>
        <row r="937">
          <cell r="AF937" t="str">
            <v/>
          </cell>
        </row>
        <row r="938">
          <cell r="AF938" t="str">
            <v/>
          </cell>
        </row>
        <row r="939">
          <cell r="AF939" t="str">
            <v/>
          </cell>
        </row>
        <row r="940">
          <cell r="AF940" t="str">
            <v/>
          </cell>
        </row>
        <row r="941">
          <cell r="AF941" t="str">
            <v/>
          </cell>
        </row>
        <row r="942">
          <cell r="AF942" t="str">
            <v/>
          </cell>
        </row>
        <row r="943">
          <cell r="AF943" t="str">
            <v/>
          </cell>
        </row>
        <row r="944">
          <cell r="AF944" t="str">
            <v/>
          </cell>
        </row>
        <row r="945">
          <cell r="AF945" t="str">
            <v/>
          </cell>
        </row>
        <row r="946">
          <cell r="AF946" t="str">
            <v/>
          </cell>
        </row>
        <row r="947">
          <cell r="AF947" t="str">
            <v/>
          </cell>
        </row>
        <row r="948">
          <cell r="AF948" t="str">
            <v/>
          </cell>
        </row>
        <row r="949">
          <cell r="AF949" t="str">
            <v/>
          </cell>
        </row>
        <row r="950">
          <cell r="AF950" t="str">
            <v/>
          </cell>
        </row>
        <row r="951">
          <cell r="AF951" t="str">
            <v/>
          </cell>
        </row>
        <row r="952">
          <cell r="AF952" t="str">
            <v/>
          </cell>
        </row>
        <row r="953">
          <cell r="AF953" t="str">
            <v/>
          </cell>
        </row>
        <row r="954">
          <cell r="AF954" t="str">
            <v/>
          </cell>
        </row>
        <row r="955">
          <cell r="AF955" t="str">
            <v/>
          </cell>
        </row>
        <row r="956">
          <cell r="AF956" t="str">
            <v/>
          </cell>
        </row>
        <row r="957">
          <cell r="AF957" t="str">
            <v/>
          </cell>
        </row>
        <row r="958">
          <cell r="AF958" t="str">
            <v/>
          </cell>
        </row>
        <row r="959">
          <cell r="AF959" t="str">
            <v/>
          </cell>
        </row>
        <row r="960">
          <cell r="AF960" t="str">
            <v/>
          </cell>
        </row>
        <row r="961">
          <cell r="AF961" t="str">
            <v/>
          </cell>
        </row>
        <row r="962">
          <cell r="AF962" t="str">
            <v/>
          </cell>
        </row>
        <row r="963">
          <cell r="AF963" t="str">
            <v/>
          </cell>
        </row>
        <row r="964">
          <cell r="AF964" t="str">
            <v/>
          </cell>
        </row>
        <row r="965">
          <cell r="AF965" t="str">
            <v/>
          </cell>
        </row>
        <row r="966">
          <cell r="AF966" t="str">
            <v/>
          </cell>
        </row>
        <row r="967">
          <cell r="AF967" t="str">
            <v/>
          </cell>
        </row>
        <row r="968">
          <cell r="AF968" t="str">
            <v/>
          </cell>
        </row>
        <row r="969">
          <cell r="AF969" t="str">
            <v/>
          </cell>
        </row>
        <row r="970">
          <cell r="AF970" t="str">
            <v/>
          </cell>
        </row>
        <row r="971">
          <cell r="AF971" t="str">
            <v/>
          </cell>
        </row>
        <row r="972">
          <cell r="AF972" t="str">
            <v/>
          </cell>
        </row>
        <row r="973">
          <cell r="AF973" t="str">
            <v/>
          </cell>
        </row>
        <row r="974">
          <cell r="AF974" t="str">
            <v/>
          </cell>
        </row>
        <row r="975">
          <cell r="AF975" t="str">
            <v/>
          </cell>
        </row>
        <row r="976">
          <cell r="AF976" t="str">
            <v/>
          </cell>
        </row>
        <row r="977">
          <cell r="AF977" t="str">
            <v/>
          </cell>
        </row>
        <row r="978">
          <cell r="AF978" t="str">
            <v/>
          </cell>
        </row>
        <row r="979">
          <cell r="AF979" t="str">
            <v/>
          </cell>
        </row>
        <row r="980">
          <cell r="AF980" t="str">
            <v/>
          </cell>
        </row>
        <row r="981">
          <cell r="AF981" t="str">
            <v/>
          </cell>
        </row>
        <row r="982">
          <cell r="AF982" t="str">
            <v/>
          </cell>
        </row>
        <row r="983">
          <cell r="AF983" t="str">
            <v/>
          </cell>
        </row>
        <row r="984">
          <cell r="AF984" t="str">
            <v/>
          </cell>
        </row>
        <row r="985">
          <cell r="AF985" t="str">
            <v/>
          </cell>
        </row>
        <row r="986">
          <cell r="AF986" t="str">
            <v/>
          </cell>
        </row>
        <row r="987">
          <cell r="AF987" t="str">
            <v/>
          </cell>
        </row>
        <row r="988">
          <cell r="AF988" t="str">
            <v/>
          </cell>
        </row>
        <row r="989">
          <cell r="AF989" t="str">
            <v/>
          </cell>
        </row>
        <row r="990">
          <cell r="AF990" t="str">
            <v/>
          </cell>
        </row>
        <row r="991">
          <cell r="AF991" t="str">
            <v/>
          </cell>
        </row>
        <row r="992">
          <cell r="AF992" t="str">
            <v/>
          </cell>
        </row>
        <row r="993">
          <cell r="AF993" t="str">
            <v/>
          </cell>
        </row>
        <row r="994">
          <cell r="AF994" t="str">
            <v/>
          </cell>
        </row>
        <row r="995">
          <cell r="AF995" t="str">
            <v/>
          </cell>
        </row>
        <row r="996">
          <cell r="AF996" t="str">
            <v/>
          </cell>
        </row>
        <row r="997">
          <cell r="AF997" t="str">
            <v/>
          </cell>
        </row>
        <row r="998">
          <cell r="AF998" t="str">
            <v/>
          </cell>
        </row>
        <row r="999">
          <cell r="AF999" t="str">
            <v/>
          </cell>
        </row>
        <row r="1000">
          <cell r="AF1000" t="str">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ution"/>
      <sheetName val="RemovalByDisability"/>
      <sheetName val="RemovalByDisability%"/>
      <sheetName val="SuspendsByDisability"/>
      <sheetName val="SuspendsByDisability%"/>
      <sheetName val="DiscRemovalsByDisability"/>
      <sheetName val="RemovalsByRaceEth"/>
      <sheetName val="RemovalsByRaceEth%"/>
      <sheetName val="SuspendsByRaceEth"/>
      <sheetName val="SuspendsByRaceEth%"/>
      <sheetName val="DiscRemovalsByRaceEth"/>
      <sheetName val="RemovalsByGender"/>
      <sheetName val="RemovalsByGender%"/>
      <sheetName val="SuspendsByGender"/>
      <sheetName val="SuspendsByGender%"/>
      <sheetName val="DiscRemovalsByGender"/>
      <sheetName val="RemovalsByLEP"/>
      <sheetName val="RemovalsByLEP%"/>
      <sheetName val="SuspendsByLEP"/>
      <sheetName val="SuspendsByLEP%"/>
      <sheetName val="DiscRemovalsByLEP"/>
      <sheetName val="TotalExpulsions"/>
      <sheetName val="Wa-State-Disc-16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Page"/>
      <sheetName val="RemovalByDisability"/>
      <sheetName val="RemovalByDisability%"/>
      <sheetName val="SuspendsByDisability"/>
      <sheetName val="SuspendsByDisability%"/>
      <sheetName val="DiscRemovalsByDisability"/>
      <sheetName val="RemovalsByRaceEth"/>
      <sheetName val="RemovalsByRaceEth%"/>
      <sheetName val="SuspendsByRaceEth"/>
      <sheetName val="SuspendsByRaceEth%"/>
      <sheetName val="DiscRemovalsByRaceEth"/>
      <sheetName val="RemovalsByGender"/>
      <sheetName val="RemovalsByGender%"/>
      <sheetName val="SuspendsByGender"/>
      <sheetName val="SuspendsByGender%"/>
      <sheetName val="DiscRemovalsByGender"/>
      <sheetName val="RemovalsByLEP"/>
      <sheetName val="RemovalsByLEP%"/>
      <sheetName val="SuspendsByLEP"/>
      <sheetName val="SuspendsByLEP%"/>
      <sheetName val="DiscRemovalsByLEP"/>
      <sheetName val="TotalExpulsions"/>
      <sheetName val="Attribution"/>
      <sheetName val="Wa_State_DisciplinePartB_2015"/>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J16" totalsRowShown="0" headerRowDxfId="243" dataDxfId="242" tableBorderDxfId="241">
  <tableColumns count="10">
    <tableColumn id="1" xr3:uid="{00000000-0010-0000-0000-000001000000}" name="BASIS OF EXIT" dataDxfId="240"/>
    <tableColumn id="2" xr3:uid="{00000000-0010-0000-0000-000002000000}" name="14" dataDxfId="239"/>
    <tableColumn id="3" xr3:uid="{00000000-0010-0000-0000-000003000000}" name="15" dataDxfId="238"/>
    <tableColumn id="4" xr3:uid="{00000000-0010-0000-0000-000004000000}" name="16" dataDxfId="237"/>
    <tableColumn id="5" xr3:uid="{00000000-0010-0000-0000-000005000000}" name="17" dataDxfId="236"/>
    <tableColumn id="6" xr3:uid="{00000000-0010-0000-0000-000006000000}" name="18" dataDxfId="235"/>
    <tableColumn id="7" xr3:uid="{00000000-0010-0000-0000-000007000000}" name="19" dataDxfId="234"/>
    <tableColumn id="8" xr3:uid="{00000000-0010-0000-0000-000008000000}" name="20" dataDxfId="233"/>
    <tableColumn id="9" xr3:uid="{00000000-0010-0000-0000-000009000000}" name="21" dataDxfId="232"/>
    <tableColumn id="10" xr3:uid="{00000000-0010-0000-0000-00000A000000}" name="14-21 TOTAL" dataDxfId="231"/>
  </tableColumns>
  <tableStyleInfo showFirstColumn="0" showLastColumn="0" showRowStripes="0" showColumnStripes="0"/>
  <extLst>
    <ext xmlns:x14="http://schemas.microsoft.com/office/spreadsheetml/2009/9/main" uri="{504A1905-F514-4f6f-8877-14C23A59335A}">
      <x14:table altText="Section A - Discrete age and disability by basis of exit - intellectual disability." altTextSummary="This table is for data entry of the total number of students with an intellectual disability who exited special education by exit reason and age. The total number of students with an intellectual disability should be equal to the sum of those students who exited by age as well as sum of those students who exited by exit reas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8:J16" totalsRowShown="0" headerRowDxfId="126" dataDxfId="125" tableBorderDxfId="124">
  <tableColumns count="10">
    <tableColumn id="1" xr3:uid="{00000000-0010-0000-0900-000001000000}" name="BASIS OF EXIT" dataDxfId="123"/>
    <tableColumn id="2" xr3:uid="{00000000-0010-0000-0900-000002000000}" name="14" dataDxfId="122"/>
    <tableColumn id="3" xr3:uid="{00000000-0010-0000-0900-000003000000}" name="15" dataDxfId="121"/>
    <tableColumn id="4" xr3:uid="{00000000-0010-0000-0900-000004000000}" name="16" dataDxfId="120"/>
    <tableColumn id="5" xr3:uid="{00000000-0010-0000-0900-000005000000}" name="17" dataDxfId="119"/>
    <tableColumn id="6" xr3:uid="{00000000-0010-0000-0900-000006000000}" name="18" dataDxfId="118"/>
    <tableColumn id="7" xr3:uid="{00000000-0010-0000-0900-000007000000}" name="19" dataDxfId="117"/>
    <tableColumn id="8" xr3:uid="{00000000-0010-0000-0900-000008000000}" name="20" dataDxfId="116"/>
    <tableColumn id="9" xr3:uid="{00000000-0010-0000-0900-000009000000}" name="21" dataDxfId="115"/>
    <tableColumn id="10" xr3:uid="{00000000-0010-0000-0900-00000A000000}" name="14-21 TOTAL" dataDxfId="114"/>
  </tableColumns>
  <tableStyleInfo showFirstColumn="0" showLastColumn="0" showRowStripes="0" showColumnStripes="0"/>
  <extLst>
    <ext xmlns:x14="http://schemas.microsoft.com/office/spreadsheetml/2009/9/main" uri="{504A1905-F514-4f6f-8877-14C23A59335A}">
      <x14:table altText="Section A - Discrete age and disability by basis of exit - multiple disabilities." altTextSummary="This table is for data entry of the total number of students with multiple disabilities who exited special education by exit reason and age. The total number of students with with multiple disabilities should be equal to the sum of those students who exited by age as well as sum of those students who exited by exit reason.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8:J16" totalsRowShown="0" headerRowDxfId="113" dataDxfId="112" tableBorderDxfId="111">
  <tableColumns count="10">
    <tableColumn id="1" xr3:uid="{00000000-0010-0000-0A00-000001000000}" name="BASIS OF EXIT" dataDxfId="110"/>
    <tableColumn id="2" xr3:uid="{00000000-0010-0000-0A00-000002000000}" name="14" dataDxfId="109"/>
    <tableColumn id="3" xr3:uid="{00000000-0010-0000-0A00-000003000000}" name="15" dataDxfId="108"/>
    <tableColumn id="4" xr3:uid="{00000000-0010-0000-0A00-000004000000}" name="16" dataDxfId="107"/>
    <tableColumn id="5" xr3:uid="{00000000-0010-0000-0A00-000005000000}" name="17" dataDxfId="106"/>
    <tableColumn id="6" xr3:uid="{00000000-0010-0000-0A00-000006000000}" name="18" dataDxfId="105"/>
    <tableColumn id="7" xr3:uid="{00000000-0010-0000-0A00-000007000000}" name="19" dataDxfId="104"/>
    <tableColumn id="8" xr3:uid="{00000000-0010-0000-0A00-000008000000}" name="20" dataDxfId="103"/>
    <tableColumn id="9" xr3:uid="{00000000-0010-0000-0A00-000009000000}" name="21" dataDxfId="102"/>
    <tableColumn id="10" xr3:uid="{00000000-0010-0000-0A00-00000A000000}" name="14-21 TOTAL" dataDxfId="101"/>
  </tableColumns>
  <tableStyleInfo showFirstColumn="0" showLastColumn="0" showRowStripes="0" showColumnStripes="0"/>
  <extLst>
    <ext xmlns:x14="http://schemas.microsoft.com/office/spreadsheetml/2009/9/main" uri="{504A1905-F514-4f6f-8877-14C23A59335A}">
      <x14:table altText="Section A - Discrete age and disability by basis of exit - autism." altTextSummary="This table is for data entry of the total number of students with autism who exited special education by exit reason and age. The total number of students with autism should be equal to the sum of those students who exited by age as well as sum of those students who exited by exit reason.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8:J16" totalsRowShown="0" headerRowDxfId="100" dataDxfId="99" tableBorderDxfId="98">
  <tableColumns count="10">
    <tableColumn id="1" xr3:uid="{00000000-0010-0000-0B00-000001000000}" name="BASIS OF EXIT" dataDxfId="97"/>
    <tableColumn id="2" xr3:uid="{00000000-0010-0000-0B00-000002000000}" name="14" dataDxfId="96"/>
    <tableColumn id="3" xr3:uid="{00000000-0010-0000-0B00-000003000000}" name="15" dataDxfId="95"/>
    <tableColumn id="4" xr3:uid="{00000000-0010-0000-0B00-000004000000}" name="16" dataDxfId="94"/>
    <tableColumn id="5" xr3:uid="{00000000-0010-0000-0B00-000005000000}" name="17" dataDxfId="93"/>
    <tableColumn id="6" xr3:uid="{00000000-0010-0000-0B00-000006000000}" name="18" dataDxfId="92"/>
    <tableColumn id="7" xr3:uid="{00000000-0010-0000-0B00-000007000000}" name="19" dataDxfId="91"/>
    <tableColumn id="8" xr3:uid="{00000000-0010-0000-0B00-000008000000}" name="20" dataDxfId="90"/>
    <tableColumn id="9" xr3:uid="{00000000-0010-0000-0B00-000009000000}" name="21" dataDxfId="89"/>
    <tableColumn id="10" xr3:uid="{00000000-0010-0000-0B00-00000A000000}" name="14-21 TOTAL" dataDxfId="88"/>
  </tableColumns>
  <tableStyleInfo showFirstColumn="0" showLastColumn="0" showRowStripes="0" showColumnStripes="0"/>
  <extLst>
    <ext xmlns:x14="http://schemas.microsoft.com/office/spreadsheetml/2009/9/main" uri="{504A1905-F514-4f6f-8877-14C23A59335A}">
      <x14:table altText="Section A - Discrete age and disability by basis of exit - traumatic brain injury." altTextSummary="This table is for data entry of the total number of students with a traumatic brain injury who exited special education by exit reason and age. The total number of students with a traumatic brain injury should be equal to the sum of those students who exited by age as well as sum of those students who exited by exit reason.   "/>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8:J16" totalsRowShown="0" headerRowDxfId="87" dataDxfId="86" tableBorderDxfId="85">
  <tableColumns count="10">
    <tableColumn id="1" xr3:uid="{00000000-0010-0000-0C00-000001000000}" name="BASIS OF EXIT" dataDxfId="84"/>
    <tableColumn id="2" xr3:uid="{00000000-0010-0000-0C00-000002000000}" name="14" dataDxfId="83"/>
    <tableColumn id="3" xr3:uid="{00000000-0010-0000-0C00-000003000000}" name="15" dataDxfId="82"/>
    <tableColumn id="4" xr3:uid="{00000000-0010-0000-0C00-000004000000}" name="16" dataDxfId="81"/>
    <tableColumn id="5" xr3:uid="{00000000-0010-0000-0C00-000005000000}" name="17" dataDxfId="80"/>
    <tableColumn id="6" xr3:uid="{00000000-0010-0000-0C00-000006000000}" name="18" dataDxfId="79"/>
    <tableColumn id="7" xr3:uid="{00000000-0010-0000-0C00-000007000000}" name="19" dataDxfId="78"/>
    <tableColumn id="8" xr3:uid="{00000000-0010-0000-0C00-000008000000}" name="20" dataDxfId="77"/>
    <tableColumn id="9" xr3:uid="{00000000-0010-0000-0C00-000009000000}" name="21" dataDxfId="76"/>
    <tableColumn id="10" xr3:uid="{00000000-0010-0000-0C00-00000A000000}" name="14-21 TOTAL" dataDxfId="75"/>
  </tableColumns>
  <tableStyleInfo showFirstColumn="0" showLastColumn="0" showRowStripes="0" showColumnStripes="0"/>
  <extLst>
    <ext xmlns:x14="http://schemas.microsoft.com/office/spreadsheetml/2009/9/main" uri="{504A1905-F514-4f6f-8877-14C23A59335A}">
      <x14:table altText="Section B - Discrete age and disability by basis of exit - all disabilities totals." altTextSummary="This table is for data entry of the total number of students with one or more disabilities who exited special education by exit reason and age. The total number of students with one or more disabilities should be equal to the sum of those students who exited by age as well as sum of those students who exited by exit reason.   "/>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8:I16" totalsRowShown="0" headerRowDxfId="74" dataDxfId="73" tableBorderDxfId="72">
  <tableColumns count="9">
    <tableColumn id="1" xr3:uid="{00000000-0010-0000-0E00-000001000000}" name="BASIS OF EXIT:      " dataDxfId="71"/>
    <tableColumn id="2" xr3:uid="{00000000-0010-0000-0E00-000002000000}" name="HISPANIC/LATINO" dataDxfId="70"/>
    <tableColumn id="3" xr3:uid="{00000000-0010-0000-0E00-000003000000}" name="AMERICAN INDIAN OR ALASKA NATIVE" dataDxfId="69"/>
    <tableColumn id="4" xr3:uid="{00000000-0010-0000-0E00-000004000000}" name="ASIAN         " dataDxfId="68"/>
    <tableColumn id="5" xr3:uid="{00000000-0010-0000-0E00-000005000000}" name="BLACK OR AFRICAN AMERICAN" dataDxfId="67"/>
    <tableColumn id="6" xr3:uid="{00000000-0010-0000-0E00-000006000000}" name="NATIVE HAWAIIAN OR OTHER PACIFIC ISLANDER" dataDxfId="66"/>
    <tableColumn id="7" xr3:uid="{00000000-0010-0000-0E00-000007000000}" name="WHITE" dataDxfId="65"/>
    <tableColumn id="8" xr3:uid="{00000000-0010-0000-0E00-000008000000}" name="TWO OR MORE RACES" dataDxfId="64"/>
    <tableColumn id="9" xr3:uid="{00000000-0010-0000-0E00-000009000000}" name="TOTAL" dataDxfId="63"/>
  </tableColumns>
  <tableStyleInfo showFirstColumn="0" showLastColumn="0" showRowStripes="0" showColumnStripes="0"/>
  <extLst>
    <ext xmlns:x14="http://schemas.microsoft.com/office/spreadsheetml/2009/9/main" uri="{504A1905-F514-4f6f-8877-14C23A59335A}">
      <x14:table altText="Section C - Race/Ethnicity by basis of exit." altTextSummary="This table is for data entry of the total number of students with disabilities who exited special education by race/ethnicity. The total number of students  who exited by race/ethnicity should be equal to the sum of those students who exited by exit reason.   "/>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A89A989-2391-4341-8D36-AE88D1E0879A}" name="Table182118" displayName="Table182118" ref="A8:J16" totalsRowShown="0" dataDxfId="61" headerRowBorderDxfId="62" tableBorderDxfId="60" totalsRowBorderDxfId="59" dataCellStyle="Percent 2">
  <tableColumns count="10">
    <tableColumn id="1" xr3:uid="{14DD7D46-91D7-42B7-BFC2-6E1A9399AB26}" name="BASIS OF EXIT:      " dataDxfId="58"/>
    <tableColumn id="2" xr3:uid="{03DAF9F9-10D5-427F-84A1-4CC423E91398}" name="HISPANIC/LATINO" dataDxfId="57" dataCellStyle="Percent 2"/>
    <tableColumn id="3" xr3:uid="{5B9DDB83-C85D-42B1-8CB8-E21D27A7DA42}" name="AMERICAN INDIAN OR ALASKA NATIVE" dataDxfId="56" dataCellStyle="Percent 2"/>
    <tableColumn id="5" xr3:uid="{46FC4D69-12F5-497A-BA1A-86B08A7A2221}" name="ASIAN         " dataDxfId="55" dataCellStyle="Percent 2"/>
    <tableColumn id="4" xr3:uid="{C19C1128-ACD1-439D-BB24-62C28C7E037E}" name="BLACK OR AFRICAN AMERICAN" dataDxfId="54" dataCellStyle="Percent 2"/>
    <tableColumn id="6" xr3:uid="{F7C4D47C-CCF8-4910-8C84-7164A5B28F80}" name="NATIVE HAWAIIAN OR OTHER PACIFIC ISLANDER" dataDxfId="53" dataCellStyle="Percent 2"/>
    <tableColumn id="7" xr3:uid="{75C780AF-91DE-4842-82A9-CB905BABEC55}" name="WHITE" dataDxfId="52" dataCellStyle="Percent 2"/>
    <tableColumn id="8" xr3:uid="{CDB767B5-4825-4E23-9EA6-7CE8D3B1EE08}" name="TWO OR MORE RACES" dataDxfId="51" dataCellStyle="Percent 2"/>
    <tableColumn id="10" xr3:uid="{F0C607B3-54F6-45C4-83CE-665948F3E25E}" name="NOT PROVIDED" dataDxfId="50" dataCellStyle="Percent 2"/>
    <tableColumn id="9" xr3:uid="{64B483E8-6C62-428E-9769-07F138A8D611}" name="TOTAL" dataDxfId="49" dataCellStyle="Percent 2"/>
  </tableColumns>
  <tableStyleInfo showFirstColumn="0" showLastColumn="0" showRowStripes="0" showColumnStripes="0"/>
  <extLst>
    <ext xmlns:x14="http://schemas.microsoft.com/office/spreadsheetml/2009/9/main" uri="{504A1905-F514-4f6f-8877-14C23A59335A}">
      <x14:table altText="Section D - Percentage of gender by basis of exit." altTextSummary="This table is for viewing the percent of the total number of students who exited special education by gender.    There is no data entry on this page.  Percentages are automatically calculated once the data has been entered on the sheet &quot;ExitReason-Gender&quot;."/>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9EA2EE6-122F-423C-8BC6-226F8A325B97}" name="Table1821" displayName="Table1821" ref="A8:E16" totalsRowShown="0" dataDxfId="47" headerRowBorderDxfId="48" tableBorderDxfId="46" totalsRowBorderDxfId="45" dataCellStyle="Percent 2">
  <tableColumns count="5">
    <tableColumn id="1" xr3:uid="{E31FDE87-BE13-4A7E-835F-57D35AFE55CD}" name="BASIS OF EXIT:      " dataDxfId="44"/>
    <tableColumn id="2" xr3:uid="{09A1C0FB-5C0F-41EE-BD51-6AAE447FB76B}" name="MALE" dataDxfId="43" dataCellStyle="Percent 2"/>
    <tableColumn id="3" xr3:uid="{451133D4-825E-4E30-B647-EA30AFA6A758}" name="FEMALE" dataDxfId="42" dataCellStyle="Percent 2"/>
    <tableColumn id="5" xr3:uid="{821A62A5-F8C4-4ADC-81FF-CE4B1A6CBB00}" name="NOT SPECIFIED" dataDxfId="41" dataCellStyle="Percent 2"/>
    <tableColumn id="4" xr3:uid="{1E4AF48C-367C-47DD-BEA7-6615E26F4323}" name="TOTAL" dataDxfId="40" dataCellStyle="Percent 2"/>
  </tableColumns>
  <tableStyleInfo showFirstColumn="0" showLastColumn="0" showRowStripes="0" showColumnStripes="0"/>
  <extLst>
    <ext xmlns:x14="http://schemas.microsoft.com/office/spreadsheetml/2009/9/main" uri="{504A1905-F514-4f6f-8877-14C23A59335A}">
      <x14:table altText="Section D - Percentage of gender by basis of exit." altTextSummary="This table is for viewing the percent of the total number of students who exited special education by gender.    There is no data entry on this page.  Percentages are automatically calculated once the data has been entered on the sheet &quot;ExitReason-Gender&quot;."/>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8:D16" totalsRowShown="0" headerRowDxfId="39" tableBorderDxfId="38">
  <tableColumns count="4">
    <tableColumn id="1" xr3:uid="{00000000-0010-0000-1200-000001000000}" name="BASIS OF EXIT:      " dataDxfId="37"/>
    <tableColumn id="2" xr3:uid="{00000000-0010-0000-1200-000002000000}" name="YES" dataDxfId="36"/>
    <tableColumn id="3" xr3:uid="{00000000-0010-0000-1200-000003000000}" name="NO" dataDxfId="35"/>
    <tableColumn id="4" xr3:uid="{00000000-0010-0000-1200-000004000000}" name="TOTAL" dataDxfId="34"/>
  </tableColumns>
  <tableStyleInfo showFirstColumn="0" showLastColumn="0" showRowStripes="0" showColumnStripes="0"/>
  <extLst>
    <ext xmlns:x14="http://schemas.microsoft.com/office/spreadsheetml/2009/9/main" uri="{504A1905-F514-4f6f-8877-14C23A59335A}">
      <x14:table altText="Section E - Limited English Proficiency by basis of exit." altTextSummary="This table is for data entry of the total number of students with disabilities who exited special education by Limited English Proficiency. The total number of students  who exited by Limited English Proficiency should be equal to the sum of those students who exited by exit reason.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8:J16" totalsRowShown="0" headerRowDxfId="230" dataDxfId="229" tableBorderDxfId="228">
  <tableColumns count="10">
    <tableColumn id="1" xr3:uid="{00000000-0010-0000-0100-000001000000}" name="BASIS OF EXIT" dataDxfId="227"/>
    <tableColumn id="2" xr3:uid="{00000000-0010-0000-0100-000002000000}" name="14" dataDxfId="226"/>
    <tableColumn id="3" xr3:uid="{00000000-0010-0000-0100-000003000000}" name="15" dataDxfId="225"/>
    <tableColumn id="4" xr3:uid="{00000000-0010-0000-0100-000004000000}" name="16" dataDxfId="224"/>
    <tableColumn id="5" xr3:uid="{00000000-0010-0000-0100-000005000000}" name="17" dataDxfId="223"/>
    <tableColumn id="6" xr3:uid="{00000000-0010-0000-0100-000006000000}" name="18" dataDxfId="222"/>
    <tableColumn id="7" xr3:uid="{00000000-0010-0000-0100-000007000000}" name="19" dataDxfId="221"/>
    <tableColumn id="8" xr3:uid="{00000000-0010-0000-0100-000008000000}" name="20" dataDxfId="220"/>
    <tableColumn id="9" xr3:uid="{00000000-0010-0000-0100-000009000000}" name="21" dataDxfId="219"/>
    <tableColumn id="10" xr3:uid="{00000000-0010-0000-0100-00000A000000}" name="14-21 TOTAL" dataDxfId="218"/>
  </tableColumns>
  <tableStyleInfo showFirstColumn="0" showLastColumn="0" showRowStripes="0" showColumnStripes="0"/>
  <extLst>
    <ext xmlns:x14="http://schemas.microsoft.com/office/spreadsheetml/2009/9/main" uri="{504A1905-F514-4f6f-8877-14C23A59335A}">
      <x14:table altText="Section A - Discrete age and disability by basis of exit - hearing impairment." altTextSummary="This table is for data entry of the total number of students with a hearing impairment who exited special education by exit reason and age. The total number of students with a hearing impairment should be equal to the sum of those students who exited by age as well as sum of those students who exited by exit reason.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8:J16" totalsRowShown="0" headerRowDxfId="217" dataDxfId="216" tableBorderDxfId="215">
  <tableColumns count="10">
    <tableColumn id="1" xr3:uid="{00000000-0010-0000-0200-000001000000}" name="BASIS OF EXIT" dataDxfId="214"/>
    <tableColumn id="2" xr3:uid="{00000000-0010-0000-0200-000002000000}" name="14" dataDxfId="213"/>
    <tableColumn id="3" xr3:uid="{00000000-0010-0000-0200-000003000000}" name="15" dataDxfId="212"/>
    <tableColumn id="4" xr3:uid="{00000000-0010-0000-0200-000004000000}" name="16" dataDxfId="211"/>
    <tableColumn id="5" xr3:uid="{00000000-0010-0000-0200-000005000000}" name="17" dataDxfId="210"/>
    <tableColumn id="6" xr3:uid="{00000000-0010-0000-0200-000006000000}" name="18" dataDxfId="209"/>
    <tableColumn id="7" xr3:uid="{00000000-0010-0000-0200-000007000000}" name="19" dataDxfId="208"/>
    <tableColumn id="8" xr3:uid="{00000000-0010-0000-0200-000008000000}" name="20" dataDxfId="207"/>
    <tableColumn id="9" xr3:uid="{00000000-0010-0000-0200-000009000000}" name="21" dataDxfId="206"/>
    <tableColumn id="10" xr3:uid="{00000000-0010-0000-0200-00000A000000}" name="14-21 TOTAL" dataDxfId="205"/>
  </tableColumns>
  <tableStyleInfo showFirstColumn="0" showLastColumn="0" showRowStripes="0" showColumnStripes="0"/>
  <extLst>
    <ext xmlns:x14="http://schemas.microsoft.com/office/spreadsheetml/2009/9/main" uri="{504A1905-F514-4f6f-8877-14C23A59335A}">
      <x14:table altText="Section A - Discrete age and disability by basis of exit - speech or language impairment." altTextSummary="This table is for data entry of the total number of students with a speech or language impairment who exited special education by exit reason and age. The total number of students with a speech or language impairment should be equal to the sum of those students who exited by age as well as sum of those students who exited by exit reason.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8:J16" totalsRowShown="0" headerRowDxfId="204" dataDxfId="203" tableBorderDxfId="202">
  <tableColumns count="10">
    <tableColumn id="1" xr3:uid="{00000000-0010-0000-0300-000001000000}" name="BASIS OF EXIT" dataDxfId="201"/>
    <tableColumn id="2" xr3:uid="{00000000-0010-0000-0300-000002000000}" name="14" dataDxfId="200"/>
    <tableColumn id="3" xr3:uid="{00000000-0010-0000-0300-000003000000}" name="15" dataDxfId="199"/>
    <tableColumn id="4" xr3:uid="{00000000-0010-0000-0300-000004000000}" name="16" dataDxfId="198"/>
    <tableColumn id="5" xr3:uid="{00000000-0010-0000-0300-000005000000}" name="17" dataDxfId="197"/>
    <tableColumn id="6" xr3:uid="{00000000-0010-0000-0300-000006000000}" name="18" dataDxfId="196"/>
    <tableColumn id="7" xr3:uid="{00000000-0010-0000-0300-000007000000}" name="19" dataDxfId="195"/>
    <tableColumn id="8" xr3:uid="{00000000-0010-0000-0300-000008000000}" name="20" dataDxfId="194"/>
    <tableColumn id="9" xr3:uid="{00000000-0010-0000-0300-000009000000}" name="21" dataDxfId="193"/>
    <tableColumn id="10" xr3:uid="{00000000-0010-0000-0300-00000A000000}" name="14-21 TOTAL" dataDxfId="192"/>
  </tableColumns>
  <tableStyleInfo showFirstColumn="0" showLastColumn="0" showRowStripes="0" showColumnStripes="0"/>
  <extLst>
    <ext xmlns:x14="http://schemas.microsoft.com/office/spreadsheetml/2009/9/main" uri="{504A1905-F514-4f6f-8877-14C23A59335A}">
      <x14:table altText="Section A - Discrete age and disability by basis of exit - visual impairment." altTextSummary="This table is for data entry of the total number of students with a visual impairment who exited special education by exit reason and age. The total number of students with a visual impairment should be equal to the sum of those students who exited by age as well as sum of those students who exited by exit reason.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8:J16" totalsRowShown="0" headerRowDxfId="191" dataDxfId="190" tableBorderDxfId="189">
  <tableColumns count="10">
    <tableColumn id="1" xr3:uid="{00000000-0010-0000-0400-000001000000}" name="BASIS OF EXIT" dataDxfId="188"/>
    <tableColumn id="2" xr3:uid="{00000000-0010-0000-0400-000002000000}" name="14" dataDxfId="187"/>
    <tableColumn id="3" xr3:uid="{00000000-0010-0000-0400-000003000000}" name="15" dataDxfId="186"/>
    <tableColumn id="4" xr3:uid="{00000000-0010-0000-0400-000004000000}" name="16" dataDxfId="185"/>
    <tableColumn id="5" xr3:uid="{00000000-0010-0000-0400-000005000000}" name="17" dataDxfId="184"/>
    <tableColumn id="6" xr3:uid="{00000000-0010-0000-0400-000006000000}" name="18" dataDxfId="183"/>
    <tableColumn id="7" xr3:uid="{00000000-0010-0000-0400-000007000000}" name="19" dataDxfId="182"/>
    <tableColumn id="8" xr3:uid="{00000000-0010-0000-0400-000008000000}" name="20" dataDxfId="181"/>
    <tableColumn id="9" xr3:uid="{00000000-0010-0000-0400-000009000000}" name="21" dataDxfId="180"/>
    <tableColumn id="10" xr3:uid="{00000000-0010-0000-0400-00000A000000}" name="14-21 TOTAL" dataDxfId="179"/>
  </tableColumns>
  <tableStyleInfo showFirstColumn="0" showLastColumn="0" showRowStripes="0" showColumnStripes="0"/>
  <extLst>
    <ext xmlns:x14="http://schemas.microsoft.com/office/spreadsheetml/2009/9/main" uri="{504A1905-F514-4f6f-8877-14C23A59335A}">
      <x14:table altText="Section A - Discrete age and disability by basis of exit - emotional disturbance." altTextSummary="This table is for data entry of the total number of students with an emotional disturbance who exited special education by exit reason and age. The total number of students with an emotional disturbance should be equal to the sum of those students who exited by age as well as sum of those students who exited by exit reason.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8:J16" totalsRowShown="0" headerRowDxfId="178" dataDxfId="177" tableBorderDxfId="176">
  <tableColumns count="10">
    <tableColumn id="1" xr3:uid="{00000000-0010-0000-0500-000001000000}" name="BASIS OF EXIT" dataDxfId="175"/>
    <tableColumn id="2" xr3:uid="{00000000-0010-0000-0500-000002000000}" name="14" dataDxfId="174"/>
    <tableColumn id="3" xr3:uid="{00000000-0010-0000-0500-000003000000}" name="15" dataDxfId="173"/>
    <tableColumn id="4" xr3:uid="{00000000-0010-0000-0500-000004000000}" name="16" dataDxfId="172"/>
    <tableColumn id="5" xr3:uid="{00000000-0010-0000-0500-000005000000}" name="17" dataDxfId="171"/>
    <tableColumn id="6" xr3:uid="{00000000-0010-0000-0500-000006000000}" name="18" dataDxfId="170"/>
    <tableColumn id="7" xr3:uid="{00000000-0010-0000-0500-000007000000}" name="19" dataDxfId="169"/>
    <tableColumn id="8" xr3:uid="{00000000-0010-0000-0500-000008000000}" name="20" dataDxfId="168"/>
    <tableColumn id="9" xr3:uid="{00000000-0010-0000-0500-000009000000}" name="21" dataDxfId="167"/>
    <tableColumn id="10" xr3:uid="{00000000-0010-0000-0500-00000A000000}" name="14-21 TOTAL" dataDxfId="166"/>
  </tableColumns>
  <tableStyleInfo showFirstColumn="0" showLastColumn="0" showRowStripes="0" showColumnStripes="0"/>
  <extLst>
    <ext xmlns:x14="http://schemas.microsoft.com/office/spreadsheetml/2009/9/main" uri="{504A1905-F514-4f6f-8877-14C23A59335A}">
      <x14:table altText="Section A - Discrete age and disability by basis of exit - orthopedic impairment." altTextSummary="This table is for data entry of the total number of students with an orthopedic impairment who exited special education by exit reason and age. The total number of students with an orthopedic impairment should be equal to the sum of those students who exited by age as well as sum of those students who exited by exit reason. "/>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8:J16" totalsRowShown="0" headerRowDxfId="165" dataDxfId="164" tableBorderDxfId="163">
  <tableColumns count="10">
    <tableColumn id="1" xr3:uid="{00000000-0010-0000-0600-000001000000}" name="BASIS OF EXIT" dataDxfId="162"/>
    <tableColumn id="2" xr3:uid="{00000000-0010-0000-0600-000002000000}" name="14" dataDxfId="161"/>
    <tableColumn id="3" xr3:uid="{00000000-0010-0000-0600-000003000000}" name="15" dataDxfId="160"/>
    <tableColumn id="4" xr3:uid="{00000000-0010-0000-0600-000004000000}" name="16" dataDxfId="159"/>
    <tableColumn id="5" xr3:uid="{00000000-0010-0000-0600-000005000000}" name="17" dataDxfId="158"/>
    <tableColumn id="6" xr3:uid="{00000000-0010-0000-0600-000006000000}" name="18" dataDxfId="157"/>
    <tableColumn id="7" xr3:uid="{00000000-0010-0000-0600-000007000000}" name="19" dataDxfId="156"/>
    <tableColumn id="8" xr3:uid="{00000000-0010-0000-0600-000008000000}" name="20" dataDxfId="155"/>
    <tableColumn id="9" xr3:uid="{00000000-0010-0000-0600-000009000000}" name="21" dataDxfId="154"/>
    <tableColumn id="10" xr3:uid="{00000000-0010-0000-0600-00000A000000}" name="14-21 TOTAL" dataDxfId="153"/>
  </tableColumns>
  <tableStyleInfo showFirstColumn="0" showLastColumn="0" showRowStripes="0" showColumnStripes="0"/>
  <extLst>
    <ext xmlns:x14="http://schemas.microsoft.com/office/spreadsheetml/2009/9/main" uri="{504A1905-F514-4f6f-8877-14C23A59335A}">
      <x14:table altText="Section A - Discrete age and disability by basis of exit - other health impairment." altTextSummary="This table is for data entry of the total number of students with other health impairments who exited special education by exit reason and age. The total number of students with other health impairments should be equal to the sum of those students who exited by age as well as sum of those students who exited by exit reason.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8:J16" totalsRowShown="0" headerRowDxfId="152" dataDxfId="151" tableBorderDxfId="150">
  <tableColumns count="10">
    <tableColumn id="1" xr3:uid="{00000000-0010-0000-0700-000001000000}" name="BASIS OF EXIT" dataDxfId="149"/>
    <tableColumn id="2" xr3:uid="{00000000-0010-0000-0700-000002000000}" name="14" dataDxfId="148"/>
    <tableColumn id="3" xr3:uid="{00000000-0010-0000-0700-000003000000}" name="15" dataDxfId="147"/>
    <tableColumn id="4" xr3:uid="{00000000-0010-0000-0700-000004000000}" name="16" dataDxfId="146"/>
    <tableColumn id="5" xr3:uid="{00000000-0010-0000-0700-000005000000}" name="17" dataDxfId="145"/>
    <tableColumn id="6" xr3:uid="{00000000-0010-0000-0700-000006000000}" name="18" dataDxfId="144"/>
    <tableColumn id="7" xr3:uid="{00000000-0010-0000-0700-000007000000}" name="19" dataDxfId="143"/>
    <tableColumn id="8" xr3:uid="{00000000-0010-0000-0700-000008000000}" name="20" dataDxfId="142"/>
    <tableColumn id="9" xr3:uid="{00000000-0010-0000-0700-000009000000}" name="21" dataDxfId="141"/>
    <tableColumn id="10" xr3:uid="{00000000-0010-0000-0700-00000A000000}" name="14-21 TOTAL" dataDxfId="140"/>
  </tableColumns>
  <tableStyleInfo showFirstColumn="0" showLastColumn="0" showRowStripes="0" showColumnStripes="0"/>
  <extLst>
    <ext xmlns:x14="http://schemas.microsoft.com/office/spreadsheetml/2009/9/main" uri="{504A1905-F514-4f6f-8877-14C23A59335A}">
      <x14:table altText="Section A - Discrete age and disability by basis of exit - specific learning disabilities." altTextSummary="This table is for data entry of the total number of students with specific learning disabilities who exited special education by exit reason and age. The total number of students with specific learning disabilities should be equal to the sum of those students who exited by age as well as sum of those students who exited by exit reason.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8:J16" totalsRowShown="0" headerRowDxfId="139" dataDxfId="138" tableBorderDxfId="137">
  <tableColumns count="10">
    <tableColumn id="1" xr3:uid="{00000000-0010-0000-0800-000001000000}" name="BASIS OF EXIT" dataDxfId="136"/>
    <tableColumn id="2" xr3:uid="{00000000-0010-0000-0800-000002000000}" name="14" dataDxfId="135"/>
    <tableColumn id="3" xr3:uid="{00000000-0010-0000-0800-000003000000}" name="15" dataDxfId="134"/>
    <tableColumn id="4" xr3:uid="{00000000-0010-0000-0800-000004000000}" name="16" dataDxfId="133"/>
    <tableColumn id="5" xr3:uid="{00000000-0010-0000-0800-000005000000}" name="17" dataDxfId="132"/>
    <tableColumn id="6" xr3:uid="{00000000-0010-0000-0800-000006000000}" name="18" dataDxfId="131"/>
    <tableColumn id="7" xr3:uid="{00000000-0010-0000-0800-000007000000}" name="19" dataDxfId="130"/>
    <tableColumn id="8" xr3:uid="{00000000-0010-0000-0800-000008000000}" name="20" dataDxfId="129"/>
    <tableColumn id="9" xr3:uid="{00000000-0010-0000-0800-000009000000}" name="21" dataDxfId="128"/>
    <tableColumn id="10" xr3:uid="{00000000-0010-0000-0800-00000A000000}" name="14-21 TOTAL" dataDxfId="127"/>
  </tableColumns>
  <tableStyleInfo showFirstColumn="0" showLastColumn="0" showRowStripes="0" showColumnStripes="0"/>
  <extLst>
    <ext xmlns:x14="http://schemas.microsoft.com/office/spreadsheetml/2009/9/main" uri="{504A1905-F514-4f6f-8877-14C23A59335A}">
      <x14:table altText="Section A - Discrete age and disability by basis of exit - deaf-blindness." altTextSummary="This table is for data entry of the total number of students with deaf-blindness who exited special education by exit reason and age. The total number of students with deaf-blindness should be equal to the sum of those students who exited by age as well as sum of those students who exited by exit reason.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hyperlink" Target="https://wiki.creativecommons.org/wiki/Public_domain" TargetMode="External"/><Relationship Id="rId1" Type="http://schemas.openxmlformats.org/officeDocument/2006/relationships/hyperlink" Target="https://ideadata.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VS24"/>
  <sheetViews>
    <sheetView zoomScale="80" zoomScaleNormal="80" workbookViewId="0">
      <selection activeCell="F12" sqref="F12"/>
    </sheetView>
  </sheetViews>
  <sheetFormatPr defaultColWidth="0" defaultRowHeight="12.75" zeroHeight="1" x14ac:dyDescent="0.2"/>
  <cols>
    <col min="1" max="1" width="37.7109375" customWidth="1"/>
    <col min="2" max="9" width="15.28515625" customWidth="1"/>
    <col min="10" max="10" width="15.5703125" customWidth="1"/>
    <col min="11" max="11" width="9.140625" hidden="1"/>
    <col min="12" max="12" width="2.7109375" hidden="1"/>
    <col min="13" max="250" width="8.85546875" hidden="1"/>
    <col min="251" max="251" width="37.7109375" hidden="1"/>
    <col min="252" max="260" width="9.7109375" hidden="1"/>
    <col min="261" max="261" width="8.85546875" hidden="1"/>
    <col min="262" max="262" width="6.85546875" hidden="1"/>
    <col min="263" max="263" width="12.42578125" hidden="1"/>
    <col min="264" max="264" width="5.5703125" hidden="1"/>
    <col min="265" max="266" width="8.85546875" hidden="1"/>
    <col min="267" max="267" width="9.140625" hidden="1"/>
    <col min="268" max="506" width="8.85546875" hidden="1"/>
    <col min="507" max="507" width="37.7109375" hidden="1"/>
    <col min="508" max="516" width="9.7109375" hidden="1"/>
    <col min="517" max="517" width="8.85546875" hidden="1"/>
    <col min="518" max="518" width="6.85546875" hidden="1"/>
    <col min="519" max="519" width="12.42578125" hidden="1"/>
    <col min="520" max="520" width="5.5703125" hidden="1"/>
    <col min="521" max="522" width="8.85546875" hidden="1"/>
    <col min="523" max="523" width="9.140625" hidden="1"/>
    <col min="524" max="762" width="8.85546875" hidden="1"/>
    <col min="763" max="763" width="37.7109375" hidden="1"/>
    <col min="764" max="772" width="9.7109375" hidden="1"/>
    <col min="773" max="773" width="8.85546875" hidden="1"/>
    <col min="774" max="774" width="6.85546875" hidden="1"/>
    <col min="775" max="775" width="12.42578125" hidden="1"/>
    <col min="776" max="776" width="5.5703125" hidden="1"/>
    <col min="777" max="778" width="8.85546875" hidden="1"/>
    <col min="779" max="779" width="9.140625" hidden="1"/>
    <col min="780" max="1018" width="8.85546875" hidden="1"/>
    <col min="1019" max="1019" width="37.7109375" hidden="1"/>
    <col min="1020" max="1028" width="9.7109375" hidden="1"/>
    <col min="1029" max="1029" width="8.85546875" hidden="1"/>
    <col min="1030" max="1030" width="6.85546875" hidden="1"/>
    <col min="1031" max="1031" width="12.42578125" hidden="1"/>
    <col min="1032" max="1032" width="5.5703125" hidden="1"/>
    <col min="1033" max="1034" width="8.85546875" hidden="1"/>
    <col min="1035" max="1035" width="9.140625" hidden="1"/>
    <col min="1036" max="1274" width="8.85546875" hidden="1"/>
    <col min="1275" max="1275" width="37.7109375" hidden="1"/>
    <col min="1276" max="1284" width="9.7109375" hidden="1"/>
    <col min="1285" max="1285" width="8.85546875" hidden="1"/>
    <col min="1286" max="1286" width="6.85546875" hidden="1"/>
    <col min="1287" max="1287" width="12.42578125" hidden="1"/>
    <col min="1288" max="1288" width="5.5703125" hidden="1"/>
    <col min="1289" max="1290" width="8.85546875" hidden="1"/>
    <col min="1291" max="1291" width="9.140625" hidden="1"/>
    <col min="1292" max="1530" width="8.85546875" hidden="1"/>
    <col min="1531" max="1531" width="37.7109375" hidden="1"/>
    <col min="1532" max="1540" width="9.7109375" hidden="1"/>
    <col min="1541" max="1541" width="8.85546875" hidden="1"/>
    <col min="1542" max="1542" width="6.85546875" hidden="1"/>
    <col min="1543" max="1543" width="12.42578125" hidden="1"/>
    <col min="1544" max="1544" width="5.5703125" hidden="1"/>
    <col min="1545" max="1546" width="8.85546875" hidden="1"/>
    <col min="1547" max="1547" width="9.140625" hidden="1"/>
    <col min="1548" max="1786" width="8.85546875" hidden="1"/>
    <col min="1787" max="1787" width="37.7109375" hidden="1"/>
    <col min="1788" max="1796" width="9.7109375" hidden="1"/>
    <col min="1797" max="1797" width="8.85546875" hidden="1"/>
    <col min="1798" max="1798" width="6.85546875" hidden="1"/>
    <col min="1799" max="1799" width="12.42578125" hidden="1"/>
    <col min="1800" max="1800" width="5.5703125" hidden="1"/>
    <col min="1801" max="1802" width="8.85546875" hidden="1"/>
    <col min="1803" max="1803" width="9.140625" hidden="1"/>
    <col min="1804" max="2042" width="8.85546875" hidden="1"/>
    <col min="2043" max="2043" width="37.7109375" hidden="1"/>
    <col min="2044" max="2052" width="9.7109375" hidden="1"/>
    <col min="2053" max="2053" width="8.85546875" hidden="1"/>
    <col min="2054" max="2054" width="6.85546875" hidden="1"/>
    <col min="2055" max="2055" width="12.42578125" hidden="1"/>
    <col min="2056" max="2056" width="5.5703125" hidden="1"/>
    <col min="2057" max="2058" width="8.85546875" hidden="1"/>
    <col min="2059" max="2059" width="9.140625" hidden="1"/>
    <col min="2060" max="2298" width="8.85546875" hidden="1"/>
    <col min="2299" max="2299" width="37.7109375" hidden="1"/>
    <col min="2300" max="2308" width="9.7109375" hidden="1"/>
    <col min="2309" max="2309" width="8.85546875" hidden="1"/>
    <col min="2310" max="2310" width="6.85546875" hidden="1"/>
    <col min="2311" max="2311" width="12.42578125" hidden="1"/>
    <col min="2312" max="2312" width="5.5703125" hidden="1"/>
    <col min="2313" max="2314" width="8.85546875" hidden="1"/>
    <col min="2315" max="2315" width="9.140625" hidden="1"/>
    <col min="2316" max="2554" width="8.85546875" hidden="1"/>
    <col min="2555" max="2555" width="37.7109375" hidden="1"/>
    <col min="2556" max="2564" width="9.7109375" hidden="1"/>
    <col min="2565" max="2565" width="8.85546875" hidden="1"/>
    <col min="2566" max="2566" width="6.85546875" hidden="1"/>
    <col min="2567" max="2567" width="12.42578125" hidden="1"/>
    <col min="2568" max="2568" width="5.5703125" hidden="1"/>
    <col min="2569" max="2570" width="8.85546875" hidden="1"/>
    <col min="2571" max="2571" width="9.140625" hidden="1"/>
    <col min="2572" max="2810" width="8.85546875" hidden="1"/>
    <col min="2811" max="2811" width="37.7109375" hidden="1"/>
    <col min="2812" max="2820" width="9.7109375" hidden="1"/>
    <col min="2821" max="2821" width="8.85546875" hidden="1"/>
    <col min="2822" max="2822" width="6.85546875" hidden="1"/>
    <col min="2823" max="2823" width="12.42578125" hidden="1"/>
    <col min="2824" max="2824" width="5.5703125" hidden="1"/>
    <col min="2825" max="2826" width="8.85546875" hidden="1"/>
    <col min="2827" max="2827" width="9.140625" hidden="1"/>
    <col min="2828" max="3066" width="8.85546875" hidden="1"/>
    <col min="3067" max="3067" width="37.7109375" hidden="1"/>
    <col min="3068" max="3076" width="9.7109375" hidden="1"/>
    <col min="3077" max="3077" width="8.85546875" hidden="1"/>
    <col min="3078" max="3078" width="6.85546875" hidden="1"/>
    <col min="3079" max="3079" width="12.42578125" hidden="1"/>
    <col min="3080" max="3080" width="5.5703125" hidden="1"/>
    <col min="3081" max="3082" width="8.85546875" hidden="1"/>
    <col min="3083" max="3083" width="9.140625" hidden="1"/>
    <col min="3084" max="3322" width="8.85546875" hidden="1"/>
    <col min="3323" max="3323" width="37.7109375" hidden="1"/>
    <col min="3324" max="3332" width="9.7109375" hidden="1"/>
    <col min="3333" max="3333" width="8.85546875" hidden="1"/>
    <col min="3334" max="3334" width="6.85546875" hidden="1"/>
    <col min="3335" max="3335" width="12.42578125" hidden="1"/>
    <col min="3336" max="3336" width="5.5703125" hidden="1"/>
    <col min="3337" max="3338" width="8.85546875" hidden="1"/>
    <col min="3339" max="3339" width="9.140625" hidden="1"/>
    <col min="3340" max="3578" width="8.85546875" hidden="1"/>
    <col min="3579" max="3579" width="37.7109375" hidden="1"/>
    <col min="3580" max="3588" width="9.7109375" hidden="1"/>
    <col min="3589" max="3589" width="8.85546875" hidden="1"/>
    <col min="3590" max="3590" width="6.85546875" hidden="1"/>
    <col min="3591" max="3591" width="12.42578125" hidden="1"/>
    <col min="3592" max="3592" width="5.5703125" hidden="1"/>
    <col min="3593" max="3594" width="8.85546875" hidden="1"/>
    <col min="3595" max="3595" width="9.140625" hidden="1"/>
    <col min="3596" max="3834" width="8.85546875" hidden="1"/>
    <col min="3835" max="3835" width="37.7109375" hidden="1"/>
    <col min="3836" max="3844" width="9.7109375" hidden="1"/>
    <col min="3845" max="3845" width="8.85546875" hidden="1"/>
    <col min="3846" max="3846" width="6.85546875" hidden="1"/>
    <col min="3847" max="3847" width="12.42578125" hidden="1"/>
    <col min="3848" max="3848" width="5.5703125" hidden="1"/>
    <col min="3849" max="3850" width="8.85546875" hidden="1"/>
    <col min="3851" max="3851" width="9.140625" hidden="1"/>
    <col min="3852" max="4090" width="8.85546875" hidden="1"/>
    <col min="4091" max="4091" width="37.7109375" hidden="1"/>
    <col min="4092" max="4100" width="9.7109375" hidden="1"/>
    <col min="4101" max="4101" width="8.85546875" hidden="1"/>
    <col min="4102" max="4102" width="6.85546875" hidden="1"/>
    <col min="4103" max="4103" width="12.42578125" hidden="1"/>
    <col min="4104" max="4104" width="5.5703125" hidden="1"/>
    <col min="4105" max="4106" width="8.85546875" hidden="1"/>
    <col min="4107" max="4107" width="9.140625" hidden="1"/>
    <col min="4108" max="4346" width="8.85546875" hidden="1"/>
    <col min="4347" max="4347" width="37.7109375" hidden="1"/>
    <col min="4348" max="4356" width="9.7109375" hidden="1"/>
    <col min="4357" max="4357" width="8.85546875" hidden="1"/>
    <col min="4358" max="4358" width="6.85546875" hidden="1"/>
    <col min="4359" max="4359" width="12.42578125" hidden="1"/>
    <col min="4360" max="4360" width="5.5703125" hidden="1"/>
    <col min="4361" max="4362" width="8.85546875" hidden="1"/>
    <col min="4363" max="4363" width="9.140625" hidden="1"/>
    <col min="4364" max="4602" width="8.85546875" hidden="1"/>
    <col min="4603" max="4603" width="37.7109375" hidden="1"/>
    <col min="4604" max="4612" width="9.7109375" hidden="1"/>
    <col min="4613" max="4613" width="8.85546875" hidden="1"/>
    <col min="4614" max="4614" width="6.85546875" hidden="1"/>
    <col min="4615" max="4615" width="12.42578125" hidden="1"/>
    <col min="4616" max="4616" width="5.5703125" hidden="1"/>
    <col min="4617" max="4618" width="8.85546875" hidden="1"/>
    <col min="4619" max="4619" width="9.140625" hidden="1"/>
    <col min="4620" max="4858" width="8.85546875" hidden="1"/>
    <col min="4859" max="4859" width="37.7109375" hidden="1"/>
    <col min="4860" max="4868" width="9.7109375" hidden="1"/>
    <col min="4869" max="4869" width="8.85546875" hidden="1"/>
    <col min="4870" max="4870" width="6.85546875" hidden="1"/>
    <col min="4871" max="4871" width="12.42578125" hidden="1"/>
    <col min="4872" max="4872" width="5.5703125" hidden="1"/>
    <col min="4873" max="4874" width="8.85546875" hidden="1"/>
    <col min="4875" max="4875" width="9.140625" hidden="1"/>
    <col min="4876" max="5114" width="8.85546875" hidden="1"/>
    <col min="5115" max="5115" width="37.7109375" hidden="1"/>
    <col min="5116" max="5124" width="9.7109375" hidden="1"/>
    <col min="5125" max="5125" width="8.85546875" hidden="1"/>
    <col min="5126" max="5126" width="6.85546875" hidden="1"/>
    <col min="5127" max="5127" width="12.42578125" hidden="1"/>
    <col min="5128" max="5128" width="5.5703125" hidden="1"/>
    <col min="5129" max="5130" width="8.85546875" hidden="1"/>
    <col min="5131" max="5131" width="9.140625" hidden="1"/>
    <col min="5132" max="5370" width="8.85546875" hidden="1"/>
    <col min="5371" max="5371" width="37.7109375" hidden="1"/>
    <col min="5372" max="5380" width="9.7109375" hidden="1"/>
    <col min="5381" max="5381" width="8.85546875" hidden="1"/>
    <col min="5382" max="5382" width="6.85546875" hidden="1"/>
    <col min="5383" max="5383" width="12.42578125" hidden="1"/>
    <col min="5384" max="5384" width="5.5703125" hidden="1"/>
    <col min="5385" max="5386" width="8.85546875" hidden="1"/>
    <col min="5387" max="5387" width="9.140625" hidden="1"/>
    <col min="5388" max="5626" width="8.85546875" hidden="1"/>
    <col min="5627" max="5627" width="37.7109375" hidden="1"/>
    <col min="5628" max="5636" width="9.7109375" hidden="1"/>
    <col min="5637" max="5637" width="8.85546875" hidden="1"/>
    <col min="5638" max="5638" width="6.85546875" hidden="1"/>
    <col min="5639" max="5639" width="12.42578125" hidden="1"/>
    <col min="5640" max="5640" width="5.5703125" hidden="1"/>
    <col min="5641" max="5642" width="8.85546875" hidden="1"/>
    <col min="5643" max="5643" width="9.140625" hidden="1"/>
    <col min="5644" max="5882" width="8.85546875" hidden="1"/>
    <col min="5883" max="5883" width="37.7109375" hidden="1"/>
    <col min="5884" max="5892" width="9.7109375" hidden="1"/>
    <col min="5893" max="5893" width="8.85546875" hidden="1"/>
    <col min="5894" max="5894" width="6.85546875" hidden="1"/>
    <col min="5895" max="5895" width="12.42578125" hidden="1"/>
    <col min="5896" max="5896" width="5.5703125" hidden="1"/>
    <col min="5897" max="5898" width="8.85546875" hidden="1"/>
    <col min="5899" max="5899" width="9.140625" hidden="1"/>
    <col min="5900" max="6138" width="8.85546875" hidden="1"/>
    <col min="6139" max="6139" width="37.7109375" hidden="1"/>
    <col min="6140" max="6148" width="9.7109375" hidden="1"/>
    <col min="6149" max="6149" width="8.85546875" hidden="1"/>
    <col min="6150" max="6150" width="6.85546875" hidden="1"/>
    <col min="6151" max="6151" width="12.42578125" hidden="1"/>
    <col min="6152" max="6152" width="5.5703125" hidden="1"/>
    <col min="6153" max="6154" width="8.85546875" hidden="1"/>
    <col min="6155" max="6155" width="9.140625" hidden="1"/>
    <col min="6156" max="6394" width="8.85546875" hidden="1"/>
    <col min="6395" max="6395" width="37.7109375" hidden="1"/>
    <col min="6396" max="6404" width="9.7109375" hidden="1"/>
    <col min="6405" max="6405" width="8.85546875" hidden="1"/>
    <col min="6406" max="6406" width="6.85546875" hidden="1"/>
    <col min="6407" max="6407" width="12.42578125" hidden="1"/>
    <col min="6408" max="6408" width="5.5703125" hidden="1"/>
    <col min="6409" max="6410" width="8.85546875" hidden="1"/>
    <col min="6411" max="6411" width="9.140625" hidden="1"/>
    <col min="6412" max="6650" width="8.85546875" hidden="1"/>
    <col min="6651" max="6651" width="37.7109375" hidden="1"/>
    <col min="6652" max="6660" width="9.7109375" hidden="1"/>
    <col min="6661" max="6661" width="8.85546875" hidden="1"/>
    <col min="6662" max="6662" width="6.85546875" hidden="1"/>
    <col min="6663" max="6663" width="12.42578125" hidden="1"/>
    <col min="6664" max="6664" width="5.5703125" hidden="1"/>
    <col min="6665" max="6666" width="8.85546875" hidden="1"/>
    <col min="6667" max="6667" width="9.140625" hidden="1"/>
    <col min="6668" max="6906" width="8.85546875" hidden="1"/>
    <col min="6907" max="6907" width="37.7109375" hidden="1"/>
    <col min="6908" max="6916" width="9.7109375" hidden="1"/>
    <col min="6917" max="6917" width="8.85546875" hidden="1"/>
    <col min="6918" max="6918" width="6.85546875" hidden="1"/>
    <col min="6919" max="6919" width="12.42578125" hidden="1"/>
    <col min="6920" max="6920" width="5.5703125" hidden="1"/>
    <col min="6921" max="6922" width="8.85546875" hidden="1"/>
    <col min="6923" max="6923" width="9.140625" hidden="1"/>
    <col min="6924" max="7162" width="8.85546875" hidden="1"/>
    <col min="7163" max="7163" width="37.7109375" hidden="1"/>
    <col min="7164" max="7172" width="9.7109375" hidden="1"/>
    <col min="7173" max="7173" width="8.85546875" hidden="1"/>
    <col min="7174" max="7174" width="6.85546875" hidden="1"/>
    <col min="7175" max="7175" width="12.42578125" hidden="1"/>
    <col min="7176" max="7176" width="5.5703125" hidden="1"/>
    <col min="7177" max="7178" width="8.85546875" hidden="1"/>
    <col min="7179" max="7179" width="9.140625" hidden="1"/>
    <col min="7180" max="7418" width="8.85546875" hidden="1"/>
    <col min="7419" max="7419" width="37.7109375" hidden="1"/>
    <col min="7420" max="7428" width="9.7109375" hidden="1"/>
    <col min="7429" max="7429" width="8.85546875" hidden="1"/>
    <col min="7430" max="7430" width="6.85546875" hidden="1"/>
    <col min="7431" max="7431" width="12.42578125" hidden="1"/>
    <col min="7432" max="7432" width="5.5703125" hidden="1"/>
    <col min="7433" max="7434" width="8.85546875" hidden="1"/>
    <col min="7435" max="7435" width="9.140625" hidden="1"/>
    <col min="7436" max="7674" width="8.85546875" hidden="1"/>
    <col min="7675" max="7675" width="37.7109375" hidden="1"/>
    <col min="7676" max="7684" width="9.7109375" hidden="1"/>
    <col min="7685" max="7685" width="8.85546875" hidden="1"/>
    <col min="7686" max="7686" width="6.85546875" hidden="1"/>
    <col min="7687" max="7687" width="12.42578125" hidden="1"/>
    <col min="7688" max="7688" width="5.5703125" hidden="1"/>
    <col min="7689" max="7690" width="8.85546875" hidden="1"/>
    <col min="7691" max="7691" width="9.140625" hidden="1"/>
    <col min="7692" max="7930" width="8.85546875" hidden="1"/>
    <col min="7931" max="7931" width="37.7109375" hidden="1"/>
    <col min="7932" max="7940" width="9.7109375" hidden="1"/>
    <col min="7941" max="7941" width="8.85546875" hidden="1"/>
    <col min="7942" max="7942" width="6.85546875" hidden="1"/>
    <col min="7943" max="7943" width="12.42578125" hidden="1"/>
    <col min="7944" max="7944" width="5.5703125" hidden="1"/>
    <col min="7945" max="7946" width="8.85546875" hidden="1"/>
    <col min="7947" max="7947" width="9.140625" hidden="1"/>
    <col min="7948" max="8186" width="8.85546875" hidden="1"/>
    <col min="8187" max="8187" width="37.7109375" hidden="1"/>
    <col min="8188" max="8196" width="9.7109375" hidden="1"/>
    <col min="8197" max="8197" width="8.85546875" hidden="1"/>
    <col min="8198" max="8198" width="6.85546875" hidden="1"/>
    <col min="8199" max="8199" width="12.42578125" hidden="1"/>
    <col min="8200" max="8200" width="5.5703125" hidden="1"/>
    <col min="8201" max="8202" width="8.85546875" hidden="1"/>
    <col min="8203" max="8203" width="9.140625" hidden="1"/>
    <col min="8204" max="8442" width="8.85546875" hidden="1"/>
    <col min="8443" max="8443" width="37.7109375" hidden="1"/>
    <col min="8444" max="8452" width="9.7109375" hidden="1"/>
    <col min="8453" max="8453" width="8.85546875" hidden="1"/>
    <col min="8454" max="8454" width="6.85546875" hidden="1"/>
    <col min="8455" max="8455" width="12.42578125" hidden="1"/>
    <col min="8456" max="8456" width="5.5703125" hidden="1"/>
    <col min="8457" max="8458" width="8.85546875" hidden="1"/>
    <col min="8459" max="8459" width="9.140625" hidden="1"/>
    <col min="8460" max="8698" width="8.85546875" hidden="1"/>
    <col min="8699" max="8699" width="37.7109375" hidden="1"/>
    <col min="8700" max="8708" width="9.7109375" hidden="1"/>
    <col min="8709" max="8709" width="8.85546875" hidden="1"/>
    <col min="8710" max="8710" width="6.85546875" hidden="1"/>
    <col min="8711" max="8711" width="12.42578125" hidden="1"/>
    <col min="8712" max="8712" width="5.5703125" hidden="1"/>
    <col min="8713" max="8714" width="8.85546875" hidden="1"/>
    <col min="8715" max="8715" width="9.140625" hidden="1"/>
    <col min="8716" max="8954" width="8.85546875" hidden="1"/>
    <col min="8955" max="8955" width="37.7109375" hidden="1"/>
    <col min="8956" max="8964" width="9.7109375" hidden="1"/>
    <col min="8965" max="8965" width="8.85546875" hidden="1"/>
    <col min="8966" max="8966" width="6.85546875" hidden="1"/>
    <col min="8967" max="8967" width="12.42578125" hidden="1"/>
    <col min="8968" max="8968" width="5.5703125" hidden="1"/>
    <col min="8969" max="8970" width="8.85546875" hidden="1"/>
    <col min="8971" max="8971" width="9.140625" hidden="1"/>
    <col min="8972" max="9210" width="8.85546875" hidden="1"/>
    <col min="9211" max="9211" width="37.7109375" hidden="1"/>
    <col min="9212" max="9220" width="9.7109375" hidden="1"/>
    <col min="9221" max="9221" width="8.85546875" hidden="1"/>
    <col min="9222" max="9222" width="6.85546875" hidden="1"/>
    <col min="9223" max="9223" width="12.42578125" hidden="1"/>
    <col min="9224" max="9224" width="5.5703125" hidden="1"/>
    <col min="9225" max="9226" width="8.85546875" hidden="1"/>
    <col min="9227" max="9227" width="9.140625" hidden="1"/>
    <col min="9228" max="9466" width="8.85546875" hidden="1"/>
    <col min="9467" max="9467" width="37.7109375" hidden="1"/>
    <col min="9468" max="9476" width="9.7109375" hidden="1"/>
    <col min="9477" max="9477" width="8.85546875" hidden="1"/>
    <col min="9478" max="9478" width="6.85546875" hidden="1"/>
    <col min="9479" max="9479" width="12.42578125" hidden="1"/>
    <col min="9480" max="9480" width="5.5703125" hidden="1"/>
    <col min="9481" max="9482" width="8.85546875" hidden="1"/>
    <col min="9483" max="9483" width="9.140625" hidden="1"/>
    <col min="9484" max="9722" width="8.85546875" hidden="1"/>
    <col min="9723" max="9723" width="37.7109375" hidden="1"/>
    <col min="9724" max="9732" width="9.7109375" hidden="1"/>
    <col min="9733" max="9733" width="8.85546875" hidden="1"/>
    <col min="9734" max="9734" width="6.85546875" hidden="1"/>
    <col min="9735" max="9735" width="12.42578125" hidden="1"/>
    <col min="9736" max="9736" width="5.5703125" hidden="1"/>
    <col min="9737" max="9738" width="8.85546875" hidden="1"/>
    <col min="9739" max="9739" width="9.140625" hidden="1"/>
    <col min="9740" max="9978" width="8.85546875" hidden="1"/>
    <col min="9979" max="9979" width="37.7109375" hidden="1"/>
    <col min="9980" max="9988" width="9.7109375" hidden="1"/>
    <col min="9989" max="9989" width="8.85546875" hidden="1"/>
    <col min="9990" max="9990" width="6.85546875" hidden="1"/>
    <col min="9991" max="9991" width="12.42578125" hidden="1"/>
    <col min="9992" max="9992" width="5.5703125" hidden="1"/>
    <col min="9993" max="9994" width="8.85546875" hidden="1"/>
    <col min="9995" max="9995" width="9.140625" hidden="1"/>
    <col min="9996" max="10234" width="8.85546875" hidden="1"/>
    <col min="10235" max="10235" width="37.7109375" hidden="1"/>
    <col min="10236" max="10244" width="9.7109375" hidden="1"/>
    <col min="10245" max="10245" width="8.85546875" hidden="1"/>
    <col min="10246" max="10246" width="6.85546875" hidden="1"/>
    <col min="10247" max="10247" width="12.42578125" hidden="1"/>
    <col min="10248" max="10248" width="5.5703125" hidden="1"/>
    <col min="10249" max="10250" width="8.85546875" hidden="1"/>
    <col min="10251" max="10251" width="9.140625" hidden="1"/>
    <col min="10252" max="10490" width="8.85546875" hidden="1"/>
    <col min="10491" max="10491" width="37.7109375" hidden="1"/>
    <col min="10492" max="10500" width="9.7109375" hidden="1"/>
    <col min="10501" max="10501" width="8.85546875" hidden="1"/>
    <col min="10502" max="10502" width="6.85546875" hidden="1"/>
    <col min="10503" max="10503" width="12.42578125" hidden="1"/>
    <col min="10504" max="10504" width="5.5703125" hidden="1"/>
    <col min="10505" max="10506" width="8.85546875" hidden="1"/>
    <col min="10507" max="10507" width="9.140625" hidden="1"/>
    <col min="10508" max="10746" width="8.85546875" hidden="1"/>
    <col min="10747" max="10747" width="37.7109375" hidden="1"/>
    <col min="10748" max="10756" width="9.7109375" hidden="1"/>
    <col min="10757" max="10757" width="8.85546875" hidden="1"/>
    <col min="10758" max="10758" width="6.85546875" hidden="1"/>
    <col min="10759" max="10759" width="12.42578125" hidden="1"/>
    <col min="10760" max="10760" width="5.5703125" hidden="1"/>
    <col min="10761" max="10762" width="8.85546875" hidden="1"/>
    <col min="10763" max="10763" width="9.140625" hidden="1"/>
    <col min="10764" max="11002" width="8.85546875" hidden="1"/>
    <col min="11003" max="11003" width="37.7109375" hidden="1"/>
    <col min="11004" max="11012" width="9.7109375" hidden="1"/>
    <col min="11013" max="11013" width="8.85546875" hidden="1"/>
    <col min="11014" max="11014" width="6.85546875" hidden="1"/>
    <col min="11015" max="11015" width="12.42578125" hidden="1"/>
    <col min="11016" max="11016" width="5.5703125" hidden="1"/>
    <col min="11017" max="11018" width="8.85546875" hidden="1"/>
    <col min="11019" max="11019" width="9.140625" hidden="1"/>
    <col min="11020" max="11258" width="8.85546875" hidden="1"/>
    <col min="11259" max="11259" width="37.7109375" hidden="1"/>
    <col min="11260" max="11268" width="9.7109375" hidden="1"/>
    <col min="11269" max="11269" width="8.85546875" hidden="1"/>
    <col min="11270" max="11270" width="6.85546875" hidden="1"/>
    <col min="11271" max="11271" width="12.42578125" hidden="1"/>
    <col min="11272" max="11272" width="5.5703125" hidden="1"/>
    <col min="11273" max="11274" width="8.85546875" hidden="1"/>
    <col min="11275" max="11275" width="9.140625" hidden="1"/>
    <col min="11276" max="11514" width="8.85546875" hidden="1"/>
    <col min="11515" max="11515" width="37.7109375" hidden="1"/>
    <col min="11516" max="11524" width="9.7109375" hidden="1"/>
    <col min="11525" max="11525" width="8.85546875" hidden="1"/>
    <col min="11526" max="11526" width="6.85546875" hidden="1"/>
    <col min="11527" max="11527" width="12.42578125" hidden="1"/>
    <col min="11528" max="11528" width="5.5703125" hidden="1"/>
    <col min="11529" max="11530" width="8.85546875" hidden="1"/>
    <col min="11531" max="11531" width="9.140625" hidden="1"/>
    <col min="11532" max="11770" width="8.85546875" hidden="1"/>
    <col min="11771" max="11771" width="37.7109375" hidden="1"/>
    <col min="11772" max="11780" width="9.7109375" hidden="1"/>
    <col min="11781" max="11781" width="8.85546875" hidden="1"/>
    <col min="11782" max="11782" width="6.85546875" hidden="1"/>
    <col min="11783" max="11783" width="12.42578125" hidden="1"/>
    <col min="11784" max="11784" width="5.5703125" hidden="1"/>
    <col min="11785" max="11786" width="8.85546875" hidden="1"/>
    <col min="11787" max="11787" width="9.140625" hidden="1"/>
    <col min="11788" max="12026" width="8.85546875" hidden="1"/>
    <col min="12027" max="12027" width="37.7109375" hidden="1"/>
    <col min="12028" max="12036" width="9.7109375" hidden="1"/>
    <col min="12037" max="12037" width="8.85546875" hidden="1"/>
    <col min="12038" max="12038" width="6.85546875" hidden="1"/>
    <col min="12039" max="12039" width="12.42578125" hidden="1"/>
    <col min="12040" max="12040" width="5.5703125" hidden="1"/>
    <col min="12041" max="12042" width="8.85546875" hidden="1"/>
    <col min="12043" max="12043" width="9.140625" hidden="1"/>
    <col min="12044" max="12282" width="8.85546875" hidden="1"/>
    <col min="12283" max="12283" width="37.7109375" hidden="1"/>
    <col min="12284" max="12292" width="9.7109375" hidden="1"/>
    <col min="12293" max="12293" width="8.85546875" hidden="1"/>
    <col min="12294" max="12294" width="6.85546875" hidden="1"/>
    <col min="12295" max="12295" width="12.42578125" hidden="1"/>
    <col min="12296" max="12296" width="5.5703125" hidden="1"/>
    <col min="12297" max="12298" width="8.85546875" hidden="1"/>
    <col min="12299" max="12299" width="9.140625" hidden="1"/>
    <col min="12300" max="12538" width="8.85546875" hidden="1"/>
    <col min="12539" max="12539" width="37.7109375" hidden="1"/>
    <col min="12540" max="12548" width="9.7109375" hidden="1"/>
    <col min="12549" max="12549" width="8.85546875" hidden="1"/>
    <col min="12550" max="12550" width="6.85546875" hidden="1"/>
    <col min="12551" max="12551" width="12.42578125" hidden="1"/>
    <col min="12552" max="12552" width="5.5703125" hidden="1"/>
    <col min="12553" max="12554" width="8.85546875" hidden="1"/>
    <col min="12555" max="12555" width="9.140625" hidden="1"/>
    <col min="12556" max="12794" width="8.85546875" hidden="1"/>
    <col min="12795" max="12795" width="37.7109375" hidden="1"/>
    <col min="12796" max="12804" width="9.7109375" hidden="1"/>
    <col min="12805" max="12805" width="8.85546875" hidden="1"/>
    <col min="12806" max="12806" width="6.85546875" hidden="1"/>
    <col min="12807" max="12807" width="12.42578125" hidden="1"/>
    <col min="12808" max="12808" width="5.5703125" hidden="1"/>
    <col min="12809" max="12810" width="8.85546875" hidden="1"/>
    <col min="12811" max="12811" width="9.140625" hidden="1"/>
    <col min="12812" max="13050" width="8.85546875" hidden="1"/>
    <col min="13051" max="13051" width="37.7109375" hidden="1"/>
    <col min="13052" max="13060" width="9.7109375" hidden="1"/>
    <col min="13061" max="13061" width="8.85546875" hidden="1"/>
    <col min="13062" max="13062" width="6.85546875" hidden="1"/>
    <col min="13063" max="13063" width="12.42578125" hidden="1"/>
    <col min="13064" max="13064" width="5.5703125" hidden="1"/>
    <col min="13065" max="13066" width="8.85546875" hidden="1"/>
    <col min="13067" max="13067" width="9.140625" hidden="1"/>
    <col min="13068" max="13306" width="8.85546875" hidden="1"/>
    <col min="13307" max="13307" width="37.7109375" hidden="1"/>
    <col min="13308" max="13316" width="9.7109375" hidden="1"/>
    <col min="13317" max="13317" width="8.85546875" hidden="1"/>
    <col min="13318" max="13318" width="6.85546875" hidden="1"/>
    <col min="13319" max="13319" width="12.42578125" hidden="1"/>
    <col min="13320" max="13320" width="5.5703125" hidden="1"/>
    <col min="13321" max="13322" width="8.85546875" hidden="1"/>
    <col min="13323" max="13323" width="9.140625" hidden="1"/>
    <col min="13324" max="13562" width="8.85546875" hidden="1"/>
    <col min="13563" max="13563" width="37.7109375" hidden="1"/>
    <col min="13564" max="13572" width="9.7109375" hidden="1"/>
    <col min="13573" max="13573" width="8.85546875" hidden="1"/>
    <col min="13574" max="13574" width="6.85546875" hidden="1"/>
    <col min="13575" max="13575" width="12.42578125" hidden="1"/>
    <col min="13576" max="13576" width="5.5703125" hidden="1"/>
    <col min="13577" max="13578" width="8.85546875" hidden="1"/>
    <col min="13579" max="13579" width="9.140625" hidden="1"/>
    <col min="13580" max="13818" width="8.85546875" hidden="1"/>
    <col min="13819" max="13819" width="37.7109375" hidden="1"/>
    <col min="13820" max="13828" width="9.7109375" hidden="1"/>
    <col min="13829" max="13829" width="8.85546875" hidden="1"/>
    <col min="13830" max="13830" width="6.85546875" hidden="1"/>
    <col min="13831" max="13831" width="12.42578125" hidden="1"/>
    <col min="13832" max="13832" width="5.5703125" hidden="1"/>
    <col min="13833" max="13834" width="8.85546875" hidden="1"/>
    <col min="13835" max="13835" width="9.140625" hidden="1"/>
    <col min="13836" max="14074" width="8.85546875" hidden="1"/>
    <col min="14075" max="14075" width="37.7109375" hidden="1"/>
    <col min="14076" max="14084" width="9.7109375" hidden="1"/>
    <col min="14085" max="14085" width="8.85546875" hidden="1"/>
    <col min="14086" max="14086" width="6.85546875" hidden="1"/>
    <col min="14087" max="14087" width="12.42578125" hidden="1"/>
    <col min="14088" max="14088" width="5.5703125" hidden="1"/>
    <col min="14089" max="14090" width="8.85546875" hidden="1"/>
    <col min="14091" max="14091" width="9.140625" hidden="1"/>
    <col min="14092" max="14330" width="8.85546875" hidden="1"/>
    <col min="14331" max="14331" width="37.7109375" hidden="1"/>
    <col min="14332" max="14340" width="9.7109375" hidden="1"/>
    <col min="14341" max="14341" width="8.85546875" hidden="1"/>
    <col min="14342" max="14342" width="6.85546875" hidden="1"/>
    <col min="14343" max="14343" width="12.42578125" hidden="1"/>
    <col min="14344" max="14344" width="5.5703125" hidden="1"/>
    <col min="14345" max="14346" width="8.85546875" hidden="1"/>
    <col min="14347" max="14347" width="9.140625" hidden="1"/>
    <col min="14348" max="14586" width="8.85546875" hidden="1"/>
    <col min="14587" max="14587" width="37.7109375" hidden="1"/>
    <col min="14588" max="14596" width="9.7109375" hidden="1"/>
    <col min="14597" max="14597" width="8.85546875" hidden="1"/>
    <col min="14598" max="14598" width="6.85546875" hidden="1"/>
    <col min="14599" max="14599" width="12.42578125" hidden="1"/>
    <col min="14600" max="14600" width="5.5703125" hidden="1"/>
    <col min="14601" max="14602" width="8.85546875" hidden="1"/>
    <col min="14603" max="14603" width="9.140625" hidden="1"/>
    <col min="14604" max="14842" width="8.85546875" hidden="1"/>
    <col min="14843" max="14843" width="37.7109375" hidden="1"/>
    <col min="14844" max="14852" width="9.7109375" hidden="1"/>
    <col min="14853" max="14853" width="8.85546875" hidden="1"/>
    <col min="14854" max="14854" width="6.85546875" hidden="1"/>
    <col min="14855" max="14855" width="12.42578125" hidden="1"/>
    <col min="14856" max="14856" width="5.5703125" hidden="1"/>
    <col min="14857" max="14858" width="8.85546875" hidden="1"/>
    <col min="14859" max="14859" width="9.140625" hidden="1"/>
    <col min="14860" max="15098" width="8.85546875" hidden="1"/>
    <col min="15099" max="15099" width="37.7109375" hidden="1"/>
    <col min="15100" max="15108" width="9.7109375" hidden="1"/>
    <col min="15109" max="15109" width="8.85546875" hidden="1"/>
    <col min="15110" max="15110" width="6.85546875" hidden="1"/>
    <col min="15111" max="15111" width="12.42578125" hidden="1"/>
    <col min="15112" max="15112" width="5.5703125" hidden="1"/>
    <col min="15113" max="15114" width="8.85546875" hidden="1"/>
    <col min="15115" max="15115" width="9.140625" hidden="1"/>
    <col min="15116" max="15354" width="8.85546875" hidden="1"/>
    <col min="15355" max="15355" width="37.7109375" hidden="1"/>
    <col min="15356" max="15364" width="9.7109375" hidden="1"/>
    <col min="15365" max="15365" width="8.85546875" hidden="1"/>
    <col min="15366" max="15366" width="6.85546875" hidden="1"/>
    <col min="15367" max="15367" width="12.42578125" hidden="1"/>
    <col min="15368" max="15368" width="5.5703125" hidden="1"/>
    <col min="15369" max="15370" width="8.85546875" hidden="1"/>
    <col min="15371" max="15371" width="9.140625" hidden="1"/>
    <col min="15372" max="15610" width="8.85546875" hidden="1"/>
    <col min="15611" max="15611" width="37.7109375" hidden="1"/>
    <col min="15612" max="15620" width="9.7109375" hidden="1"/>
    <col min="15621" max="15621" width="8.85546875" hidden="1"/>
    <col min="15622" max="15622" width="6.85546875" hidden="1"/>
    <col min="15623" max="15623" width="12.42578125" hidden="1"/>
    <col min="15624" max="15624" width="5.5703125" hidden="1"/>
    <col min="15625" max="15626" width="8.85546875" hidden="1"/>
    <col min="15627" max="15627" width="9.140625" hidden="1"/>
    <col min="15628" max="15866" width="8.85546875" hidden="1"/>
    <col min="15867" max="15867" width="37.7109375" hidden="1"/>
    <col min="15868" max="15876" width="9.7109375" hidden="1"/>
    <col min="15877" max="15877" width="8.85546875" hidden="1"/>
    <col min="15878" max="15878" width="6.85546875" hidden="1"/>
    <col min="15879" max="15879" width="12.42578125" hidden="1"/>
    <col min="15880" max="15880" width="5.5703125" hidden="1"/>
    <col min="15881" max="15882" width="8.85546875" hidden="1"/>
    <col min="15883" max="15883" width="9.140625" hidden="1"/>
    <col min="15884" max="16122" width="8.85546875" hidden="1"/>
    <col min="16123" max="16123" width="37.7109375" hidden="1"/>
    <col min="16124" max="16132" width="9.7109375" hidden="1"/>
    <col min="16133" max="16133" width="8.85546875" hidden="1"/>
    <col min="16134" max="16134" width="6.85546875" hidden="1"/>
    <col min="16135" max="16135" width="12.42578125" hidden="1"/>
    <col min="16136" max="16136" width="5.5703125" hidden="1"/>
    <col min="16137" max="16138" width="8.85546875" hidden="1"/>
    <col min="16139" max="16139" width="9.140625" hidden="1"/>
    <col min="16140" max="16384" width="8.85546875" hidden="1"/>
  </cols>
  <sheetData>
    <row r="1" spans="1:12" s="1" customFormat="1" ht="15" customHeight="1" x14ac:dyDescent="0.2">
      <c r="A1" s="57" t="s">
        <v>61</v>
      </c>
      <c r="B1" s="58"/>
      <c r="C1" s="58"/>
      <c r="D1" s="58"/>
      <c r="E1" s="58"/>
      <c r="F1" s="58"/>
      <c r="G1" s="58"/>
      <c r="H1" s="58"/>
      <c r="I1" s="58"/>
      <c r="J1" s="58"/>
    </row>
    <row r="2" spans="1:12" s="1" customFormat="1" ht="15" customHeight="1" x14ac:dyDescent="0.2">
      <c r="A2" s="59" t="s">
        <v>100</v>
      </c>
      <c r="B2" s="59"/>
      <c r="C2" s="59"/>
      <c r="D2" s="59"/>
      <c r="E2" s="59"/>
      <c r="F2" s="59"/>
      <c r="G2" s="59"/>
      <c r="H2" s="59"/>
      <c r="I2" s="59"/>
      <c r="J2" s="21" t="s">
        <v>82</v>
      </c>
    </row>
    <row r="3" spans="1:12" s="1" customFormat="1" ht="19.149999999999999" customHeight="1" x14ac:dyDescent="0.2">
      <c r="A3" s="60" t="s">
        <v>101</v>
      </c>
      <c r="B3" s="60"/>
      <c r="C3" s="60"/>
      <c r="D3" s="60"/>
      <c r="E3" s="60"/>
      <c r="F3" s="60"/>
      <c r="G3" s="60"/>
      <c r="H3" s="60"/>
      <c r="I3" s="60"/>
      <c r="J3" s="60"/>
    </row>
    <row r="4" spans="1:12" s="1" customFormat="1" ht="15" customHeight="1" x14ac:dyDescent="0.2">
      <c r="A4" s="64" t="s">
        <v>43</v>
      </c>
      <c r="B4" s="64"/>
      <c r="C4" s="64"/>
      <c r="D4" s="64"/>
      <c r="E4" s="64"/>
      <c r="F4" s="61" t="s">
        <v>118</v>
      </c>
      <c r="G4" s="62"/>
      <c r="H4" s="62"/>
      <c r="I4" s="62"/>
      <c r="J4" s="63"/>
    </row>
    <row r="5" spans="1:12" s="1" customFormat="1" ht="15" customHeight="1" x14ac:dyDescent="0.2">
      <c r="A5" s="67" t="s">
        <v>44</v>
      </c>
      <c r="B5" s="67"/>
      <c r="C5" s="67"/>
      <c r="D5" s="67"/>
      <c r="E5" s="67"/>
      <c r="F5" s="67"/>
      <c r="G5" s="67"/>
      <c r="H5" s="67"/>
      <c r="I5" s="67"/>
      <c r="J5" s="67"/>
    </row>
    <row r="6" spans="1:12" ht="24" customHeight="1" x14ac:dyDescent="0.2">
      <c r="A6" s="65" t="s">
        <v>1</v>
      </c>
      <c r="B6" s="65"/>
      <c r="C6" s="65"/>
      <c r="D6" s="65"/>
      <c r="E6" s="65"/>
      <c r="F6" s="65"/>
      <c r="G6" s="65"/>
      <c r="H6" s="65"/>
      <c r="I6" s="65"/>
      <c r="J6" s="65"/>
    </row>
    <row r="7" spans="1:12" ht="24" customHeight="1" x14ac:dyDescent="0.2">
      <c r="A7" s="66" t="s">
        <v>3</v>
      </c>
      <c r="B7" s="66"/>
      <c r="C7" s="66"/>
      <c r="D7" s="66"/>
      <c r="E7" s="66"/>
      <c r="F7" s="66"/>
      <c r="G7" s="66"/>
      <c r="H7" s="66"/>
      <c r="I7" s="66"/>
      <c r="J7" s="66"/>
    </row>
    <row r="8" spans="1:12" ht="38.25" customHeight="1" x14ac:dyDescent="0.2">
      <c r="A8" s="28" t="s">
        <v>2</v>
      </c>
      <c r="B8" s="12" t="s">
        <v>51</v>
      </c>
      <c r="C8" s="12" t="s">
        <v>52</v>
      </c>
      <c r="D8" s="12" t="s">
        <v>53</v>
      </c>
      <c r="E8" s="12" t="s">
        <v>54</v>
      </c>
      <c r="F8" s="12" t="s">
        <v>55</v>
      </c>
      <c r="G8" s="12" t="s">
        <v>56</v>
      </c>
      <c r="H8" s="12" t="s">
        <v>57</v>
      </c>
      <c r="I8" s="12" t="s">
        <v>58</v>
      </c>
      <c r="J8" s="29" t="s">
        <v>4</v>
      </c>
    </row>
    <row r="9" spans="1:12" ht="39.950000000000003" customHeight="1" x14ac:dyDescent="0.2">
      <c r="A9" s="26" t="s">
        <v>6</v>
      </c>
      <c r="B9" s="5">
        <v>8</v>
      </c>
      <c r="C9" s="5">
        <v>11</v>
      </c>
      <c r="D9" s="5">
        <v>9</v>
      </c>
      <c r="E9" s="5">
        <v>11</v>
      </c>
      <c r="F9" s="5">
        <v>5</v>
      </c>
      <c r="G9" s="5">
        <v>7</v>
      </c>
      <c r="H9" s="5">
        <v>2</v>
      </c>
      <c r="I9" s="5">
        <v>1</v>
      </c>
      <c r="J9" s="5">
        <v>54</v>
      </c>
      <c r="L9" t="e">
        <f>MIN(LEN(TRIM(B9)),LEN(TRIM(C9)),LEN(TRIM(D9)),LEN(TRIM(E9)),LEN(TRIM(F9)),LEN(TRIM(G9)),LEN(TRIM(H9)),LEN(TRIM(I9)),LEN(TRIM(J9)),LEN(TRIM(#REF!)))</f>
        <v>#REF!</v>
      </c>
    </row>
    <row r="10" spans="1:12" ht="39.950000000000003" customHeight="1" x14ac:dyDescent="0.2">
      <c r="A10" s="26" t="s">
        <v>7</v>
      </c>
      <c r="B10" s="5">
        <v>0</v>
      </c>
      <c r="C10" s="5">
        <v>0</v>
      </c>
      <c r="D10" s="5">
        <v>0</v>
      </c>
      <c r="E10" s="5">
        <v>53</v>
      </c>
      <c r="F10" s="5">
        <v>64</v>
      </c>
      <c r="G10" s="5">
        <v>24</v>
      </c>
      <c r="H10" s="5">
        <v>76</v>
      </c>
      <c r="I10" s="5">
        <v>18</v>
      </c>
      <c r="J10" s="5">
        <v>235</v>
      </c>
      <c r="L10" t="e">
        <f>MIN(LEN(TRIM(B10)),LEN(TRIM(C10)),LEN(TRIM(D10)),LEN(TRIM(E10)),LEN(TRIM(F10)),LEN(TRIM(G10)),LEN(TRIM(H10)),LEN(TRIM(I10)),LEN(TRIM(J10)),LEN(TRIM(#REF!)))</f>
        <v>#REF!</v>
      </c>
    </row>
    <row r="11" spans="1:12" ht="24.95" customHeight="1" x14ac:dyDescent="0.2">
      <c r="A11" s="26" t="s">
        <v>8</v>
      </c>
      <c r="B11" s="5" t="s">
        <v>113</v>
      </c>
      <c r="C11" s="5" t="s">
        <v>113</v>
      </c>
      <c r="D11" s="5" t="s">
        <v>113</v>
      </c>
      <c r="E11" s="5" t="s">
        <v>113</v>
      </c>
      <c r="F11" s="5" t="s">
        <v>113</v>
      </c>
      <c r="G11" s="5" t="s">
        <v>113</v>
      </c>
      <c r="H11" s="5" t="s">
        <v>113</v>
      </c>
      <c r="I11" s="5" t="s">
        <v>113</v>
      </c>
      <c r="J11" s="5" t="s">
        <v>113</v>
      </c>
      <c r="L11" t="e">
        <f>MIN(LEN(TRIM(B11)),LEN(TRIM(C11)),LEN(TRIM(D11)),LEN(TRIM(E11)),LEN(TRIM(F11)),LEN(TRIM(G11)),LEN(TRIM(H11)),LEN(TRIM(I11)),LEN(TRIM(J11)),LEN(TRIM(#REF!)))</f>
        <v>#REF!</v>
      </c>
    </row>
    <row r="12" spans="1:12" ht="24.95" customHeight="1" x14ac:dyDescent="0.2">
      <c r="A12" s="27" t="s">
        <v>9</v>
      </c>
      <c r="B12" s="31">
        <v>-9</v>
      </c>
      <c r="C12" s="31">
        <v>-9</v>
      </c>
      <c r="D12" s="31">
        <v>-9</v>
      </c>
      <c r="E12" s="31">
        <v>-9</v>
      </c>
      <c r="F12" s="5">
        <v>0</v>
      </c>
      <c r="G12" s="5">
        <v>0</v>
      </c>
      <c r="H12" s="5">
        <v>0</v>
      </c>
      <c r="I12" s="5">
        <v>1</v>
      </c>
      <c r="J12" s="5">
        <v>1</v>
      </c>
      <c r="L12" t="e">
        <f>MIN(LEN(TRIM(F12)),LEN(TRIM(G12)),LEN(TRIM(H12)),LEN(TRIM(I12)),LEN(TRIM(J12)),LEN(TRIM(#REF!)))</f>
        <v>#REF!</v>
      </c>
    </row>
    <row r="13" spans="1:12" ht="24.95" customHeight="1" x14ac:dyDescent="0.2">
      <c r="A13" s="27" t="s">
        <v>10</v>
      </c>
      <c r="B13" s="5">
        <v>0</v>
      </c>
      <c r="C13" s="5">
        <v>0</v>
      </c>
      <c r="D13" s="5">
        <v>0</v>
      </c>
      <c r="E13" s="5">
        <v>0</v>
      </c>
      <c r="F13" s="5">
        <v>0</v>
      </c>
      <c r="G13" s="5">
        <v>0</v>
      </c>
      <c r="H13" s="5">
        <v>0</v>
      </c>
      <c r="I13" s="5">
        <v>0</v>
      </c>
      <c r="J13" s="5">
        <v>0</v>
      </c>
      <c r="L13" t="e">
        <f>MIN(LEN(TRIM(F13)),LEN(TRIM(G13)),LEN(TRIM(H13)),LEN(TRIM(I13)),LEN(TRIM(J13)),LEN(TRIM(#REF!)))</f>
        <v>#REF!</v>
      </c>
    </row>
    <row r="14" spans="1:12" ht="24.95" customHeight="1" x14ac:dyDescent="0.2">
      <c r="A14" s="27" t="s">
        <v>11</v>
      </c>
      <c r="B14" s="5">
        <v>13</v>
      </c>
      <c r="C14" s="5">
        <v>9</v>
      </c>
      <c r="D14" s="5">
        <v>13</v>
      </c>
      <c r="E14" s="5">
        <v>10</v>
      </c>
      <c r="F14" s="5">
        <v>12</v>
      </c>
      <c r="G14" s="5">
        <v>1</v>
      </c>
      <c r="H14" s="5">
        <v>6</v>
      </c>
      <c r="I14" s="5">
        <v>0</v>
      </c>
      <c r="J14" s="5">
        <v>64</v>
      </c>
      <c r="L14" t="e">
        <f>MIN(LEN(TRIM(B14)),LEN(TRIM(C14)),LEN(TRIM(D14)),LEN(TRIM(E14)),LEN(TRIM(F14)),LEN(TRIM(G14)),LEN(TRIM(H14)),LEN(TRIM(I14)),LEN(TRIM(J14)),LEN(TRIM(#REF!)))</f>
        <v>#REF!</v>
      </c>
    </row>
    <row r="15" spans="1:12" ht="24.95" customHeight="1" x14ac:dyDescent="0.2">
      <c r="A15" s="27" t="s">
        <v>12</v>
      </c>
      <c r="B15" s="5">
        <v>9</v>
      </c>
      <c r="C15" s="5">
        <v>7</v>
      </c>
      <c r="D15" s="5">
        <v>10</v>
      </c>
      <c r="E15" s="5">
        <v>14</v>
      </c>
      <c r="F15" s="5">
        <v>14</v>
      </c>
      <c r="G15" s="5">
        <v>14</v>
      </c>
      <c r="H15" s="5">
        <v>14</v>
      </c>
      <c r="I15" s="5">
        <v>1</v>
      </c>
      <c r="J15" s="5">
        <v>83</v>
      </c>
      <c r="L15" t="e">
        <f>MIN(LEN(TRIM(B15)),LEN(TRIM(C15)),LEN(TRIM(D15)),LEN(TRIM(E15)),LEN(TRIM(F15)),LEN(TRIM(G15)),LEN(TRIM(H15)),LEN(TRIM(I15)),LEN(TRIM(J15)),LEN(TRIM(#REF!)))</f>
        <v>#REF!</v>
      </c>
    </row>
    <row r="16" spans="1:12" ht="24.95" customHeight="1" x14ac:dyDescent="0.2">
      <c r="A16" s="30" t="s">
        <v>13</v>
      </c>
      <c r="B16" s="5">
        <v>30</v>
      </c>
      <c r="C16" s="5">
        <v>27</v>
      </c>
      <c r="D16" s="5">
        <v>32</v>
      </c>
      <c r="E16" s="5">
        <v>88</v>
      </c>
      <c r="F16" s="5">
        <v>95</v>
      </c>
      <c r="G16" s="5">
        <v>46</v>
      </c>
      <c r="H16" s="5">
        <v>98</v>
      </c>
      <c r="I16" s="5">
        <v>21</v>
      </c>
      <c r="J16" s="5">
        <v>437</v>
      </c>
      <c r="L16" t="e">
        <f>MIN(LEN(TRIM(B16)),LEN(TRIM(C16)),LEN(TRIM(D16)),LEN(TRIM(E16)),LEN(TRIM(F16)),LEN(TRIM(G16)),LEN(TRIM(H16)),LEN(TRIM(I16)),LEN(TRIM(J16)),LEN(TRIM(#REF!)))</f>
        <v>#REF!</v>
      </c>
    </row>
    <row r="17" spans="1:10" ht="12.75" customHeight="1" x14ac:dyDescent="0.2">
      <c r="A17" s="68" t="s">
        <v>42</v>
      </c>
      <c r="B17" s="68"/>
      <c r="C17" s="68"/>
      <c r="D17" s="68"/>
      <c r="E17" s="68"/>
      <c r="F17" s="68"/>
      <c r="G17" s="68"/>
      <c r="H17" s="68"/>
      <c r="I17" s="68"/>
      <c r="J17" s="68"/>
    </row>
    <row r="18" spans="1:10" ht="12.75"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t="16.899999999999999" hidden="1" customHeight="1" x14ac:dyDescent="0.2">
      <c r="A23" s="25" t="s">
        <v>48</v>
      </c>
      <c r="B23" s="55" t="s">
        <v>59</v>
      </c>
      <c r="C23" s="55"/>
      <c r="D23" s="55"/>
      <c r="E23" s="55"/>
      <c r="F23" s="55"/>
      <c r="G23" s="55"/>
      <c r="H23" s="55"/>
      <c r="I23" s="55"/>
      <c r="J23" s="55"/>
    </row>
    <row r="24" spans="1:10" ht="16.899999999999999" hidden="1" customHeight="1" x14ac:dyDescent="0.2">
      <c r="A24" s="25" t="s">
        <v>49</v>
      </c>
      <c r="B24" s="56" t="s">
        <v>50</v>
      </c>
      <c r="C24" s="56"/>
      <c r="D24" s="56"/>
      <c r="E24" s="56"/>
      <c r="F24" s="56"/>
      <c r="G24" s="56"/>
      <c r="H24" s="56"/>
      <c r="I24" s="56"/>
      <c r="J24" s="56"/>
    </row>
  </sheetData>
  <sheetProtection algorithmName="SHA-512" hashValue="EAvcBWpLDjQ4h5DfcCcEQNqyh+2vlS534f+P22Bwk0LjByxTfjbobnUojFpw6e9CyzXNskgMSzfpr0BUq186vw==" saltValue="LRcT4vw/gmHiESwXjkD+Kg==" spinCount="100000" sheet="1" objects="1" scenarios="1"/>
  <mergeCells count="11">
    <mergeCell ref="B23:J23"/>
    <mergeCell ref="B24:J24"/>
    <mergeCell ref="A1:J1"/>
    <mergeCell ref="A2:I2"/>
    <mergeCell ref="A3:J3"/>
    <mergeCell ref="F4:J4"/>
    <mergeCell ref="A4:E4"/>
    <mergeCell ref="A6:J6"/>
    <mergeCell ref="A7:J7"/>
    <mergeCell ref="A5:J5"/>
    <mergeCell ref="A17:J17"/>
  </mergeCells>
  <conditionalFormatting sqref="B11:I11">
    <cfRule type="expression" dxfId="33" priority="2" stopIfTrue="1">
      <formula>LEN(TRIM(B11))=0</formula>
    </cfRule>
  </conditionalFormatting>
  <conditionalFormatting sqref="J11">
    <cfRule type="expression" dxfId="32" priority="1" stopIfTrue="1">
      <formula>LEN(TRIM(J11))=0</formula>
    </cfRule>
  </conditionalFormatting>
  <dataValidations xWindow="1172" yWindow="434" count="73">
    <dataValidation allowBlank="1" showInputMessage="1" showErrorMessage="1" prompt="Total number of children age 14 with intellectual disabilities who transferred to regular education" sqref="B9" xr:uid="{00000000-0002-0000-0100-000000000000}"/>
    <dataValidation allowBlank="1" showInputMessage="1" showErrorMessage="1" prompt="Total number of children age 15 with intellectual disabilities who transferred to regular education" sqref="C9" xr:uid="{00000000-0002-0000-0100-000001000000}"/>
    <dataValidation allowBlank="1" showInputMessage="1" showErrorMessage="1" prompt="Total number of children age 16 with intellectual disabilities who transferred to regular education" sqref="D9" xr:uid="{00000000-0002-0000-0100-000002000000}"/>
    <dataValidation allowBlank="1" showInputMessage="1" showErrorMessage="1" prompt="Total number of children age 17 with intellectual disabilities who transferred to regular education" sqref="E9" xr:uid="{00000000-0002-0000-0100-000003000000}"/>
    <dataValidation allowBlank="1" showInputMessage="1" showErrorMessage="1" prompt="Total number of children age 18 with intellectual disabilities who transferred to regular education" sqref="F9" xr:uid="{00000000-0002-0000-0100-000004000000}"/>
    <dataValidation allowBlank="1" showInputMessage="1" showErrorMessage="1" prompt="Total number of children age 19 with intellectual disabilities who transferred to regular education" sqref="G9" xr:uid="{00000000-0002-0000-0100-000005000000}"/>
    <dataValidation allowBlank="1" showInputMessage="1" showErrorMessage="1" prompt="Total number of children age 21 with intellectual disabilities who transferred to regular education" sqref="I9" xr:uid="{00000000-0002-0000-0100-000006000000}"/>
    <dataValidation allowBlank="1" showInputMessage="1" showErrorMessage="1" prompt="Total number of children ages 14 through 21 with intellectual disabilities who transferred to regular education" sqref="J9" xr:uid="{00000000-0002-0000-0100-000007000000}"/>
    <dataValidation allowBlank="1" showInputMessage="1" showErrorMessage="1" prompt="Total number of children age 20 with intellectual disabilities who transferred to regular education" sqref="H9" xr:uid="{00000000-0002-0000-0100-000008000000}"/>
    <dataValidation allowBlank="1" showInputMessage="1" showErrorMessage="1" prompt="Total number of children age 14 with intellectual disabilities who graduated with a regular high school diploma" sqref="B10" xr:uid="{00000000-0002-0000-0100-000009000000}"/>
    <dataValidation allowBlank="1" showInputMessage="1" showErrorMessage="1" prompt="Total number of children age 14 with intellectual disabilities who received a certificate" sqref="B11" xr:uid="{00000000-0002-0000-0100-00000A000000}"/>
    <dataValidation allowBlank="1" showInputMessage="1" showErrorMessage="1" prompt="Total number of children age 14 with intellectual disabilities who died" sqref="B13" xr:uid="{00000000-0002-0000-0100-00000B000000}"/>
    <dataValidation allowBlank="1" showInputMessage="1" showErrorMessage="1" prompt="Total number of children age 14 with intellectual disabilities who moved, known to be continuing" sqref="B14" xr:uid="{00000000-0002-0000-0100-00000C000000}"/>
    <dataValidation allowBlank="1" showInputMessage="1" showErrorMessage="1" prompt="Total number of children age 14 with intellectual disabilities who dropped out" sqref="B15" xr:uid="{00000000-0002-0000-0100-00000D000000}"/>
    <dataValidation allowBlank="1" showInputMessage="1" showErrorMessage="1" prompt="Total number of children age 14 with intellectual disabilities who exited special education" sqref="B16" xr:uid="{00000000-0002-0000-0100-00000E000000}"/>
    <dataValidation allowBlank="1" showInputMessage="1" showErrorMessage="1" prompt="Total number of children age 15 with intellectual disabilities who exited special education" sqref="C16" xr:uid="{00000000-0002-0000-0100-00000F000000}"/>
    <dataValidation allowBlank="1" showInputMessage="1" showErrorMessage="1" prompt="Total number of children age 16 with intellectual disabilities who exited special education" sqref="D16" xr:uid="{00000000-0002-0000-0100-000010000000}"/>
    <dataValidation allowBlank="1" showInputMessage="1" showErrorMessage="1" prompt="Total number of children age 17 with intellectual disabilities who exited special education" sqref="E16" xr:uid="{00000000-0002-0000-0100-000011000000}"/>
    <dataValidation allowBlank="1" showInputMessage="1" showErrorMessage="1" prompt="Total number of children age 18 with intellectual disabilities who exited special education" sqref="F16" xr:uid="{00000000-0002-0000-0100-000012000000}"/>
    <dataValidation allowBlank="1" showInputMessage="1" showErrorMessage="1" prompt="Total number of children age 19 with intellectual disabilities who exited special education" sqref="G16" xr:uid="{00000000-0002-0000-0100-000013000000}"/>
    <dataValidation allowBlank="1" showInputMessage="1" showErrorMessage="1" prompt="Total number of children age 20 with intellectual disabilities who exited special education" sqref="H16" xr:uid="{00000000-0002-0000-0100-000014000000}"/>
    <dataValidation allowBlank="1" showInputMessage="1" showErrorMessage="1" prompt="Total number of children age 21 with intellectual disabilities who exited special education" sqref="I16" xr:uid="{00000000-0002-0000-0100-000015000000}"/>
    <dataValidation allowBlank="1" showInputMessage="1" showErrorMessage="1" prompt="Total number of children ages 14 through 21 with intellectual disabilities who exited special education" sqref="J16" xr:uid="{00000000-0002-0000-0100-000016000000}"/>
    <dataValidation allowBlank="1" showInputMessage="1" showErrorMessage="1" prompt="Total number of children age 15 with intellectual disabilities who graduated with a regular high school diploma" sqref="C10" xr:uid="{00000000-0002-0000-0100-000017000000}"/>
    <dataValidation allowBlank="1" showInputMessage="1" showErrorMessage="1" prompt="Total number of children age 16 with intellectual disabilities who graduated with a regular high school diploma" sqref="D10" xr:uid="{00000000-0002-0000-0100-000018000000}"/>
    <dataValidation allowBlank="1" showInputMessage="1" showErrorMessage="1" prompt="Total number of children age 17 with intellectual disabilities who graduated with a regular high school diploma" sqref="E10" xr:uid="{00000000-0002-0000-0100-000019000000}"/>
    <dataValidation allowBlank="1" showInputMessage="1" showErrorMessage="1" prompt="Total number of children age 18 with intellectual disabilities who graduated with a regular high school diploma" sqref="F10" xr:uid="{00000000-0002-0000-0100-00001A000000}"/>
    <dataValidation allowBlank="1" showInputMessage="1" showErrorMessage="1" prompt="Total number of children age 19 with intellectual disabilities who graduated with a regular high school diploma" sqref="G10" xr:uid="{00000000-0002-0000-0100-00001B000000}"/>
    <dataValidation allowBlank="1" showInputMessage="1" showErrorMessage="1" prompt="Total number of children age 20 with intellectual disabilities who graduated with a regular high school diploma" sqref="H10" xr:uid="{00000000-0002-0000-0100-00001C000000}"/>
    <dataValidation allowBlank="1" showInputMessage="1" showErrorMessage="1" prompt="Total number of children age 21 with intellectual disabilities who graduated with a regular high school diploma" sqref="I10" xr:uid="{00000000-0002-0000-0100-00001D000000}"/>
    <dataValidation allowBlank="1" showInputMessage="1" showErrorMessage="1" prompt="Total number of children ages 14 through 21 with intellectual disabilities who graduated with a regular high school diploma" sqref="J10" xr:uid="{00000000-0002-0000-0100-00001E000000}"/>
    <dataValidation allowBlank="1" showInputMessage="1" showErrorMessage="1" prompt="Total number of children age 15 with intellectual disabilities who received a certificate" sqref="C11" xr:uid="{00000000-0002-0000-0100-00001F000000}"/>
    <dataValidation allowBlank="1" showInputMessage="1" showErrorMessage="1" prompt="Total number of children age 16 with intellectual disabilities who received a certificate" sqref="D11" xr:uid="{00000000-0002-0000-0100-000020000000}"/>
    <dataValidation allowBlank="1" showInputMessage="1" showErrorMessage="1" prompt="Total number of children age 17 with intellectual disabilities who received a certificate" sqref="E11" xr:uid="{00000000-0002-0000-0100-000021000000}"/>
    <dataValidation allowBlank="1" showInputMessage="1" showErrorMessage="1" prompt="Total number of children age 18 with intellectual disabilities who received a certificate" sqref="F11" xr:uid="{00000000-0002-0000-0100-000022000000}"/>
    <dataValidation allowBlank="1" showInputMessage="1" showErrorMessage="1" prompt="Total number of children age 19 with intellectual disabilities who received a certificate" sqref="G11" xr:uid="{00000000-0002-0000-0100-000023000000}"/>
    <dataValidation allowBlank="1" showInputMessage="1" showErrorMessage="1" prompt="Total number of children age 20 with intellectual disabilities who received a certificate" sqref="H11" xr:uid="{00000000-0002-0000-0100-000024000000}"/>
    <dataValidation allowBlank="1" showInputMessage="1" showErrorMessage="1" prompt="Total number of children age 21 with intellectual disabilities who received a certificate" sqref="I11" xr:uid="{00000000-0002-0000-0100-000025000000}"/>
    <dataValidation allowBlank="1" showInputMessage="1" showErrorMessage="1" prompt="Total number of children ages 14 through 21 with intellectual disabilities who received a certificate" sqref="J11" xr:uid="{00000000-0002-0000-0100-000026000000}"/>
    <dataValidation allowBlank="1" showInputMessage="1" showErrorMessage="1" prompt="Total number of children age 18 with intellectual disabilities who reached maximum age" sqref="F12" xr:uid="{00000000-0002-0000-0100-000027000000}"/>
    <dataValidation allowBlank="1" showInputMessage="1" showErrorMessage="1" prompt="Total number of children age 19 with intellectual disabilities who reached maximum age" sqref="G12" xr:uid="{00000000-0002-0000-0100-000028000000}"/>
    <dataValidation allowBlank="1" showInputMessage="1" showErrorMessage="1" prompt="Total number of children age 20 with intellectual disabilities who reached maximum age" sqref="H12" xr:uid="{00000000-0002-0000-0100-000029000000}"/>
    <dataValidation allowBlank="1" showInputMessage="1" showErrorMessage="1" prompt="Total number of children age 21 with intellectual disabilities who reached maximum age" sqref="I12" xr:uid="{00000000-0002-0000-0100-00002A000000}"/>
    <dataValidation allowBlank="1" showInputMessage="1" showErrorMessage="1" prompt="Total number of children ages 14 through 21 with intellectual disabilities who reached maximum age" sqref="J12" xr:uid="{00000000-0002-0000-0100-00002B000000}"/>
    <dataValidation allowBlank="1" showInputMessage="1" showErrorMessage="1" prompt="Total number of children age 15 with intellectual disabilities who died" sqref="C13" xr:uid="{00000000-0002-0000-0100-00002C000000}"/>
    <dataValidation allowBlank="1" showInputMessage="1" showErrorMessage="1" prompt="Total number of children age 16 with intellectual disabilities who died" sqref="D13" xr:uid="{00000000-0002-0000-0100-00002D000000}"/>
    <dataValidation allowBlank="1" showInputMessage="1" showErrorMessage="1" prompt="Total number of children age 17 with intellectual disabilities who died" sqref="E13" xr:uid="{00000000-0002-0000-0100-00002E000000}"/>
    <dataValidation allowBlank="1" showInputMessage="1" showErrorMessage="1" prompt="Total number of children age 18 with intellectual disabilities who died" sqref="F13" xr:uid="{00000000-0002-0000-0100-00002F000000}"/>
    <dataValidation allowBlank="1" showInputMessage="1" showErrorMessage="1" prompt="Total number of children age 19 with intellectual disabilities who died" sqref="G13" xr:uid="{00000000-0002-0000-0100-000030000000}"/>
    <dataValidation allowBlank="1" showInputMessage="1" showErrorMessage="1" prompt="Total number of children age 20 with intellectual disabilities who died" sqref="H13" xr:uid="{00000000-0002-0000-0100-000031000000}"/>
    <dataValidation allowBlank="1" showInputMessage="1" showErrorMessage="1" prompt="Total number of children age 21 with intellectual disabilities who died" sqref="I13" xr:uid="{00000000-0002-0000-0100-000032000000}"/>
    <dataValidation allowBlank="1" showInputMessage="1" showErrorMessage="1" prompt="Total number of children ages 14 through 21 with intellectual disabilities who died" sqref="J13" xr:uid="{00000000-0002-0000-0100-000033000000}"/>
    <dataValidation allowBlank="1" showInputMessage="1" showErrorMessage="1" prompt="Total number of children age 15 with intellectual disabilities who moved, known to be continuing" sqref="C14" xr:uid="{00000000-0002-0000-0100-000034000000}"/>
    <dataValidation allowBlank="1" showInputMessage="1" showErrorMessage="1" prompt="Total number of children age 16 with intellectual disabilities who moved, known to be continuing" sqref="D14" xr:uid="{00000000-0002-0000-0100-000035000000}"/>
    <dataValidation allowBlank="1" showInputMessage="1" showErrorMessage="1" prompt="Total number of children age 17 with intellectual disabilities who moved, known to be continuing" sqref="E14" xr:uid="{00000000-0002-0000-0100-000036000000}"/>
    <dataValidation allowBlank="1" showInputMessage="1" showErrorMessage="1" prompt="Total number of children age 18 with intellectual disabilities who moved, known to be continuing" sqref="F14" xr:uid="{00000000-0002-0000-0100-000037000000}"/>
    <dataValidation allowBlank="1" showInputMessage="1" showErrorMessage="1" prompt="Total number of children age 19 with intellectual disabilities who moved, known to be continuing" sqref="G14" xr:uid="{00000000-0002-0000-0100-000038000000}"/>
    <dataValidation allowBlank="1" showInputMessage="1" showErrorMessage="1" prompt="Total number of children age 20 with intellectual disabilities who moved, known to be continuing" sqref="H14" xr:uid="{00000000-0002-0000-0100-000039000000}"/>
    <dataValidation allowBlank="1" showInputMessage="1" showErrorMessage="1" prompt="Total number of children age 21 with intellectual disabilities who moved, known to be continuing" sqref="I14" xr:uid="{00000000-0002-0000-0100-00003A000000}"/>
    <dataValidation allowBlank="1" showInputMessage="1" showErrorMessage="1" prompt="Total number of children ages 14 through 21 with intellectual disabilities who moved, known to be continuing" sqref="J14" xr:uid="{00000000-0002-0000-0100-00003B000000}"/>
    <dataValidation allowBlank="1" showInputMessage="1" showErrorMessage="1" prompt="Total number of children age 15 with intellectual disabilities who dropped out" sqref="C15" xr:uid="{00000000-0002-0000-0100-00003C000000}"/>
    <dataValidation allowBlank="1" showInputMessage="1" showErrorMessage="1" prompt="Total number of children age 16 with intellectual disabilities who dropped out" sqref="D15" xr:uid="{00000000-0002-0000-0100-00003D000000}"/>
    <dataValidation allowBlank="1" showInputMessage="1" showErrorMessage="1" prompt="Total number of children age 17 with intellectual disabilities who dropped out" sqref="E15" xr:uid="{00000000-0002-0000-0100-00003E000000}"/>
    <dataValidation allowBlank="1" showInputMessage="1" showErrorMessage="1" prompt="Total number of children age 18 with intellectual disabilities who dropped out" sqref="F15" xr:uid="{00000000-0002-0000-0100-00003F000000}"/>
    <dataValidation allowBlank="1" showInputMessage="1" showErrorMessage="1" prompt="Total number of children age 19 with intellectual disabilities who dropped out" sqref="G15" xr:uid="{00000000-0002-0000-0100-000040000000}"/>
    <dataValidation allowBlank="1" showInputMessage="1" showErrorMessage="1" prompt="Total number of children age 20 with intellectual disabilities who dropped out" sqref="H15" xr:uid="{00000000-0002-0000-0100-000041000000}"/>
    <dataValidation allowBlank="1" showInputMessage="1" showErrorMessage="1" prompt="Total number of children age 21 with intellectual disabilities who dropped out" sqref="I15" xr:uid="{00000000-0002-0000-0100-000042000000}"/>
    <dataValidation allowBlank="1" showInputMessage="1" showErrorMessage="1" prompt="Total number of children ages 14 through 21 with intellectual disabilities who dropped out" sqref="J15" xr:uid="{00000000-0002-0000-0100-000043000000}"/>
    <dataValidation allowBlank="1" showInputMessage="1" showErrorMessage="1" prompt="Reached maximum age is not applicable to children with an intellectual disability who are 14 years old" sqref="B12" xr:uid="{00000000-0002-0000-0100-000044000000}"/>
    <dataValidation allowBlank="1" showInputMessage="1" showErrorMessage="1" prompt="Reached maximum age is not applicable to children with an intellectual disability who are 15 years old" sqref="C12" xr:uid="{00000000-0002-0000-0100-000045000000}"/>
    <dataValidation allowBlank="1" showInputMessage="1" showErrorMessage="1" prompt="Reached maximum age is not applicable to children with an intellectual disability who are 16 years old" sqref="D12" xr:uid="{00000000-0002-0000-0100-000046000000}"/>
    <dataValidation allowBlank="1" showInputMessage="1" showErrorMessage="1" prompt="Reached maximum age is not applicable to children with an intellectual disability who are 17 years old" sqref="E12" xr:uid="{00000000-0002-0000-0100-000047000000}"/>
    <dataValidation allowBlank="1" showInputMessage="1" showErrorMessage="1" prompt="Please enter the Part B Exiting reporting year " sqref="F4:J4" xr:uid="{00000000-0002-0000-01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VS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9" hidden="1"/>
    <col min="12" max="12" width="2.85546875" hidden="1"/>
    <col min="13" max="14" width="8.85546875" hidden="1"/>
    <col min="15" max="15" width="4.28515625" hidden="1"/>
    <col min="16" max="253" width="8.85546875" hidden="1"/>
    <col min="254" max="254" width="37.7109375" hidden="1"/>
    <col min="255" max="263" width="9.7109375" hidden="1"/>
    <col min="264" max="264" width="8.85546875" hidden="1"/>
    <col min="265" max="265" width="7.85546875" hidden="1"/>
    <col min="266" max="266" width="13.140625" hidden="1"/>
    <col min="267" max="267" width="9" hidden="1"/>
    <col min="268" max="509" width="8.85546875" hidden="1"/>
    <col min="510" max="510" width="37.7109375" hidden="1"/>
    <col min="511" max="519" width="9.7109375" hidden="1"/>
    <col min="520" max="520" width="8.85546875" hidden="1"/>
    <col min="521" max="521" width="7.85546875" hidden="1"/>
    <col min="522" max="522" width="13.140625" hidden="1"/>
    <col min="523" max="523" width="9" hidden="1"/>
    <col min="524" max="765" width="8.85546875" hidden="1"/>
    <col min="766" max="766" width="37.7109375" hidden="1"/>
    <col min="767" max="775" width="9.7109375" hidden="1"/>
    <col min="776" max="776" width="8.85546875" hidden="1"/>
    <col min="777" max="777" width="7.85546875" hidden="1"/>
    <col min="778" max="778" width="13.140625" hidden="1"/>
    <col min="779" max="779" width="9" hidden="1"/>
    <col min="780" max="1021" width="8.85546875" hidden="1"/>
    <col min="1022" max="1022" width="37.7109375" hidden="1"/>
    <col min="1023" max="1031" width="9.7109375" hidden="1"/>
    <col min="1032" max="1032" width="8.85546875" hidden="1"/>
    <col min="1033" max="1033" width="7.85546875" hidden="1"/>
    <col min="1034" max="1034" width="13.140625" hidden="1"/>
    <col min="1035" max="1035" width="9" hidden="1"/>
    <col min="1036" max="1277" width="8.85546875" hidden="1"/>
    <col min="1278" max="1278" width="37.7109375" hidden="1"/>
    <col min="1279" max="1287" width="9.7109375" hidden="1"/>
    <col min="1288" max="1288" width="8.85546875" hidden="1"/>
    <col min="1289" max="1289" width="7.85546875" hidden="1"/>
    <col min="1290" max="1290" width="13.140625" hidden="1"/>
    <col min="1291" max="1291" width="9" hidden="1"/>
    <col min="1292" max="1533" width="8.85546875" hidden="1"/>
    <col min="1534" max="1534" width="37.7109375" hidden="1"/>
    <col min="1535" max="1543" width="9.7109375" hidden="1"/>
    <col min="1544" max="1544" width="8.85546875" hidden="1"/>
    <col min="1545" max="1545" width="7.85546875" hidden="1"/>
    <col min="1546" max="1546" width="13.140625" hidden="1"/>
    <col min="1547" max="1547" width="9" hidden="1"/>
    <col min="1548" max="1789" width="8.85546875" hidden="1"/>
    <col min="1790" max="1790" width="37.7109375" hidden="1"/>
    <col min="1791" max="1799" width="9.7109375" hidden="1"/>
    <col min="1800" max="1800" width="8.85546875" hidden="1"/>
    <col min="1801" max="1801" width="7.85546875" hidden="1"/>
    <col min="1802" max="1802" width="13.140625" hidden="1"/>
    <col min="1803" max="1803" width="9" hidden="1"/>
    <col min="1804" max="2045" width="8.85546875" hidden="1"/>
    <col min="2046" max="2046" width="37.7109375" hidden="1"/>
    <col min="2047" max="2055" width="9.7109375" hidden="1"/>
    <col min="2056" max="2056" width="8.85546875" hidden="1"/>
    <col min="2057" max="2057" width="7.85546875" hidden="1"/>
    <col min="2058" max="2058" width="13.140625" hidden="1"/>
    <col min="2059" max="2059" width="9" hidden="1"/>
    <col min="2060" max="2301" width="8.85546875" hidden="1"/>
    <col min="2302" max="2302" width="37.7109375" hidden="1"/>
    <col min="2303" max="2311" width="9.7109375" hidden="1"/>
    <col min="2312" max="2312" width="8.85546875" hidden="1"/>
    <col min="2313" max="2313" width="7.85546875" hidden="1"/>
    <col min="2314" max="2314" width="13.140625" hidden="1"/>
    <col min="2315" max="2315" width="9" hidden="1"/>
    <col min="2316" max="2557" width="8.85546875" hidden="1"/>
    <col min="2558" max="2558" width="37.7109375" hidden="1"/>
    <col min="2559" max="2567" width="9.7109375" hidden="1"/>
    <col min="2568" max="2568" width="8.85546875" hidden="1"/>
    <col min="2569" max="2569" width="7.85546875" hidden="1"/>
    <col min="2570" max="2570" width="13.140625" hidden="1"/>
    <col min="2571" max="2571" width="9" hidden="1"/>
    <col min="2572" max="2813" width="8.85546875" hidden="1"/>
    <col min="2814" max="2814" width="37.7109375" hidden="1"/>
    <col min="2815" max="2823" width="9.7109375" hidden="1"/>
    <col min="2824" max="2824" width="8.85546875" hidden="1"/>
    <col min="2825" max="2825" width="7.85546875" hidden="1"/>
    <col min="2826" max="2826" width="13.140625" hidden="1"/>
    <col min="2827" max="2827" width="9" hidden="1"/>
    <col min="2828" max="3069" width="8.85546875" hidden="1"/>
    <col min="3070" max="3070" width="37.7109375" hidden="1"/>
    <col min="3071" max="3079" width="9.7109375" hidden="1"/>
    <col min="3080" max="3080" width="8.85546875" hidden="1"/>
    <col min="3081" max="3081" width="7.85546875" hidden="1"/>
    <col min="3082" max="3082" width="13.140625" hidden="1"/>
    <col min="3083" max="3083" width="9" hidden="1"/>
    <col min="3084" max="3325" width="8.85546875" hidden="1"/>
    <col min="3326" max="3326" width="37.7109375" hidden="1"/>
    <col min="3327" max="3335" width="9.7109375" hidden="1"/>
    <col min="3336" max="3336" width="8.85546875" hidden="1"/>
    <col min="3337" max="3337" width="7.85546875" hidden="1"/>
    <col min="3338" max="3338" width="13.140625" hidden="1"/>
    <col min="3339" max="3339" width="9" hidden="1"/>
    <col min="3340" max="3581" width="8.85546875" hidden="1"/>
    <col min="3582" max="3582" width="37.7109375" hidden="1"/>
    <col min="3583" max="3591" width="9.7109375" hidden="1"/>
    <col min="3592" max="3592" width="8.85546875" hidden="1"/>
    <col min="3593" max="3593" width="7.85546875" hidden="1"/>
    <col min="3594" max="3594" width="13.140625" hidden="1"/>
    <col min="3595" max="3595" width="9" hidden="1"/>
    <col min="3596" max="3837" width="8.85546875" hidden="1"/>
    <col min="3838" max="3838" width="37.7109375" hidden="1"/>
    <col min="3839" max="3847" width="9.7109375" hidden="1"/>
    <col min="3848" max="3848" width="8.85546875" hidden="1"/>
    <col min="3849" max="3849" width="7.85546875" hidden="1"/>
    <col min="3850" max="3850" width="13.140625" hidden="1"/>
    <col min="3851" max="3851" width="9" hidden="1"/>
    <col min="3852" max="4093" width="8.85546875" hidden="1"/>
    <col min="4094" max="4094" width="37.7109375" hidden="1"/>
    <col min="4095" max="4103" width="9.7109375" hidden="1"/>
    <col min="4104" max="4104" width="8.85546875" hidden="1"/>
    <col min="4105" max="4105" width="7.85546875" hidden="1"/>
    <col min="4106" max="4106" width="13.140625" hidden="1"/>
    <col min="4107" max="4107" width="9" hidden="1"/>
    <col min="4108" max="4349" width="8.85546875" hidden="1"/>
    <col min="4350" max="4350" width="37.7109375" hidden="1"/>
    <col min="4351" max="4359" width="9.7109375" hidden="1"/>
    <col min="4360" max="4360" width="8.85546875" hidden="1"/>
    <col min="4361" max="4361" width="7.85546875" hidden="1"/>
    <col min="4362" max="4362" width="13.140625" hidden="1"/>
    <col min="4363" max="4363" width="9" hidden="1"/>
    <col min="4364" max="4605" width="8.85546875" hidden="1"/>
    <col min="4606" max="4606" width="37.7109375" hidden="1"/>
    <col min="4607" max="4615" width="9.7109375" hidden="1"/>
    <col min="4616" max="4616" width="8.85546875" hidden="1"/>
    <col min="4617" max="4617" width="7.85546875" hidden="1"/>
    <col min="4618" max="4618" width="13.140625" hidden="1"/>
    <col min="4619" max="4619" width="9" hidden="1"/>
    <col min="4620" max="4861" width="8.85546875" hidden="1"/>
    <col min="4862" max="4862" width="37.7109375" hidden="1"/>
    <col min="4863" max="4871" width="9.7109375" hidden="1"/>
    <col min="4872" max="4872" width="8.85546875" hidden="1"/>
    <col min="4873" max="4873" width="7.85546875" hidden="1"/>
    <col min="4874" max="4874" width="13.140625" hidden="1"/>
    <col min="4875" max="4875" width="9" hidden="1"/>
    <col min="4876" max="5117" width="8.85546875" hidden="1"/>
    <col min="5118" max="5118" width="37.7109375" hidden="1"/>
    <col min="5119" max="5127" width="9.7109375" hidden="1"/>
    <col min="5128" max="5128" width="8.85546875" hidden="1"/>
    <col min="5129" max="5129" width="7.85546875" hidden="1"/>
    <col min="5130" max="5130" width="13.140625" hidden="1"/>
    <col min="5131" max="5131" width="9" hidden="1"/>
    <col min="5132" max="5373" width="8.85546875" hidden="1"/>
    <col min="5374" max="5374" width="37.7109375" hidden="1"/>
    <col min="5375" max="5383" width="9.7109375" hidden="1"/>
    <col min="5384" max="5384" width="8.85546875" hidden="1"/>
    <col min="5385" max="5385" width="7.85546875" hidden="1"/>
    <col min="5386" max="5386" width="13.140625" hidden="1"/>
    <col min="5387" max="5387" width="9" hidden="1"/>
    <col min="5388" max="5629" width="8.85546875" hidden="1"/>
    <col min="5630" max="5630" width="37.7109375" hidden="1"/>
    <col min="5631" max="5639" width="9.7109375" hidden="1"/>
    <col min="5640" max="5640" width="8.85546875" hidden="1"/>
    <col min="5641" max="5641" width="7.85546875" hidden="1"/>
    <col min="5642" max="5642" width="13.140625" hidden="1"/>
    <col min="5643" max="5643" width="9" hidden="1"/>
    <col min="5644" max="5885" width="8.85546875" hidden="1"/>
    <col min="5886" max="5886" width="37.7109375" hidden="1"/>
    <col min="5887" max="5895" width="9.7109375" hidden="1"/>
    <col min="5896" max="5896" width="8.85546875" hidden="1"/>
    <col min="5897" max="5897" width="7.85546875" hidden="1"/>
    <col min="5898" max="5898" width="13.140625" hidden="1"/>
    <col min="5899" max="5899" width="9" hidden="1"/>
    <col min="5900" max="6141" width="8.85546875" hidden="1"/>
    <col min="6142" max="6142" width="37.7109375" hidden="1"/>
    <col min="6143" max="6151" width="9.7109375" hidden="1"/>
    <col min="6152" max="6152" width="8.85546875" hidden="1"/>
    <col min="6153" max="6153" width="7.85546875" hidden="1"/>
    <col min="6154" max="6154" width="13.140625" hidden="1"/>
    <col min="6155" max="6155" width="9" hidden="1"/>
    <col min="6156" max="6397" width="8.85546875" hidden="1"/>
    <col min="6398" max="6398" width="37.7109375" hidden="1"/>
    <col min="6399" max="6407" width="9.7109375" hidden="1"/>
    <col min="6408" max="6408" width="8.85546875" hidden="1"/>
    <col min="6409" max="6409" width="7.85546875" hidden="1"/>
    <col min="6410" max="6410" width="13.140625" hidden="1"/>
    <col min="6411" max="6411" width="9" hidden="1"/>
    <col min="6412" max="6653" width="8.85546875" hidden="1"/>
    <col min="6654" max="6654" width="37.7109375" hidden="1"/>
    <col min="6655" max="6663" width="9.7109375" hidden="1"/>
    <col min="6664" max="6664" width="8.85546875" hidden="1"/>
    <col min="6665" max="6665" width="7.85546875" hidden="1"/>
    <col min="6666" max="6666" width="13.140625" hidden="1"/>
    <col min="6667" max="6667" width="9" hidden="1"/>
    <col min="6668" max="6909" width="8.85546875" hidden="1"/>
    <col min="6910" max="6910" width="37.7109375" hidden="1"/>
    <col min="6911" max="6919" width="9.7109375" hidden="1"/>
    <col min="6920" max="6920" width="8.85546875" hidden="1"/>
    <col min="6921" max="6921" width="7.85546875" hidden="1"/>
    <col min="6922" max="6922" width="13.140625" hidden="1"/>
    <col min="6923" max="6923" width="9" hidden="1"/>
    <col min="6924" max="7165" width="8.85546875" hidden="1"/>
    <col min="7166" max="7166" width="37.7109375" hidden="1"/>
    <col min="7167" max="7175" width="9.7109375" hidden="1"/>
    <col min="7176" max="7176" width="8.85546875" hidden="1"/>
    <col min="7177" max="7177" width="7.85546875" hidden="1"/>
    <col min="7178" max="7178" width="13.140625" hidden="1"/>
    <col min="7179" max="7179" width="9" hidden="1"/>
    <col min="7180" max="7421" width="8.85546875" hidden="1"/>
    <col min="7422" max="7422" width="37.7109375" hidden="1"/>
    <col min="7423" max="7431" width="9.7109375" hidden="1"/>
    <col min="7432" max="7432" width="8.85546875" hidden="1"/>
    <col min="7433" max="7433" width="7.85546875" hidden="1"/>
    <col min="7434" max="7434" width="13.140625" hidden="1"/>
    <col min="7435" max="7435" width="9" hidden="1"/>
    <col min="7436" max="7677" width="8.85546875" hidden="1"/>
    <col min="7678" max="7678" width="37.7109375" hidden="1"/>
    <col min="7679" max="7687" width="9.7109375" hidden="1"/>
    <col min="7688" max="7688" width="8.85546875" hidden="1"/>
    <col min="7689" max="7689" width="7.85546875" hidden="1"/>
    <col min="7690" max="7690" width="13.140625" hidden="1"/>
    <col min="7691" max="7691" width="9" hidden="1"/>
    <col min="7692" max="7933" width="8.85546875" hidden="1"/>
    <col min="7934" max="7934" width="37.7109375" hidden="1"/>
    <col min="7935" max="7943" width="9.7109375" hidden="1"/>
    <col min="7944" max="7944" width="8.85546875" hidden="1"/>
    <col min="7945" max="7945" width="7.85546875" hidden="1"/>
    <col min="7946" max="7946" width="13.140625" hidden="1"/>
    <col min="7947" max="7947" width="9" hidden="1"/>
    <col min="7948" max="8189" width="8.85546875" hidden="1"/>
    <col min="8190" max="8190" width="37.7109375" hidden="1"/>
    <col min="8191" max="8199" width="9.7109375" hidden="1"/>
    <col min="8200" max="8200" width="8.85546875" hidden="1"/>
    <col min="8201" max="8201" width="7.85546875" hidden="1"/>
    <col min="8202" max="8202" width="13.140625" hidden="1"/>
    <col min="8203" max="8203" width="9" hidden="1"/>
    <col min="8204" max="8445" width="8.85546875" hidden="1"/>
    <col min="8446" max="8446" width="37.7109375" hidden="1"/>
    <col min="8447" max="8455" width="9.7109375" hidden="1"/>
    <col min="8456" max="8456" width="8.85546875" hidden="1"/>
    <col min="8457" max="8457" width="7.85546875" hidden="1"/>
    <col min="8458" max="8458" width="13.140625" hidden="1"/>
    <col min="8459" max="8459" width="9" hidden="1"/>
    <col min="8460" max="8701" width="8.85546875" hidden="1"/>
    <col min="8702" max="8702" width="37.7109375" hidden="1"/>
    <col min="8703" max="8711" width="9.7109375" hidden="1"/>
    <col min="8712" max="8712" width="8.85546875" hidden="1"/>
    <col min="8713" max="8713" width="7.85546875" hidden="1"/>
    <col min="8714" max="8714" width="13.140625" hidden="1"/>
    <col min="8715" max="8715" width="9" hidden="1"/>
    <col min="8716" max="8957" width="8.85546875" hidden="1"/>
    <col min="8958" max="8958" width="37.7109375" hidden="1"/>
    <col min="8959" max="8967" width="9.7109375" hidden="1"/>
    <col min="8968" max="8968" width="8.85546875" hidden="1"/>
    <col min="8969" max="8969" width="7.85546875" hidden="1"/>
    <col min="8970" max="8970" width="13.140625" hidden="1"/>
    <col min="8971" max="8971" width="9" hidden="1"/>
    <col min="8972" max="9213" width="8.85546875" hidden="1"/>
    <col min="9214" max="9214" width="37.7109375" hidden="1"/>
    <col min="9215" max="9223" width="9.7109375" hidden="1"/>
    <col min="9224" max="9224" width="8.85546875" hidden="1"/>
    <col min="9225" max="9225" width="7.85546875" hidden="1"/>
    <col min="9226" max="9226" width="13.140625" hidden="1"/>
    <col min="9227" max="9227" width="9" hidden="1"/>
    <col min="9228" max="9469" width="8.85546875" hidden="1"/>
    <col min="9470" max="9470" width="37.7109375" hidden="1"/>
    <col min="9471" max="9479" width="9.7109375" hidden="1"/>
    <col min="9480" max="9480" width="8.85546875" hidden="1"/>
    <col min="9481" max="9481" width="7.85546875" hidden="1"/>
    <col min="9482" max="9482" width="13.140625" hidden="1"/>
    <col min="9483" max="9483" width="9" hidden="1"/>
    <col min="9484" max="9725" width="8.85546875" hidden="1"/>
    <col min="9726" max="9726" width="37.7109375" hidden="1"/>
    <col min="9727" max="9735" width="9.7109375" hidden="1"/>
    <col min="9736" max="9736" width="8.85546875" hidden="1"/>
    <col min="9737" max="9737" width="7.85546875" hidden="1"/>
    <col min="9738" max="9738" width="13.140625" hidden="1"/>
    <col min="9739" max="9739" width="9" hidden="1"/>
    <col min="9740" max="9981" width="8.85546875" hidden="1"/>
    <col min="9982" max="9982" width="37.7109375" hidden="1"/>
    <col min="9983" max="9991" width="9.7109375" hidden="1"/>
    <col min="9992" max="9992" width="8.85546875" hidden="1"/>
    <col min="9993" max="9993" width="7.85546875" hidden="1"/>
    <col min="9994" max="9994" width="13.140625" hidden="1"/>
    <col min="9995" max="9995" width="9" hidden="1"/>
    <col min="9996" max="10237" width="8.85546875" hidden="1"/>
    <col min="10238" max="10238" width="37.7109375" hidden="1"/>
    <col min="10239" max="10247" width="9.7109375" hidden="1"/>
    <col min="10248" max="10248" width="8.85546875" hidden="1"/>
    <col min="10249" max="10249" width="7.85546875" hidden="1"/>
    <col min="10250" max="10250" width="13.140625" hidden="1"/>
    <col min="10251" max="10251" width="9" hidden="1"/>
    <col min="10252" max="10493" width="8.85546875" hidden="1"/>
    <col min="10494" max="10494" width="37.7109375" hidden="1"/>
    <col min="10495" max="10503" width="9.7109375" hidden="1"/>
    <col min="10504" max="10504" width="8.85546875" hidden="1"/>
    <col min="10505" max="10505" width="7.85546875" hidden="1"/>
    <col min="10506" max="10506" width="13.140625" hidden="1"/>
    <col min="10507" max="10507" width="9" hidden="1"/>
    <col min="10508" max="10749" width="8.85546875" hidden="1"/>
    <col min="10750" max="10750" width="37.7109375" hidden="1"/>
    <col min="10751" max="10759" width="9.7109375" hidden="1"/>
    <col min="10760" max="10760" width="8.85546875" hidden="1"/>
    <col min="10761" max="10761" width="7.85546875" hidden="1"/>
    <col min="10762" max="10762" width="13.140625" hidden="1"/>
    <col min="10763" max="10763" width="9" hidden="1"/>
    <col min="10764" max="11005" width="8.85546875" hidden="1"/>
    <col min="11006" max="11006" width="37.7109375" hidden="1"/>
    <col min="11007" max="11015" width="9.7109375" hidden="1"/>
    <col min="11016" max="11016" width="8.85546875" hidden="1"/>
    <col min="11017" max="11017" width="7.85546875" hidden="1"/>
    <col min="11018" max="11018" width="13.140625" hidden="1"/>
    <col min="11019" max="11019" width="9" hidden="1"/>
    <col min="11020" max="11261" width="8.85546875" hidden="1"/>
    <col min="11262" max="11262" width="37.7109375" hidden="1"/>
    <col min="11263" max="11271" width="9.7109375" hidden="1"/>
    <col min="11272" max="11272" width="8.85546875" hidden="1"/>
    <col min="11273" max="11273" width="7.85546875" hidden="1"/>
    <col min="11274" max="11274" width="13.140625" hidden="1"/>
    <col min="11275" max="11275" width="9" hidden="1"/>
    <col min="11276" max="11517" width="8.85546875" hidden="1"/>
    <col min="11518" max="11518" width="37.7109375" hidden="1"/>
    <col min="11519" max="11527" width="9.7109375" hidden="1"/>
    <col min="11528" max="11528" width="8.85546875" hidden="1"/>
    <col min="11529" max="11529" width="7.85546875" hidden="1"/>
    <col min="11530" max="11530" width="13.140625" hidden="1"/>
    <col min="11531" max="11531" width="9" hidden="1"/>
    <col min="11532" max="11773" width="8.85546875" hidden="1"/>
    <col min="11774" max="11774" width="37.7109375" hidden="1"/>
    <col min="11775" max="11783" width="9.7109375" hidden="1"/>
    <col min="11784" max="11784" width="8.85546875" hidden="1"/>
    <col min="11785" max="11785" width="7.85546875" hidden="1"/>
    <col min="11786" max="11786" width="13.140625" hidden="1"/>
    <col min="11787" max="11787" width="9" hidden="1"/>
    <col min="11788" max="12029" width="8.85546875" hidden="1"/>
    <col min="12030" max="12030" width="37.7109375" hidden="1"/>
    <col min="12031" max="12039" width="9.7109375" hidden="1"/>
    <col min="12040" max="12040" width="8.85546875" hidden="1"/>
    <col min="12041" max="12041" width="7.85546875" hidden="1"/>
    <col min="12042" max="12042" width="13.140625" hidden="1"/>
    <col min="12043" max="12043" width="9" hidden="1"/>
    <col min="12044" max="12285" width="8.85546875" hidden="1"/>
    <col min="12286" max="12286" width="37.7109375" hidden="1"/>
    <col min="12287" max="12295" width="9.7109375" hidden="1"/>
    <col min="12296" max="12296" width="8.85546875" hidden="1"/>
    <col min="12297" max="12297" width="7.85546875" hidden="1"/>
    <col min="12298" max="12298" width="13.140625" hidden="1"/>
    <col min="12299" max="12299" width="9" hidden="1"/>
    <col min="12300" max="12541" width="8.85546875" hidden="1"/>
    <col min="12542" max="12542" width="37.7109375" hidden="1"/>
    <col min="12543" max="12551" width="9.7109375" hidden="1"/>
    <col min="12552" max="12552" width="8.85546875" hidden="1"/>
    <col min="12553" max="12553" width="7.85546875" hidden="1"/>
    <col min="12554" max="12554" width="13.140625" hidden="1"/>
    <col min="12555" max="12555" width="9" hidden="1"/>
    <col min="12556" max="12797" width="8.85546875" hidden="1"/>
    <col min="12798" max="12798" width="37.7109375" hidden="1"/>
    <col min="12799" max="12807" width="9.7109375" hidden="1"/>
    <col min="12808" max="12808" width="8.85546875" hidden="1"/>
    <col min="12809" max="12809" width="7.85546875" hidden="1"/>
    <col min="12810" max="12810" width="13.140625" hidden="1"/>
    <col min="12811" max="12811" width="9" hidden="1"/>
    <col min="12812" max="13053" width="8.85546875" hidden="1"/>
    <col min="13054" max="13054" width="37.7109375" hidden="1"/>
    <col min="13055" max="13063" width="9.7109375" hidden="1"/>
    <col min="13064" max="13064" width="8.85546875" hidden="1"/>
    <col min="13065" max="13065" width="7.85546875" hidden="1"/>
    <col min="13066" max="13066" width="13.140625" hidden="1"/>
    <col min="13067" max="13067" width="9" hidden="1"/>
    <col min="13068" max="13309" width="8.85546875" hidden="1"/>
    <col min="13310" max="13310" width="37.7109375" hidden="1"/>
    <col min="13311" max="13319" width="9.7109375" hidden="1"/>
    <col min="13320" max="13320" width="8.85546875" hidden="1"/>
    <col min="13321" max="13321" width="7.85546875" hidden="1"/>
    <col min="13322" max="13322" width="13.140625" hidden="1"/>
    <col min="13323" max="13323" width="9" hidden="1"/>
    <col min="13324" max="13565" width="8.85546875" hidden="1"/>
    <col min="13566" max="13566" width="37.7109375" hidden="1"/>
    <col min="13567" max="13575" width="9.7109375" hidden="1"/>
    <col min="13576" max="13576" width="8.85546875" hidden="1"/>
    <col min="13577" max="13577" width="7.85546875" hidden="1"/>
    <col min="13578" max="13578" width="13.140625" hidden="1"/>
    <col min="13579" max="13579" width="9" hidden="1"/>
    <col min="13580" max="13821" width="8.85546875" hidden="1"/>
    <col min="13822" max="13822" width="37.7109375" hidden="1"/>
    <col min="13823" max="13831" width="9.7109375" hidden="1"/>
    <col min="13832" max="13832" width="8.85546875" hidden="1"/>
    <col min="13833" max="13833" width="7.85546875" hidden="1"/>
    <col min="13834" max="13834" width="13.140625" hidden="1"/>
    <col min="13835" max="13835" width="9" hidden="1"/>
    <col min="13836" max="14077" width="8.85546875" hidden="1"/>
    <col min="14078" max="14078" width="37.7109375" hidden="1"/>
    <col min="14079" max="14087" width="9.7109375" hidden="1"/>
    <col min="14088" max="14088" width="8.85546875" hidden="1"/>
    <col min="14089" max="14089" width="7.85546875" hidden="1"/>
    <col min="14090" max="14090" width="13.140625" hidden="1"/>
    <col min="14091" max="14091" width="9" hidden="1"/>
    <col min="14092" max="14333" width="8.85546875" hidden="1"/>
    <col min="14334" max="14334" width="37.7109375" hidden="1"/>
    <col min="14335" max="14343" width="9.7109375" hidden="1"/>
    <col min="14344" max="14344" width="8.85546875" hidden="1"/>
    <col min="14345" max="14345" width="7.85546875" hidden="1"/>
    <col min="14346" max="14346" width="13.140625" hidden="1"/>
    <col min="14347" max="14347" width="9" hidden="1"/>
    <col min="14348" max="14589" width="8.85546875" hidden="1"/>
    <col min="14590" max="14590" width="37.7109375" hidden="1"/>
    <col min="14591" max="14599" width="9.7109375" hidden="1"/>
    <col min="14600" max="14600" width="8.85546875" hidden="1"/>
    <col min="14601" max="14601" width="7.85546875" hidden="1"/>
    <col min="14602" max="14602" width="13.140625" hidden="1"/>
    <col min="14603" max="14603" width="9" hidden="1"/>
    <col min="14604" max="14845" width="8.85546875" hidden="1"/>
    <col min="14846" max="14846" width="37.7109375" hidden="1"/>
    <col min="14847" max="14855" width="9.7109375" hidden="1"/>
    <col min="14856" max="14856" width="8.85546875" hidden="1"/>
    <col min="14857" max="14857" width="7.85546875" hidden="1"/>
    <col min="14858" max="14858" width="13.140625" hidden="1"/>
    <col min="14859" max="14859" width="9" hidden="1"/>
    <col min="14860" max="15101" width="8.85546875" hidden="1"/>
    <col min="15102" max="15102" width="37.7109375" hidden="1"/>
    <col min="15103" max="15111" width="9.7109375" hidden="1"/>
    <col min="15112" max="15112" width="8.85546875" hidden="1"/>
    <col min="15113" max="15113" width="7.85546875" hidden="1"/>
    <col min="15114" max="15114" width="13.140625" hidden="1"/>
    <col min="15115" max="15115" width="9" hidden="1"/>
    <col min="15116" max="15357" width="8.85546875" hidden="1"/>
    <col min="15358" max="15358" width="37.7109375" hidden="1"/>
    <col min="15359" max="15367" width="9.7109375" hidden="1"/>
    <col min="15368" max="15368" width="8.85546875" hidden="1"/>
    <col min="15369" max="15369" width="7.85546875" hidden="1"/>
    <col min="15370" max="15370" width="13.140625" hidden="1"/>
    <col min="15371" max="15371" width="9" hidden="1"/>
    <col min="15372" max="15613" width="8.85546875" hidden="1"/>
    <col min="15614" max="15614" width="37.7109375" hidden="1"/>
    <col min="15615" max="15623" width="9.7109375" hidden="1"/>
    <col min="15624" max="15624" width="8.85546875" hidden="1"/>
    <col min="15625" max="15625" width="7.85546875" hidden="1"/>
    <col min="15626" max="15626" width="13.140625" hidden="1"/>
    <col min="15627" max="15627" width="9" hidden="1"/>
    <col min="15628" max="15869" width="8.85546875" hidden="1"/>
    <col min="15870" max="15870" width="37.7109375" hidden="1"/>
    <col min="15871" max="15879" width="9.7109375" hidden="1"/>
    <col min="15880" max="15880" width="8.85546875" hidden="1"/>
    <col min="15881" max="15881" width="7.85546875" hidden="1"/>
    <col min="15882" max="15882" width="13.140625" hidden="1"/>
    <col min="15883" max="15883" width="9" hidden="1"/>
    <col min="15884" max="16125" width="8.85546875" hidden="1"/>
    <col min="16126" max="16126" width="37.7109375" hidden="1"/>
    <col min="16127" max="16135" width="9.7109375" hidden="1"/>
    <col min="16136" max="16136" width="8.85546875" hidden="1"/>
    <col min="16137" max="16137" width="7.85546875" hidden="1"/>
    <col min="16138" max="16138" width="13.140625" hidden="1"/>
    <col min="16139" max="16139" width="9" hidden="1"/>
    <col min="16140" max="16384" width="8.85546875" hidden="1"/>
  </cols>
  <sheetData>
    <row r="1" spans="1:15" s="1" customFormat="1" ht="13.15" customHeight="1" x14ac:dyDescent="0.2">
      <c r="A1" s="57" t="s">
        <v>69</v>
      </c>
      <c r="B1" s="58"/>
      <c r="C1" s="58"/>
      <c r="D1" s="58"/>
      <c r="E1" s="58"/>
      <c r="F1" s="58"/>
      <c r="G1" s="58"/>
      <c r="H1" s="58"/>
      <c r="I1" s="58"/>
      <c r="J1" s="58"/>
    </row>
    <row r="2" spans="1:15" s="1" customFormat="1" ht="13.15" customHeight="1" x14ac:dyDescent="0.2">
      <c r="A2" s="59" t="s">
        <v>100</v>
      </c>
      <c r="B2" s="59"/>
      <c r="C2" s="59"/>
      <c r="D2" s="59"/>
      <c r="E2" s="59"/>
      <c r="F2" s="59"/>
      <c r="G2" s="59"/>
      <c r="H2" s="59"/>
      <c r="I2" s="59"/>
      <c r="J2" s="21" t="s">
        <v>91</v>
      </c>
    </row>
    <row r="3" spans="1:15" s="1" customFormat="1" ht="13.15" customHeight="1" x14ac:dyDescent="0.2">
      <c r="A3" s="60" t="s">
        <v>101</v>
      </c>
      <c r="B3" s="60"/>
      <c r="C3" s="60"/>
      <c r="D3" s="60"/>
      <c r="E3" s="60"/>
      <c r="F3" s="60"/>
      <c r="G3" s="60"/>
      <c r="H3" s="60"/>
      <c r="I3" s="60"/>
      <c r="J3" s="60"/>
    </row>
    <row r="4" spans="1:15" s="1" customFormat="1" ht="13.15" customHeight="1" x14ac:dyDescent="0.2">
      <c r="A4" s="64" t="s">
        <v>43</v>
      </c>
      <c r="B4" s="64"/>
      <c r="C4" s="64"/>
      <c r="D4" s="64"/>
      <c r="E4" s="64"/>
      <c r="F4" s="69" t="str">
        <f>IF('ExitReason-IntellectualDis'!F4="","",'ExitReason-IntellectualDis'!F4)</f>
        <v>2023-2024</v>
      </c>
      <c r="G4" s="70"/>
      <c r="H4" s="70"/>
      <c r="I4" s="70"/>
      <c r="J4" s="71"/>
    </row>
    <row r="5" spans="1:15" s="1" customFormat="1" ht="13.15" customHeight="1" x14ac:dyDescent="0.2">
      <c r="A5" s="67" t="s">
        <v>44</v>
      </c>
      <c r="B5" s="67"/>
      <c r="C5" s="67"/>
      <c r="D5" s="67"/>
      <c r="E5" s="67"/>
      <c r="F5" s="67"/>
      <c r="G5" s="67"/>
      <c r="H5" s="67"/>
      <c r="I5" s="67"/>
      <c r="J5" s="67"/>
    </row>
    <row r="6" spans="1:15" ht="24" customHeight="1" x14ac:dyDescent="0.2">
      <c r="A6" s="65" t="s">
        <v>1</v>
      </c>
      <c r="B6" s="65"/>
      <c r="C6" s="65"/>
      <c r="D6" s="65"/>
      <c r="E6" s="65"/>
      <c r="F6" s="65"/>
      <c r="G6" s="65"/>
      <c r="H6" s="65"/>
      <c r="I6" s="65"/>
      <c r="J6" s="65"/>
      <c r="L6">
        <v>11</v>
      </c>
    </row>
    <row r="7" spans="1:15" ht="24" customHeight="1" x14ac:dyDescent="0.2">
      <c r="A7" s="66" t="s">
        <v>22</v>
      </c>
      <c r="B7" s="66"/>
      <c r="C7" s="66"/>
      <c r="D7" s="66"/>
      <c r="E7" s="66"/>
      <c r="F7" s="66"/>
      <c r="G7" s="66"/>
      <c r="H7" s="66"/>
      <c r="I7" s="66"/>
      <c r="J7" s="66"/>
    </row>
    <row r="8" spans="1:15" s="1" customFormat="1" ht="26.1" customHeight="1" x14ac:dyDescent="0.2">
      <c r="A8" s="28" t="s">
        <v>2</v>
      </c>
      <c r="B8" s="12" t="s">
        <v>51</v>
      </c>
      <c r="C8" s="12" t="s">
        <v>52</v>
      </c>
      <c r="D8" s="12" t="s">
        <v>53</v>
      </c>
      <c r="E8" s="12" t="s">
        <v>54</v>
      </c>
      <c r="F8" s="12" t="s">
        <v>55</v>
      </c>
      <c r="G8" s="12" t="s">
        <v>56</v>
      </c>
      <c r="H8" s="12" t="s">
        <v>57</v>
      </c>
      <c r="I8" s="12" t="s">
        <v>58</v>
      </c>
      <c r="J8" s="29" t="s">
        <v>4</v>
      </c>
    </row>
    <row r="9" spans="1:15" ht="39.950000000000003" customHeight="1" x14ac:dyDescent="0.2">
      <c r="A9" s="26" t="s">
        <v>6</v>
      </c>
      <c r="B9" s="5">
        <v>5</v>
      </c>
      <c r="C9" s="5">
        <v>7</v>
      </c>
      <c r="D9" s="5">
        <v>11</v>
      </c>
      <c r="E9" s="5">
        <v>5</v>
      </c>
      <c r="F9" s="5">
        <v>4</v>
      </c>
      <c r="G9" s="5">
        <v>2</v>
      </c>
      <c r="H9" s="5">
        <v>3</v>
      </c>
      <c r="I9" s="5">
        <v>0</v>
      </c>
      <c r="J9" s="5">
        <v>37</v>
      </c>
      <c r="O9" t="e">
        <f>MIN(LEN(TRIM(B9)),LEN(TRIM(C9)),LEN(TRIM(D9)),LEN(TRIM(E9)),LEN(TRIM(F9)),LEN(TRIM(G9)),LEN(TRIM(H9)),LEN(TRIM(I9)),LEN(TRIM(J9)),LEN(TRIM(#REF!)))</f>
        <v>#REF!</v>
      </c>
    </row>
    <row r="10" spans="1:15" ht="39.950000000000003" customHeight="1" x14ac:dyDescent="0.2">
      <c r="A10" s="26" t="s">
        <v>7</v>
      </c>
      <c r="B10" s="5">
        <v>1</v>
      </c>
      <c r="C10" s="5">
        <v>0</v>
      </c>
      <c r="D10" s="5">
        <v>0</v>
      </c>
      <c r="E10" s="5">
        <v>19</v>
      </c>
      <c r="F10" s="5">
        <v>37</v>
      </c>
      <c r="G10" s="5">
        <v>15</v>
      </c>
      <c r="H10" s="5">
        <v>28</v>
      </c>
      <c r="I10" s="5">
        <v>9</v>
      </c>
      <c r="J10" s="5">
        <v>109</v>
      </c>
      <c r="O10" t="e">
        <f>MIN(LEN(TRIM(B10)),LEN(TRIM(C10)),LEN(TRIM(D10)),LEN(TRIM(E10)),LEN(TRIM(F10)),LEN(TRIM(G10)),LEN(TRIM(H10)),LEN(TRIM(I10)),LEN(TRIM(J10)),LEN(TRIM(#REF!)))</f>
        <v>#REF!</v>
      </c>
    </row>
    <row r="11" spans="1:15" ht="24.95" customHeight="1" x14ac:dyDescent="0.2">
      <c r="A11" s="26" t="s">
        <v>8</v>
      </c>
      <c r="B11" s="5" t="s">
        <v>113</v>
      </c>
      <c r="C11" s="5" t="s">
        <v>113</v>
      </c>
      <c r="D11" s="5" t="s">
        <v>113</v>
      </c>
      <c r="E11" s="5" t="s">
        <v>113</v>
      </c>
      <c r="F11" s="5" t="s">
        <v>113</v>
      </c>
      <c r="G11" s="5" t="s">
        <v>113</v>
      </c>
      <c r="H11" s="5" t="s">
        <v>113</v>
      </c>
      <c r="I11" s="5" t="s">
        <v>113</v>
      </c>
      <c r="J11" s="5" t="s">
        <v>113</v>
      </c>
      <c r="O11" t="e">
        <f>MIN(LEN(TRIM(B11)),LEN(TRIM(C11)),LEN(TRIM(D11)),LEN(TRIM(E11)),LEN(TRIM(F11)),LEN(TRIM(G11)),LEN(TRIM(H11)),LEN(TRIM(I11)),LEN(TRIM(J11)),LEN(TRIM(#REF!)))</f>
        <v>#REF!</v>
      </c>
    </row>
    <row r="12" spans="1:15" ht="24.95" customHeight="1" x14ac:dyDescent="0.2">
      <c r="A12" s="27" t="s">
        <v>9</v>
      </c>
      <c r="B12" s="31">
        <v>-9</v>
      </c>
      <c r="C12" s="31">
        <v>-9</v>
      </c>
      <c r="D12" s="31">
        <v>-9</v>
      </c>
      <c r="E12" s="31">
        <v>-9</v>
      </c>
      <c r="F12" s="5">
        <v>0</v>
      </c>
      <c r="G12" s="5">
        <v>0</v>
      </c>
      <c r="H12" s="5">
        <v>0</v>
      </c>
      <c r="I12" s="5">
        <v>1</v>
      </c>
      <c r="J12" s="5">
        <v>1</v>
      </c>
      <c r="O12" t="e">
        <f>MIN(LEN(TRIM(F12)),LEN(TRIM(G12)),LEN(TRIM(H12)),LEN(TRIM(I12)),LEN(TRIM(J12)),LEN(TRIM(#REF!)))</f>
        <v>#REF!</v>
      </c>
    </row>
    <row r="13" spans="1:15" ht="24.95" customHeight="1" x14ac:dyDescent="0.2">
      <c r="A13" s="27" t="s">
        <v>10</v>
      </c>
      <c r="B13" s="5">
        <v>0</v>
      </c>
      <c r="C13" s="5">
        <v>0</v>
      </c>
      <c r="D13" s="5">
        <v>2</v>
      </c>
      <c r="E13" s="5">
        <v>1</v>
      </c>
      <c r="F13" s="5">
        <v>0</v>
      </c>
      <c r="G13" s="5">
        <v>1</v>
      </c>
      <c r="H13" s="5">
        <v>1</v>
      </c>
      <c r="I13" s="5">
        <v>0</v>
      </c>
      <c r="J13" s="5">
        <v>5</v>
      </c>
      <c r="O13" t="e">
        <f>MIN(LEN(TRIM(B13)),LEN(TRIM(C13)),LEN(TRIM(D13)),LEN(TRIM(E13)),LEN(TRIM(F13)),LEN(TRIM(G13)),LEN(TRIM(H13)),LEN(TRIM(I13)),LEN(TRIM(J13)),LEN(TRIM(#REF!)))</f>
        <v>#REF!</v>
      </c>
    </row>
    <row r="14" spans="1:15" ht="24.95" customHeight="1" x14ac:dyDescent="0.2">
      <c r="A14" s="27" t="s">
        <v>11</v>
      </c>
      <c r="B14" s="5">
        <v>8</v>
      </c>
      <c r="C14" s="5">
        <v>8</v>
      </c>
      <c r="D14" s="5">
        <v>11</v>
      </c>
      <c r="E14" s="5">
        <v>7</v>
      </c>
      <c r="F14" s="5">
        <v>6</v>
      </c>
      <c r="G14" s="5">
        <v>5</v>
      </c>
      <c r="H14" s="5">
        <v>1</v>
      </c>
      <c r="I14" s="5">
        <v>1</v>
      </c>
      <c r="J14" s="5">
        <v>47</v>
      </c>
      <c r="O14" t="e">
        <f>MIN(LEN(TRIM(B14)),LEN(TRIM(C14)),LEN(TRIM(D14)),LEN(TRIM(E14)),LEN(TRIM(F14)),LEN(TRIM(G14)),LEN(TRIM(H14)),LEN(TRIM(I14)),LEN(TRIM(J14)),LEN(TRIM(#REF!)))</f>
        <v>#REF!</v>
      </c>
    </row>
    <row r="15" spans="1:15" ht="24.95" customHeight="1" x14ac:dyDescent="0.2">
      <c r="A15" s="27" t="s">
        <v>12</v>
      </c>
      <c r="B15" s="5">
        <v>5</v>
      </c>
      <c r="C15" s="5">
        <v>4</v>
      </c>
      <c r="D15" s="5">
        <v>8</v>
      </c>
      <c r="E15" s="5">
        <v>7</v>
      </c>
      <c r="F15" s="5">
        <v>16</v>
      </c>
      <c r="G15" s="5">
        <v>9</v>
      </c>
      <c r="H15" s="5">
        <v>13</v>
      </c>
      <c r="I15" s="5">
        <v>4</v>
      </c>
      <c r="J15" s="5">
        <v>66</v>
      </c>
      <c r="O15" t="e">
        <f>MIN(LEN(TRIM(B15)),LEN(TRIM(C15)),LEN(TRIM(D15)),LEN(TRIM(E15)),LEN(TRIM(F15)),LEN(TRIM(G15)),LEN(TRIM(H15)),LEN(TRIM(I15)),LEN(TRIM(J15)),LEN(TRIM(#REF!)))</f>
        <v>#REF!</v>
      </c>
    </row>
    <row r="16" spans="1:15" ht="24.95" customHeight="1" x14ac:dyDescent="0.2">
      <c r="A16" s="30" t="s">
        <v>13</v>
      </c>
      <c r="B16" s="5">
        <v>19</v>
      </c>
      <c r="C16" s="5">
        <v>19</v>
      </c>
      <c r="D16" s="5">
        <v>32</v>
      </c>
      <c r="E16" s="5">
        <v>39</v>
      </c>
      <c r="F16" s="5">
        <v>63</v>
      </c>
      <c r="G16" s="5">
        <v>32</v>
      </c>
      <c r="H16" s="5">
        <v>46</v>
      </c>
      <c r="I16" s="5">
        <v>15</v>
      </c>
      <c r="J16" s="5">
        <v>265</v>
      </c>
      <c r="O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sheetData>
  <sheetProtection algorithmName="SHA-512" hashValue="WVx2pUdSrHe7tDdwcwvGRC/PrJuQC+buHJgFb+xaNu2eW0iDgAtaEz+Q8xlJLUzJIuQe+8dhQKE9sPbdAfaL9A==" saltValue="AJebgrhCM11/hJRnCPgnMg==" spinCount="100000" sheet="1" objects="1" scenarios="1"/>
  <mergeCells count="11">
    <mergeCell ref="A1:J1"/>
    <mergeCell ref="A2:I2"/>
    <mergeCell ref="A3:J3"/>
    <mergeCell ref="A4:E4"/>
    <mergeCell ref="F4:J4"/>
    <mergeCell ref="A17:J17"/>
    <mergeCell ref="B23:J23"/>
    <mergeCell ref="B24:J24"/>
    <mergeCell ref="A5:J5"/>
    <mergeCell ref="A6:J6"/>
    <mergeCell ref="A7:J7"/>
  </mergeCells>
  <conditionalFormatting sqref="B11:I11">
    <cfRule type="expression" dxfId="15" priority="2" stopIfTrue="1">
      <formula>LEN(TRIM(B11))=0</formula>
    </cfRule>
  </conditionalFormatting>
  <conditionalFormatting sqref="J11">
    <cfRule type="expression" dxfId="14" priority="1" stopIfTrue="1">
      <formula>LEN(TRIM(J11))=0</formula>
    </cfRule>
  </conditionalFormatting>
  <dataValidations count="73">
    <dataValidation allowBlank="1" showInputMessage="1" showErrorMessage="1" prompt="Total number of children age 20 with multiple disabilities who transferred to regular education" sqref="H9" xr:uid="{00000000-0002-0000-0A00-000000000000}"/>
    <dataValidation allowBlank="1" showInputMessage="1" showErrorMessage="1" prompt="Total number of children ages 14 through 21 with multiple disabilities who received a certificate" sqref="J11" xr:uid="{00000000-0002-0000-0A00-000001000000}"/>
    <dataValidation allowBlank="1" showInputMessage="1" showErrorMessage="1" prompt="Total number of children age 21 with multiple disabilities who received a certificate" sqref="I11" xr:uid="{00000000-0002-0000-0A00-000002000000}"/>
    <dataValidation allowBlank="1" showInputMessage="1" showErrorMessage="1" prompt="Total number of children age 20 with multiple disabilities who received a certificate" sqref="H11" xr:uid="{00000000-0002-0000-0A00-000003000000}"/>
    <dataValidation allowBlank="1" showInputMessage="1" showErrorMessage="1" prompt="Total number of children age 19 with multiple disabilities who received a certificate" sqref="G11" xr:uid="{00000000-0002-0000-0A00-000004000000}"/>
    <dataValidation allowBlank="1" showInputMessage="1" showErrorMessage="1" prompt="Total number of children age 18 with multiple disabilities who received a certificate" sqref="F11" xr:uid="{00000000-0002-0000-0A00-000005000000}"/>
    <dataValidation allowBlank="1" showInputMessage="1" showErrorMessage="1" prompt="Total number of children age 17 with multiple disabilities who received a certificate" sqref="E11" xr:uid="{00000000-0002-0000-0A00-000006000000}"/>
    <dataValidation allowBlank="1" showInputMessage="1" showErrorMessage="1" prompt="Total number of children age 16 with multiple disabilities who received a certificate" sqref="D11" xr:uid="{00000000-0002-0000-0A00-000007000000}"/>
    <dataValidation allowBlank="1" showInputMessage="1" showErrorMessage="1" prompt="Total number of children age 15 with multiple disabilities who received a certificate" sqref="C11" xr:uid="{00000000-0002-0000-0A00-000008000000}"/>
    <dataValidation allowBlank="1" showInputMessage="1" showErrorMessage="1" prompt="Total number of children ages 14 through 21 with multiple disabilities who graduated with a regular high school diploma" sqref="J10" xr:uid="{00000000-0002-0000-0A00-000009000000}"/>
    <dataValidation allowBlank="1" showInputMessage="1" showErrorMessage="1" prompt="Total number of children age 21 with multiple disabilities who graduated with a regular high school diploma" sqref="I10" xr:uid="{00000000-0002-0000-0A00-00000A000000}"/>
    <dataValidation allowBlank="1" showInputMessage="1" showErrorMessage="1" prompt="Total number of children age 20 with multiple disabilities who graduated with a regular high school diploma" sqref="H10" xr:uid="{00000000-0002-0000-0A00-00000B000000}"/>
    <dataValidation allowBlank="1" showInputMessage="1" showErrorMessage="1" prompt="Total number of children age 19 with multiple disabilities who graduated with a regular high school diploma" sqref="G10" xr:uid="{00000000-0002-0000-0A00-00000C000000}"/>
    <dataValidation allowBlank="1" showInputMessage="1" showErrorMessage="1" prompt="Total number of children age 18 with multiple disabilities who graduated with a regular high school diploma" sqref="F10" xr:uid="{00000000-0002-0000-0A00-00000D000000}"/>
    <dataValidation allowBlank="1" showInputMessage="1" showErrorMessage="1" prompt="Total number of children age 17 with multiple disabilities who graduated with a regular high school diploma" sqref="E10" xr:uid="{00000000-0002-0000-0A00-00000E000000}"/>
    <dataValidation allowBlank="1" showInputMessage="1" showErrorMessage="1" prompt="Total number of children age 16 with multiple disabilities who graduated with a regular high school diploma" sqref="D10" xr:uid="{00000000-0002-0000-0A00-00000F000000}"/>
    <dataValidation allowBlank="1" showInputMessage="1" showErrorMessage="1" prompt="Total number of children age 15 with multiple disabilities who graduated with a regular high school diploma" sqref="C10" xr:uid="{00000000-0002-0000-0A00-000010000000}"/>
    <dataValidation allowBlank="1" showInputMessage="1" showErrorMessage="1" prompt="Total number of children age 14 with multiple disabilities who received a certificate" sqref="B11" xr:uid="{00000000-0002-0000-0A00-000011000000}"/>
    <dataValidation allowBlank="1" showInputMessage="1" showErrorMessage="1" prompt="Total number of children age 14 with multiple disabilities who graduated with a regular high school diploma" sqref="B10" xr:uid="{00000000-0002-0000-0A00-000012000000}"/>
    <dataValidation allowBlank="1" showInputMessage="1" showErrorMessage="1" prompt="Total number of children ages 14 through 21 with multiple disabilities who transferred to regular education" sqref="J9" xr:uid="{00000000-0002-0000-0A00-000013000000}"/>
    <dataValidation allowBlank="1" showInputMessage="1" showErrorMessage="1" prompt="Total number of children age 21 with multiple disabilities who transferred to regular education" sqref="I9" xr:uid="{00000000-0002-0000-0A00-000014000000}"/>
    <dataValidation allowBlank="1" showInputMessage="1" showErrorMessage="1" prompt="Total number of children age 18 with multiple disabilities who transferred to regular education" sqref="F9" xr:uid="{00000000-0002-0000-0A00-000015000000}"/>
    <dataValidation allowBlank="1" showInputMessage="1" showErrorMessage="1" prompt="Total number of children age 17 with multiple disabilities who transferred to regular education" sqref="E9" xr:uid="{00000000-0002-0000-0A00-000016000000}"/>
    <dataValidation allowBlank="1" showInputMessage="1" showErrorMessage="1" prompt="Total number of children age 16 with multiple disabilities who transferred to regular education" sqref="D9" xr:uid="{00000000-0002-0000-0A00-000017000000}"/>
    <dataValidation allowBlank="1" showInputMessage="1" showErrorMessage="1" prompt="Total number of children age 15 with multiple disabilities who transferred to regular education" sqref="C9" xr:uid="{00000000-0002-0000-0A00-000018000000}"/>
    <dataValidation allowBlank="1" showInputMessage="1" showErrorMessage="1" prompt="Total number of children age 14 with multiple disabilities who transferred to regular education" sqref="B9" xr:uid="{00000000-0002-0000-0A00-000019000000}"/>
    <dataValidation allowBlank="1" showInputMessage="1" showErrorMessage="1" prompt="Total number of children age 18 with multiple disabilities who died" sqref="F13" xr:uid="{00000000-0002-0000-0A00-00001A000000}"/>
    <dataValidation allowBlank="1" showInputMessage="1" showErrorMessage="1" prompt="Total number of children age 17 with multiple disabilities who died" sqref="E13" xr:uid="{00000000-0002-0000-0A00-00001B000000}"/>
    <dataValidation allowBlank="1" showInputMessage="1" showErrorMessage="1" prompt="Total number of children age 16 with multiple disabilities who died" sqref="D13" xr:uid="{00000000-0002-0000-0A00-00001C000000}"/>
    <dataValidation allowBlank="1" showInputMessage="1" showErrorMessage="1" prompt="Total number of children age 15 with multiple disabilities who died" sqref="C13" xr:uid="{00000000-0002-0000-0A00-00001D000000}"/>
    <dataValidation allowBlank="1" showInputMessage="1" showErrorMessage="1" prompt="Total number of children age 14 with multiple disabilities who died" sqref="B13" xr:uid="{00000000-0002-0000-0A00-00001E000000}"/>
    <dataValidation allowBlank="1" showInputMessage="1" showErrorMessage="1" prompt="Total number of children ages 14 through 21 with multiple disabilities who dropped out" sqref="J15" xr:uid="{00000000-0002-0000-0A00-00001F000000}"/>
    <dataValidation allowBlank="1" showInputMessage="1" showErrorMessage="1" prompt="Total number of children age 21 with multiple disabilities who dropped out" sqref="I15" xr:uid="{00000000-0002-0000-0A00-000020000000}"/>
    <dataValidation allowBlank="1" showInputMessage="1" showErrorMessage="1" prompt="Total number of children age 20 with multiple disabilities who dropped out" sqref="H15" xr:uid="{00000000-0002-0000-0A00-000021000000}"/>
    <dataValidation allowBlank="1" showInputMessage="1" showErrorMessage="1" prompt="Total number of children age 19 with multiple disabilities who dropped out" sqref="G15" xr:uid="{00000000-0002-0000-0A00-000022000000}"/>
    <dataValidation allowBlank="1" showInputMessage="1" showErrorMessage="1" prompt="Total number of children age 18 with multiple disabilities who dropped out" sqref="F15" xr:uid="{00000000-0002-0000-0A00-000023000000}"/>
    <dataValidation allowBlank="1" showInputMessage="1" showErrorMessage="1" prompt="Total number of children age 17 with multiple disabilities who dropped out" sqref="E15" xr:uid="{00000000-0002-0000-0A00-000024000000}"/>
    <dataValidation allowBlank="1" showInputMessage="1" showErrorMessage="1" prompt="Total number of children age 16 with multiple disabilities who dropped out" sqref="D15" xr:uid="{00000000-0002-0000-0A00-000025000000}"/>
    <dataValidation allowBlank="1" showInputMessage="1" showErrorMessage="1" prompt="Total number of children age 15 with multiple disabilities who dropped out" sqref="C15" xr:uid="{00000000-0002-0000-0A00-000026000000}"/>
    <dataValidation allowBlank="1" showInputMessage="1" showErrorMessage="1" prompt="Total number of children ages 14 through 21 with multiple disabilities who moved, known to be continuing" sqref="J14" xr:uid="{00000000-0002-0000-0A00-000027000000}"/>
    <dataValidation allowBlank="1" showInputMessage="1" showErrorMessage="1" prompt="Total number of children age 21 with multiple disabilities who moved, known to be continuing" sqref="I14" xr:uid="{00000000-0002-0000-0A00-000028000000}"/>
    <dataValidation allowBlank="1" showInputMessage="1" showErrorMessage="1" prompt="Total number of children age 20 with multiple disabilities who moved, known to be continuing" sqref="H14" xr:uid="{00000000-0002-0000-0A00-000029000000}"/>
    <dataValidation allowBlank="1" showInputMessage="1" showErrorMessage="1" prompt="Total number of children age 19 with multiple disabilities who moved, known to be continuing" sqref="G14" xr:uid="{00000000-0002-0000-0A00-00002A000000}"/>
    <dataValidation allowBlank="1" showInputMessage="1" showErrorMessage="1" prompt="Total number of children age 18 with multiple disabilities who moved, known to be continuing" sqref="F14" xr:uid="{00000000-0002-0000-0A00-00002B000000}"/>
    <dataValidation allowBlank="1" showInputMessage="1" showErrorMessage="1" prompt="Total number of children age 17 with multiple disabilities who moved, known to be continuing" sqref="E14" xr:uid="{00000000-0002-0000-0A00-00002C000000}"/>
    <dataValidation allowBlank="1" showInputMessage="1" showErrorMessage="1" prompt="Total number of children age 16 with multiple disabilities who moved, known to be continuing" sqref="D14" xr:uid="{00000000-0002-0000-0A00-00002D000000}"/>
    <dataValidation allowBlank="1" showInputMessage="1" showErrorMessage="1" prompt="Total number of children age 15 with multiple disabilities who moved, known to be continuing" sqref="C14" xr:uid="{00000000-0002-0000-0A00-00002E000000}"/>
    <dataValidation allowBlank="1" showInputMessage="1" showErrorMessage="1" prompt="Total number of children ages 14 through 21 with multiple disabilities who died" sqref="J13" xr:uid="{00000000-0002-0000-0A00-00002F000000}"/>
    <dataValidation allowBlank="1" showInputMessage="1" showErrorMessage="1" prompt="Total number of children age 21 with multiple disabilities who died" sqref="I13" xr:uid="{00000000-0002-0000-0A00-000030000000}"/>
    <dataValidation allowBlank="1" showInputMessage="1" showErrorMessage="1" prompt="Total number of children age 20 with multiple disabilities who died" sqref="H13" xr:uid="{00000000-0002-0000-0A00-000031000000}"/>
    <dataValidation allowBlank="1" showInputMessage="1" showErrorMessage="1" prompt="Total number of children age 19 with multiple disabilities who died" sqref="G13" xr:uid="{00000000-0002-0000-0A00-000032000000}"/>
    <dataValidation allowBlank="1" showInputMessage="1" showErrorMessage="1" prompt="Total number of children ages 14 through 21 with multiple disabilities who exited special education" sqref="J16" xr:uid="{00000000-0002-0000-0A00-000033000000}"/>
    <dataValidation allowBlank="1" showInputMessage="1" showErrorMessage="1" prompt="Total number of children age 21 with multiple disabilities who exited special education" sqref="I16" xr:uid="{00000000-0002-0000-0A00-000034000000}"/>
    <dataValidation allowBlank="1" showInputMessage="1" showErrorMessage="1" prompt="Total number of children age 20 with multiple disabilities who exited special education" sqref="H16" xr:uid="{00000000-0002-0000-0A00-000035000000}"/>
    <dataValidation allowBlank="1" showInputMessage="1" showErrorMessage="1" prompt="Total number of children age 19 with multiple disabilities who exited special education" sqref="G16" xr:uid="{00000000-0002-0000-0A00-000036000000}"/>
    <dataValidation allowBlank="1" showInputMessage="1" showErrorMessage="1" prompt="Total number of children age 18 with multiple disabilities who exited special education" sqref="F16" xr:uid="{00000000-0002-0000-0A00-000037000000}"/>
    <dataValidation allowBlank="1" showInputMessage="1" showErrorMessage="1" prompt="Total number of children age 17 with multiple disabilities who exited special education" sqref="E16" xr:uid="{00000000-0002-0000-0A00-000038000000}"/>
    <dataValidation allowBlank="1" showInputMessage="1" showErrorMessage="1" prompt="Total number of children age 16 with multiple disabilities who exited special education" sqref="D16" xr:uid="{00000000-0002-0000-0A00-000039000000}"/>
    <dataValidation allowBlank="1" showInputMessage="1" showErrorMessage="1" prompt="Total number of children age 15 with multiple disabilities who exited special education" sqref="C16" xr:uid="{00000000-0002-0000-0A00-00003A000000}"/>
    <dataValidation allowBlank="1" showInputMessage="1" showErrorMessage="1" prompt="Total number of children age 14 with multiple disabilities who exited special education" sqref="B16" xr:uid="{00000000-0002-0000-0A00-00003B000000}"/>
    <dataValidation allowBlank="1" showInputMessage="1" showErrorMessage="1" prompt="Total number of children age 14 with multiple disabilities who dropped out" sqref="B15" xr:uid="{00000000-0002-0000-0A00-00003C000000}"/>
    <dataValidation allowBlank="1" showInputMessage="1" showErrorMessage="1" prompt="Total number of children age 14 with multiple disabilities who moved, known to be continuing" sqref="B14" xr:uid="{00000000-0002-0000-0A00-00003D000000}"/>
    <dataValidation allowBlank="1" showInputMessage="1" showErrorMessage="1" prompt="Total number of children age 19 with multiple disabilities who transferred to regular education" sqref="G9" xr:uid="{00000000-0002-0000-0A00-00003E000000}"/>
    <dataValidation allowBlank="1" showInputMessage="1" showErrorMessage="1" prompt="Total number of children age 18 with multiple disabilities who reached maximum age" sqref="F12" xr:uid="{00000000-0002-0000-0A00-00003F000000}"/>
    <dataValidation allowBlank="1" showInputMessage="1" showErrorMessage="1" prompt="Total number of children age 19 with multiple disabilities who reached maximum age" sqref="G12" xr:uid="{00000000-0002-0000-0A00-000040000000}"/>
    <dataValidation allowBlank="1" showInputMessage="1" showErrorMessage="1" prompt="Total number of children age 20 with multiple disabilities who reached maximum age" sqref="H12" xr:uid="{00000000-0002-0000-0A00-000041000000}"/>
    <dataValidation allowBlank="1" showInputMessage="1" showErrorMessage="1" prompt="Total number of children age 21 with multiple disabilities who reached maximum age" sqref="I12" xr:uid="{00000000-0002-0000-0A00-000042000000}"/>
    <dataValidation allowBlank="1" showInputMessage="1" showErrorMessage="1" prompt="Total number of children ages 14 through 21 with multiple disabilities who reached maximum age" sqref="J12" xr:uid="{00000000-0002-0000-0A00-000043000000}"/>
    <dataValidation allowBlank="1" showInputMessage="1" showErrorMessage="1" prompt="Reached maximum age is not applicable to children with multiple disabilities who are 17 years old" sqref="E12" xr:uid="{00000000-0002-0000-0A00-000044000000}"/>
    <dataValidation allowBlank="1" showInputMessage="1" showErrorMessage="1" prompt="Reached maximum age is not applicable to children with multiple disabilities who are 16 years old" sqref="D12" xr:uid="{00000000-0002-0000-0A00-000045000000}"/>
    <dataValidation allowBlank="1" showInputMessage="1" showErrorMessage="1" prompt="Reached maximum age is not applicable to children with multiple disabilities who are 15 years old" sqref="C12" xr:uid="{00000000-0002-0000-0A00-000046000000}"/>
    <dataValidation allowBlank="1" showInputMessage="1" showErrorMessage="1" prompt="Reached maximum age is not applicable to children with multiple disabilities who are 14 years old" sqref="B12" xr:uid="{00000000-0002-0000-0A00-000047000000}"/>
    <dataValidation allowBlank="1" showInputMessage="1" showErrorMessage="1" prompt="Part B Exiting reporting year " sqref="F4:J4" xr:uid="{00000000-0002-0000-0A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WVS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9" hidden="1"/>
    <col min="12" max="12" width="3.7109375" hidden="1"/>
    <col min="13" max="14" width="8.85546875" hidden="1"/>
    <col min="15" max="15" width="3.85546875" hidden="1"/>
    <col min="16" max="253" width="8.85546875" hidden="1"/>
    <col min="254" max="254" width="37.7109375" hidden="1"/>
    <col min="255" max="263" width="9.7109375" hidden="1"/>
    <col min="264" max="264" width="8.85546875" hidden="1"/>
    <col min="265" max="265" width="8" hidden="1"/>
    <col min="266" max="266" width="12.5703125" hidden="1"/>
    <col min="267" max="267" width="9" hidden="1"/>
    <col min="268" max="509" width="8.85546875" hidden="1"/>
    <col min="510" max="510" width="37.7109375" hidden="1"/>
    <col min="511" max="519" width="9.7109375" hidden="1"/>
    <col min="520" max="520" width="8.85546875" hidden="1"/>
    <col min="521" max="521" width="8" hidden="1"/>
    <col min="522" max="522" width="12.5703125" hidden="1"/>
    <col min="523" max="523" width="9" hidden="1"/>
    <col min="524" max="765" width="8.85546875" hidden="1"/>
    <col min="766" max="766" width="37.7109375" hidden="1"/>
    <col min="767" max="775" width="9.7109375" hidden="1"/>
    <col min="776" max="776" width="8.85546875" hidden="1"/>
    <col min="777" max="777" width="8" hidden="1"/>
    <col min="778" max="778" width="12.5703125" hidden="1"/>
    <col min="779" max="779" width="9" hidden="1"/>
    <col min="780" max="1021" width="8.85546875" hidden="1"/>
    <col min="1022" max="1022" width="37.7109375" hidden="1"/>
    <col min="1023" max="1031" width="9.7109375" hidden="1"/>
    <col min="1032" max="1032" width="8.85546875" hidden="1"/>
    <col min="1033" max="1033" width="8" hidden="1"/>
    <col min="1034" max="1034" width="12.5703125" hidden="1"/>
    <col min="1035" max="1035" width="9" hidden="1"/>
    <col min="1036" max="1277" width="8.85546875" hidden="1"/>
    <col min="1278" max="1278" width="37.7109375" hidden="1"/>
    <col min="1279" max="1287" width="9.7109375" hidden="1"/>
    <col min="1288" max="1288" width="8.85546875" hidden="1"/>
    <col min="1289" max="1289" width="8" hidden="1"/>
    <col min="1290" max="1290" width="12.5703125" hidden="1"/>
    <col min="1291" max="1291" width="9" hidden="1"/>
    <col min="1292" max="1533" width="8.85546875" hidden="1"/>
    <col min="1534" max="1534" width="37.7109375" hidden="1"/>
    <col min="1535" max="1543" width="9.7109375" hidden="1"/>
    <col min="1544" max="1544" width="8.85546875" hidden="1"/>
    <col min="1545" max="1545" width="8" hidden="1"/>
    <col min="1546" max="1546" width="12.5703125" hidden="1"/>
    <col min="1547" max="1547" width="9" hidden="1"/>
    <col min="1548" max="1789" width="8.85546875" hidden="1"/>
    <col min="1790" max="1790" width="37.7109375" hidden="1"/>
    <col min="1791" max="1799" width="9.7109375" hidden="1"/>
    <col min="1800" max="1800" width="8.85546875" hidden="1"/>
    <col min="1801" max="1801" width="8" hidden="1"/>
    <col min="1802" max="1802" width="12.5703125" hidden="1"/>
    <col min="1803" max="1803" width="9" hidden="1"/>
    <col min="1804" max="2045" width="8.85546875" hidden="1"/>
    <col min="2046" max="2046" width="37.7109375" hidden="1"/>
    <col min="2047" max="2055" width="9.7109375" hidden="1"/>
    <col min="2056" max="2056" width="8.85546875" hidden="1"/>
    <col min="2057" max="2057" width="8" hidden="1"/>
    <col min="2058" max="2058" width="12.5703125" hidden="1"/>
    <col min="2059" max="2059" width="9" hidden="1"/>
    <col min="2060" max="2301" width="8.85546875" hidden="1"/>
    <col min="2302" max="2302" width="37.7109375" hidden="1"/>
    <col min="2303" max="2311" width="9.7109375" hidden="1"/>
    <col min="2312" max="2312" width="8.85546875" hidden="1"/>
    <col min="2313" max="2313" width="8" hidden="1"/>
    <col min="2314" max="2314" width="12.5703125" hidden="1"/>
    <col min="2315" max="2315" width="9" hidden="1"/>
    <col min="2316" max="2557" width="8.85546875" hidden="1"/>
    <col min="2558" max="2558" width="37.7109375" hidden="1"/>
    <col min="2559" max="2567" width="9.7109375" hidden="1"/>
    <col min="2568" max="2568" width="8.85546875" hidden="1"/>
    <col min="2569" max="2569" width="8" hidden="1"/>
    <col min="2570" max="2570" width="12.5703125" hidden="1"/>
    <col min="2571" max="2571" width="9" hidden="1"/>
    <col min="2572" max="2813" width="8.85546875" hidden="1"/>
    <col min="2814" max="2814" width="37.7109375" hidden="1"/>
    <col min="2815" max="2823" width="9.7109375" hidden="1"/>
    <col min="2824" max="2824" width="8.85546875" hidden="1"/>
    <col min="2825" max="2825" width="8" hidden="1"/>
    <col min="2826" max="2826" width="12.5703125" hidden="1"/>
    <col min="2827" max="2827" width="9" hidden="1"/>
    <col min="2828" max="3069" width="8.85546875" hidden="1"/>
    <col min="3070" max="3070" width="37.7109375" hidden="1"/>
    <col min="3071" max="3079" width="9.7109375" hidden="1"/>
    <col min="3080" max="3080" width="8.85546875" hidden="1"/>
    <col min="3081" max="3081" width="8" hidden="1"/>
    <col min="3082" max="3082" width="12.5703125" hidden="1"/>
    <col min="3083" max="3083" width="9" hidden="1"/>
    <col min="3084" max="3325" width="8.85546875" hidden="1"/>
    <col min="3326" max="3326" width="37.7109375" hidden="1"/>
    <col min="3327" max="3335" width="9.7109375" hidden="1"/>
    <col min="3336" max="3336" width="8.85546875" hidden="1"/>
    <col min="3337" max="3337" width="8" hidden="1"/>
    <col min="3338" max="3338" width="12.5703125" hidden="1"/>
    <col min="3339" max="3339" width="9" hidden="1"/>
    <col min="3340" max="3581" width="8.85546875" hidden="1"/>
    <col min="3582" max="3582" width="37.7109375" hidden="1"/>
    <col min="3583" max="3591" width="9.7109375" hidden="1"/>
    <col min="3592" max="3592" width="8.85546875" hidden="1"/>
    <col min="3593" max="3593" width="8" hidden="1"/>
    <col min="3594" max="3594" width="12.5703125" hidden="1"/>
    <col min="3595" max="3595" width="9" hidden="1"/>
    <col min="3596" max="3837" width="8.85546875" hidden="1"/>
    <col min="3838" max="3838" width="37.7109375" hidden="1"/>
    <col min="3839" max="3847" width="9.7109375" hidden="1"/>
    <col min="3848" max="3848" width="8.85546875" hidden="1"/>
    <col min="3849" max="3849" width="8" hidden="1"/>
    <col min="3850" max="3850" width="12.5703125" hidden="1"/>
    <col min="3851" max="3851" width="9" hidden="1"/>
    <col min="3852" max="4093" width="8.85546875" hidden="1"/>
    <col min="4094" max="4094" width="37.7109375" hidden="1"/>
    <col min="4095" max="4103" width="9.7109375" hidden="1"/>
    <col min="4104" max="4104" width="8.85546875" hidden="1"/>
    <col min="4105" max="4105" width="8" hidden="1"/>
    <col min="4106" max="4106" width="12.5703125" hidden="1"/>
    <col min="4107" max="4107" width="9" hidden="1"/>
    <col min="4108" max="4349" width="8.85546875" hidden="1"/>
    <col min="4350" max="4350" width="37.7109375" hidden="1"/>
    <col min="4351" max="4359" width="9.7109375" hidden="1"/>
    <col min="4360" max="4360" width="8.85546875" hidden="1"/>
    <col min="4361" max="4361" width="8" hidden="1"/>
    <col min="4362" max="4362" width="12.5703125" hidden="1"/>
    <col min="4363" max="4363" width="9" hidden="1"/>
    <col min="4364" max="4605" width="8.85546875" hidden="1"/>
    <col min="4606" max="4606" width="37.7109375" hidden="1"/>
    <col min="4607" max="4615" width="9.7109375" hidden="1"/>
    <col min="4616" max="4616" width="8.85546875" hidden="1"/>
    <col min="4617" max="4617" width="8" hidden="1"/>
    <col min="4618" max="4618" width="12.5703125" hidden="1"/>
    <col min="4619" max="4619" width="9" hidden="1"/>
    <col min="4620" max="4861" width="8.85546875" hidden="1"/>
    <col min="4862" max="4862" width="37.7109375" hidden="1"/>
    <col min="4863" max="4871" width="9.7109375" hidden="1"/>
    <col min="4872" max="4872" width="8.85546875" hidden="1"/>
    <col min="4873" max="4873" width="8" hidden="1"/>
    <col min="4874" max="4874" width="12.5703125" hidden="1"/>
    <col min="4875" max="4875" width="9" hidden="1"/>
    <col min="4876" max="5117" width="8.85546875" hidden="1"/>
    <col min="5118" max="5118" width="37.7109375" hidden="1"/>
    <col min="5119" max="5127" width="9.7109375" hidden="1"/>
    <col min="5128" max="5128" width="8.85546875" hidden="1"/>
    <col min="5129" max="5129" width="8" hidden="1"/>
    <col min="5130" max="5130" width="12.5703125" hidden="1"/>
    <col min="5131" max="5131" width="9" hidden="1"/>
    <col min="5132" max="5373" width="8.85546875" hidden="1"/>
    <col min="5374" max="5374" width="37.7109375" hidden="1"/>
    <col min="5375" max="5383" width="9.7109375" hidden="1"/>
    <col min="5384" max="5384" width="8.85546875" hidden="1"/>
    <col min="5385" max="5385" width="8" hidden="1"/>
    <col min="5386" max="5386" width="12.5703125" hidden="1"/>
    <col min="5387" max="5387" width="9" hidden="1"/>
    <col min="5388" max="5629" width="8.85546875" hidden="1"/>
    <col min="5630" max="5630" width="37.7109375" hidden="1"/>
    <col min="5631" max="5639" width="9.7109375" hidden="1"/>
    <col min="5640" max="5640" width="8.85546875" hidden="1"/>
    <col min="5641" max="5641" width="8" hidden="1"/>
    <col min="5642" max="5642" width="12.5703125" hidden="1"/>
    <col min="5643" max="5643" width="9" hidden="1"/>
    <col min="5644" max="5885" width="8.85546875" hidden="1"/>
    <col min="5886" max="5886" width="37.7109375" hidden="1"/>
    <col min="5887" max="5895" width="9.7109375" hidden="1"/>
    <col min="5896" max="5896" width="8.85546875" hidden="1"/>
    <col min="5897" max="5897" width="8" hidden="1"/>
    <col min="5898" max="5898" width="12.5703125" hidden="1"/>
    <col min="5899" max="5899" width="9" hidden="1"/>
    <col min="5900" max="6141" width="8.85546875" hidden="1"/>
    <col min="6142" max="6142" width="37.7109375" hidden="1"/>
    <col min="6143" max="6151" width="9.7109375" hidden="1"/>
    <col min="6152" max="6152" width="8.85546875" hidden="1"/>
    <col min="6153" max="6153" width="8" hidden="1"/>
    <col min="6154" max="6154" width="12.5703125" hidden="1"/>
    <col min="6155" max="6155" width="9" hidden="1"/>
    <col min="6156" max="6397" width="8.85546875" hidden="1"/>
    <col min="6398" max="6398" width="37.7109375" hidden="1"/>
    <col min="6399" max="6407" width="9.7109375" hidden="1"/>
    <col min="6408" max="6408" width="8.85546875" hidden="1"/>
    <col min="6409" max="6409" width="8" hidden="1"/>
    <col min="6410" max="6410" width="12.5703125" hidden="1"/>
    <col min="6411" max="6411" width="9" hidden="1"/>
    <col min="6412" max="6653" width="8.85546875" hidden="1"/>
    <col min="6654" max="6654" width="37.7109375" hidden="1"/>
    <col min="6655" max="6663" width="9.7109375" hidden="1"/>
    <col min="6664" max="6664" width="8.85546875" hidden="1"/>
    <col min="6665" max="6665" width="8" hidden="1"/>
    <col min="6666" max="6666" width="12.5703125" hidden="1"/>
    <col min="6667" max="6667" width="9" hidden="1"/>
    <col min="6668" max="6909" width="8.85546875" hidden="1"/>
    <col min="6910" max="6910" width="37.7109375" hidden="1"/>
    <col min="6911" max="6919" width="9.7109375" hidden="1"/>
    <col min="6920" max="6920" width="8.85546875" hidden="1"/>
    <col min="6921" max="6921" width="8" hidden="1"/>
    <col min="6922" max="6922" width="12.5703125" hidden="1"/>
    <col min="6923" max="6923" width="9" hidden="1"/>
    <col min="6924" max="7165" width="8.85546875" hidden="1"/>
    <col min="7166" max="7166" width="37.7109375" hidden="1"/>
    <col min="7167" max="7175" width="9.7109375" hidden="1"/>
    <col min="7176" max="7176" width="8.85546875" hidden="1"/>
    <col min="7177" max="7177" width="8" hidden="1"/>
    <col min="7178" max="7178" width="12.5703125" hidden="1"/>
    <col min="7179" max="7179" width="9" hidden="1"/>
    <col min="7180" max="7421" width="8.85546875" hidden="1"/>
    <col min="7422" max="7422" width="37.7109375" hidden="1"/>
    <col min="7423" max="7431" width="9.7109375" hidden="1"/>
    <col min="7432" max="7432" width="8.85546875" hidden="1"/>
    <col min="7433" max="7433" width="8" hidden="1"/>
    <col min="7434" max="7434" width="12.5703125" hidden="1"/>
    <col min="7435" max="7435" width="9" hidden="1"/>
    <col min="7436" max="7677" width="8.85546875" hidden="1"/>
    <col min="7678" max="7678" width="37.7109375" hidden="1"/>
    <col min="7679" max="7687" width="9.7109375" hidden="1"/>
    <col min="7688" max="7688" width="8.85546875" hidden="1"/>
    <col min="7689" max="7689" width="8" hidden="1"/>
    <col min="7690" max="7690" width="12.5703125" hidden="1"/>
    <col min="7691" max="7691" width="9" hidden="1"/>
    <col min="7692" max="7933" width="8.85546875" hidden="1"/>
    <col min="7934" max="7934" width="37.7109375" hidden="1"/>
    <col min="7935" max="7943" width="9.7109375" hidden="1"/>
    <col min="7944" max="7944" width="8.85546875" hidden="1"/>
    <col min="7945" max="7945" width="8" hidden="1"/>
    <col min="7946" max="7946" width="12.5703125" hidden="1"/>
    <col min="7947" max="7947" width="9" hidden="1"/>
    <col min="7948" max="8189" width="8.85546875" hidden="1"/>
    <col min="8190" max="8190" width="37.7109375" hidden="1"/>
    <col min="8191" max="8199" width="9.7109375" hidden="1"/>
    <col min="8200" max="8200" width="8.85546875" hidden="1"/>
    <col min="8201" max="8201" width="8" hidden="1"/>
    <col min="8202" max="8202" width="12.5703125" hidden="1"/>
    <col min="8203" max="8203" width="9" hidden="1"/>
    <col min="8204" max="8445" width="8.85546875" hidden="1"/>
    <col min="8446" max="8446" width="37.7109375" hidden="1"/>
    <col min="8447" max="8455" width="9.7109375" hidden="1"/>
    <col min="8456" max="8456" width="8.85546875" hidden="1"/>
    <col min="8457" max="8457" width="8" hidden="1"/>
    <col min="8458" max="8458" width="12.5703125" hidden="1"/>
    <col min="8459" max="8459" width="9" hidden="1"/>
    <col min="8460" max="8701" width="8.85546875" hidden="1"/>
    <col min="8702" max="8702" width="37.7109375" hidden="1"/>
    <col min="8703" max="8711" width="9.7109375" hidden="1"/>
    <col min="8712" max="8712" width="8.85546875" hidden="1"/>
    <col min="8713" max="8713" width="8" hidden="1"/>
    <col min="8714" max="8714" width="12.5703125" hidden="1"/>
    <col min="8715" max="8715" width="9" hidden="1"/>
    <col min="8716" max="8957" width="8.85546875" hidden="1"/>
    <col min="8958" max="8958" width="37.7109375" hidden="1"/>
    <col min="8959" max="8967" width="9.7109375" hidden="1"/>
    <col min="8968" max="8968" width="8.85546875" hidden="1"/>
    <col min="8969" max="8969" width="8" hidden="1"/>
    <col min="8970" max="8970" width="12.5703125" hidden="1"/>
    <col min="8971" max="8971" width="9" hidden="1"/>
    <col min="8972" max="9213" width="8.85546875" hidden="1"/>
    <col min="9214" max="9214" width="37.7109375" hidden="1"/>
    <col min="9215" max="9223" width="9.7109375" hidden="1"/>
    <col min="9224" max="9224" width="8.85546875" hidden="1"/>
    <col min="9225" max="9225" width="8" hidden="1"/>
    <col min="9226" max="9226" width="12.5703125" hidden="1"/>
    <col min="9227" max="9227" width="9" hidden="1"/>
    <col min="9228" max="9469" width="8.85546875" hidden="1"/>
    <col min="9470" max="9470" width="37.7109375" hidden="1"/>
    <col min="9471" max="9479" width="9.7109375" hidden="1"/>
    <col min="9480" max="9480" width="8.85546875" hidden="1"/>
    <col min="9481" max="9481" width="8" hidden="1"/>
    <col min="9482" max="9482" width="12.5703125" hidden="1"/>
    <col min="9483" max="9483" width="9" hidden="1"/>
    <col min="9484" max="9725" width="8.85546875" hidden="1"/>
    <col min="9726" max="9726" width="37.7109375" hidden="1"/>
    <col min="9727" max="9735" width="9.7109375" hidden="1"/>
    <col min="9736" max="9736" width="8.85546875" hidden="1"/>
    <col min="9737" max="9737" width="8" hidden="1"/>
    <col min="9738" max="9738" width="12.5703125" hidden="1"/>
    <col min="9739" max="9739" width="9" hidden="1"/>
    <col min="9740" max="9981" width="8.85546875" hidden="1"/>
    <col min="9982" max="9982" width="37.7109375" hidden="1"/>
    <col min="9983" max="9991" width="9.7109375" hidden="1"/>
    <col min="9992" max="9992" width="8.85546875" hidden="1"/>
    <col min="9993" max="9993" width="8" hidden="1"/>
    <col min="9994" max="9994" width="12.5703125" hidden="1"/>
    <col min="9995" max="9995" width="9" hidden="1"/>
    <col min="9996" max="10237" width="8.85546875" hidden="1"/>
    <col min="10238" max="10238" width="37.7109375" hidden="1"/>
    <col min="10239" max="10247" width="9.7109375" hidden="1"/>
    <col min="10248" max="10248" width="8.85546875" hidden="1"/>
    <col min="10249" max="10249" width="8" hidden="1"/>
    <col min="10250" max="10250" width="12.5703125" hidden="1"/>
    <col min="10251" max="10251" width="9" hidden="1"/>
    <col min="10252" max="10493" width="8.85546875" hidden="1"/>
    <col min="10494" max="10494" width="37.7109375" hidden="1"/>
    <col min="10495" max="10503" width="9.7109375" hidden="1"/>
    <col min="10504" max="10504" width="8.85546875" hidden="1"/>
    <col min="10505" max="10505" width="8" hidden="1"/>
    <col min="10506" max="10506" width="12.5703125" hidden="1"/>
    <col min="10507" max="10507" width="9" hidden="1"/>
    <col min="10508" max="10749" width="8.85546875" hidden="1"/>
    <col min="10750" max="10750" width="37.7109375" hidden="1"/>
    <col min="10751" max="10759" width="9.7109375" hidden="1"/>
    <col min="10760" max="10760" width="8.85546875" hidden="1"/>
    <col min="10761" max="10761" width="8" hidden="1"/>
    <col min="10762" max="10762" width="12.5703125" hidden="1"/>
    <col min="10763" max="10763" width="9" hidden="1"/>
    <col min="10764" max="11005" width="8.85546875" hidden="1"/>
    <col min="11006" max="11006" width="37.7109375" hidden="1"/>
    <col min="11007" max="11015" width="9.7109375" hidden="1"/>
    <col min="11016" max="11016" width="8.85546875" hidden="1"/>
    <col min="11017" max="11017" width="8" hidden="1"/>
    <col min="11018" max="11018" width="12.5703125" hidden="1"/>
    <col min="11019" max="11019" width="9" hidden="1"/>
    <col min="11020" max="11261" width="8.85546875" hidden="1"/>
    <col min="11262" max="11262" width="37.7109375" hidden="1"/>
    <col min="11263" max="11271" width="9.7109375" hidden="1"/>
    <col min="11272" max="11272" width="8.85546875" hidden="1"/>
    <col min="11273" max="11273" width="8" hidden="1"/>
    <col min="11274" max="11274" width="12.5703125" hidden="1"/>
    <col min="11275" max="11275" width="9" hidden="1"/>
    <col min="11276" max="11517" width="8.85546875" hidden="1"/>
    <col min="11518" max="11518" width="37.7109375" hidden="1"/>
    <col min="11519" max="11527" width="9.7109375" hidden="1"/>
    <col min="11528" max="11528" width="8.85546875" hidden="1"/>
    <col min="11529" max="11529" width="8" hidden="1"/>
    <col min="11530" max="11530" width="12.5703125" hidden="1"/>
    <col min="11531" max="11531" width="9" hidden="1"/>
    <col min="11532" max="11773" width="8.85546875" hidden="1"/>
    <col min="11774" max="11774" width="37.7109375" hidden="1"/>
    <col min="11775" max="11783" width="9.7109375" hidden="1"/>
    <col min="11784" max="11784" width="8.85546875" hidden="1"/>
    <col min="11785" max="11785" width="8" hidden="1"/>
    <col min="11786" max="11786" width="12.5703125" hidden="1"/>
    <col min="11787" max="11787" width="9" hidden="1"/>
    <col min="11788" max="12029" width="8.85546875" hidden="1"/>
    <col min="12030" max="12030" width="37.7109375" hidden="1"/>
    <col min="12031" max="12039" width="9.7109375" hidden="1"/>
    <col min="12040" max="12040" width="8.85546875" hidden="1"/>
    <col min="12041" max="12041" width="8" hidden="1"/>
    <col min="12042" max="12042" width="12.5703125" hidden="1"/>
    <col min="12043" max="12043" width="9" hidden="1"/>
    <col min="12044" max="12285" width="8.85546875" hidden="1"/>
    <col min="12286" max="12286" width="37.7109375" hidden="1"/>
    <col min="12287" max="12295" width="9.7109375" hidden="1"/>
    <col min="12296" max="12296" width="8.85546875" hidden="1"/>
    <col min="12297" max="12297" width="8" hidden="1"/>
    <col min="12298" max="12298" width="12.5703125" hidden="1"/>
    <col min="12299" max="12299" width="9" hidden="1"/>
    <col min="12300" max="12541" width="8.85546875" hidden="1"/>
    <col min="12542" max="12542" width="37.7109375" hidden="1"/>
    <col min="12543" max="12551" width="9.7109375" hidden="1"/>
    <col min="12552" max="12552" width="8.85546875" hidden="1"/>
    <col min="12553" max="12553" width="8" hidden="1"/>
    <col min="12554" max="12554" width="12.5703125" hidden="1"/>
    <col min="12555" max="12555" width="9" hidden="1"/>
    <col min="12556" max="12797" width="8.85546875" hidden="1"/>
    <col min="12798" max="12798" width="37.7109375" hidden="1"/>
    <col min="12799" max="12807" width="9.7109375" hidden="1"/>
    <col min="12808" max="12808" width="8.85546875" hidden="1"/>
    <col min="12809" max="12809" width="8" hidden="1"/>
    <col min="12810" max="12810" width="12.5703125" hidden="1"/>
    <col min="12811" max="12811" width="9" hidden="1"/>
    <col min="12812" max="13053" width="8.85546875" hidden="1"/>
    <col min="13054" max="13054" width="37.7109375" hidden="1"/>
    <col min="13055" max="13063" width="9.7109375" hidden="1"/>
    <col min="13064" max="13064" width="8.85546875" hidden="1"/>
    <col min="13065" max="13065" width="8" hidden="1"/>
    <col min="13066" max="13066" width="12.5703125" hidden="1"/>
    <col min="13067" max="13067" width="9" hidden="1"/>
    <col min="13068" max="13309" width="8.85546875" hidden="1"/>
    <col min="13310" max="13310" width="37.7109375" hidden="1"/>
    <col min="13311" max="13319" width="9.7109375" hidden="1"/>
    <col min="13320" max="13320" width="8.85546875" hidden="1"/>
    <col min="13321" max="13321" width="8" hidden="1"/>
    <col min="13322" max="13322" width="12.5703125" hidden="1"/>
    <col min="13323" max="13323" width="9" hidden="1"/>
    <col min="13324" max="13565" width="8.85546875" hidden="1"/>
    <col min="13566" max="13566" width="37.7109375" hidden="1"/>
    <col min="13567" max="13575" width="9.7109375" hidden="1"/>
    <col min="13576" max="13576" width="8.85546875" hidden="1"/>
    <col min="13577" max="13577" width="8" hidden="1"/>
    <col min="13578" max="13578" width="12.5703125" hidden="1"/>
    <col min="13579" max="13579" width="9" hidden="1"/>
    <col min="13580" max="13821" width="8.85546875" hidden="1"/>
    <col min="13822" max="13822" width="37.7109375" hidden="1"/>
    <col min="13823" max="13831" width="9.7109375" hidden="1"/>
    <col min="13832" max="13832" width="8.85546875" hidden="1"/>
    <col min="13833" max="13833" width="8" hidden="1"/>
    <col min="13834" max="13834" width="12.5703125" hidden="1"/>
    <col min="13835" max="13835" width="9" hidden="1"/>
    <col min="13836" max="14077" width="8.85546875" hidden="1"/>
    <col min="14078" max="14078" width="37.7109375" hidden="1"/>
    <col min="14079" max="14087" width="9.7109375" hidden="1"/>
    <col min="14088" max="14088" width="8.85546875" hidden="1"/>
    <col min="14089" max="14089" width="8" hidden="1"/>
    <col min="14090" max="14090" width="12.5703125" hidden="1"/>
    <col min="14091" max="14091" width="9" hidden="1"/>
    <col min="14092" max="14333" width="8.85546875" hidden="1"/>
    <col min="14334" max="14334" width="37.7109375" hidden="1"/>
    <col min="14335" max="14343" width="9.7109375" hidden="1"/>
    <col min="14344" max="14344" width="8.85546875" hidden="1"/>
    <col min="14345" max="14345" width="8" hidden="1"/>
    <col min="14346" max="14346" width="12.5703125" hidden="1"/>
    <col min="14347" max="14347" width="9" hidden="1"/>
    <col min="14348" max="14589" width="8.85546875" hidden="1"/>
    <col min="14590" max="14590" width="37.7109375" hidden="1"/>
    <col min="14591" max="14599" width="9.7109375" hidden="1"/>
    <col min="14600" max="14600" width="8.85546875" hidden="1"/>
    <col min="14601" max="14601" width="8" hidden="1"/>
    <col min="14602" max="14602" width="12.5703125" hidden="1"/>
    <col min="14603" max="14603" width="9" hidden="1"/>
    <col min="14604" max="14845" width="8.85546875" hidden="1"/>
    <col min="14846" max="14846" width="37.7109375" hidden="1"/>
    <col min="14847" max="14855" width="9.7109375" hidden="1"/>
    <col min="14856" max="14856" width="8.85546875" hidden="1"/>
    <col min="14857" max="14857" width="8" hidden="1"/>
    <col min="14858" max="14858" width="12.5703125" hidden="1"/>
    <col min="14859" max="14859" width="9" hidden="1"/>
    <col min="14860" max="15101" width="8.85546875" hidden="1"/>
    <col min="15102" max="15102" width="37.7109375" hidden="1"/>
    <col min="15103" max="15111" width="9.7109375" hidden="1"/>
    <col min="15112" max="15112" width="8.85546875" hidden="1"/>
    <col min="15113" max="15113" width="8" hidden="1"/>
    <col min="15114" max="15114" width="12.5703125" hidden="1"/>
    <col min="15115" max="15115" width="9" hidden="1"/>
    <col min="15116" max="15357" width="8.85546875" hidden="1"/>
    <col min="15358" max="15358" width="37.7109375" hidden="1"/>
    <col min="15359" max="15367" width="9.7109375" hidden="1"/>
    <col min="15368" max="15368" width="8.85546875" hidden="1"/>
    <col min="15369" max="15369" width="8" hidden="1"/>
    <col min="15370" max="15370" width="12.5703125" hidden="1"/>
    <col min="15371" max="15371" width="9" hidden="1"/>
    <col min="15372" max="15613" width="8.85546875" hidden="1"/>
    <col min="15614" max="15614" width="37.7109375" hidden="1"/>
    <col min="15615" max="15623" width="9.7109375" hidden="1"/>
    <col min="15624" max="15624" width="8.85546875" hidden="1"/>
    <col min="15625" max="15625" width="8" hidden="1"/>
    <col min="15626" max="15626" width="12.5703125" hidden="1"/>
    <col min="15627" max="15627" width="9" hidden="1"/>
    <col min="15628" max="15869" width="8.85546875" hidden="1"/>
    <col min="15870" max="15870" width="37.7109375" hidden="1"/>
    <col min="15871" max="15879" width="9.7109375" hidden="1"/>
    <col min="15880" max="15880" width="8.85546875" hidden="1"/>
    <col min="15881" max="15881" width="8" hidden="1"/>
    <col min="15882" max="15882" width="12.5703125" hidden="1"/>
    <col min="15883" max="15883" width="9" hidden="1"/>
    <col min="15884" max="16125" width="8.85546875" hidden="1"/>
    <col min="16126" max="16126" width="37.7109375" hidden="1"/>
    <col min="16127" max="16135" width="9.7109375" hidden="1"/>
    <col min="16136" max="16136" width="8.85546875" hidden="1"/>
    <col min="16137" max="16137" width="8" hidden="1"/>
    <col min="16138" max="16138" width="12.5703125" hidden="1"/>
    <col min="16139" max="16139" width="9" hidden="1"/>
    <col min="16140" max="16384" width="8.85546875" hidden="1"/>
  </cols>
  <sheetData>
    <row r="1" spans="1:15" ht="12" customHeight="1" x14ac:dyDescent="0.2">
      <c r="A1" s="57" t="s">
        <v>70</v>
      </c>
      <c r="B1" s="58"/>
      <c r="C1" s="58"/>
      <c r="D1" s="58"/>
      <c r="E1" s="58"/>
      <c r="F1" s="58"/>
      <c r="G1" s="58"/>
      <c r="H1" s="58"/>
      <c r="I1" s="58"/>
      <c r="J1" s="58"/>
    </row>
    <row r="2" spans="1:15" ht="12" customHeight="1" x14ac:dyDescent="0.2">
      <c r="A2" s="59" t="s">
        <v>100</v>
      </c>
      <c r="B2" s="59"/>
      <c r="C2" s="59"/>
      <c r="D2" s="59"/>
      <c r="E2" s="59"/>
      <c r="F2" s="59"/>
      <c r="G2" s="59"/>
      <c r="H2" s="59"/>
      <c r="I2" s="59"/>
      <c r="J2" s="21" t="s">
        <v>92</v>
      </c>
    </row>
    <row r="3" spans="1:15" ht="12" customHeight="1" x14ac:dyDescent="0.2">
      <c r="A3" s="60" t="s">
        <v>101</v>
      </c>
      <c r="B3" s="60"/>
      <c r="C3" s="60"/>
      <c r="D3" s="60"/>
      <c r="E3" s="60"/>
      <c r="F3" s="60"/>
      <c r="G3" s="60"/>
      <c r="H3" s="60"/>
      <c r="I3" s="60"/>
      <c r="J3" s="60"/>
    </row>
    <row r="4" spans="1:15" ht="12" customHeight="1" x14ac:dyDescent="0.2">
      <c r="A4" s="64" t="s">
        <v>43</v>
      </c>
      <c r="B4" s="64"/>
      <c r="C4" s="64"/>
      <c r="D4" s="64"/>
      <c r="E4" s="64"/>
      <c r="F4" s="69" t="str">
        <f>IF('ExitReason-IntellectualDis'!F4="","",'ExitReason-IntellectualDis'!F4)</f>
        <v>2023-2024</v>
      </c>
      <c r="G4" s="70"/>
      <c r="H4" s="70"/>
      <c r="I4" s="70"/>
      <c r="J4" s="71"/>
    </row>
    <row r="5" spans="1:15" ht="12" customHeight="1" x14ac:dyDescent="0.2">
      <c r="A5" s="67" t="s">
        <v>44</v>
      </c>
      <c r="B5" s="67"/>
      <c r="C5" s="67"/>
      <c r="D5" s="67"/>
      <c r="E5" s="67"/>
      <c r="F5" s="67"/>
      <c r="G5" s="67"/>
      <c r="H5" s="67"/>
      <c r="I5" s="67"/>
      <c r="J5" s="67"/>
    </row>
    <row r="6" spans="1:15" ht="12" customHeight="1" x14ac:dyDescent="0.2">
      <c r="A6" s="65" t="s">
        <v>1</v>
      </c>
      <c r="B6" s="65"/>
      <c r="C6" s="65"/>
      <c r="D6" s="65"/>
      <c r="E6" s="65"/>
      <c r="F6" s="65"/>
      <c r="G6" s="65"/>
      <c r="H6" s="65"/>
      <c r="I6" s="65"/>
      <c r="J6" s="65"/>
    </row>
    <row r="7" spans="1:15" ht="24" customHeight="1" x14ac:dyDescent="0.2">
      <c r="A7" s="66" t="s">
        <v>23</v>
      </c>
      <c r="B7" s="66"/>
      <c r="C7" s="66"/>
      <c r="D7" s="66"/>
      <c r="E7" s="66"/>
      <c r="F7" s="66"/>
      <c r="G7" s="66"/>
      <c r="H7" s="66"/>
      <c r="I7" s="66"/>
      <c r="J7" s="66"/>
    </row>
    <row r="8" spans="1:15" s="1" customFormat="1" ht="26.1" customHeight="1" x14ac:dyDescent="0.2">
      <c r="A8" s="28" t="s">
        <v>2</v>
      </c>
      <c r="B8" s="12" t="s">
        <v>51</v>
      </c>
      <c r="C8" s="12" t="s">
        <v>52</v>
      </c>
      <c r="D8" s="12" t="s">
        <v>53</v>
      </c>
      <c r="E8" s="12" t="s">
        <v>54</v>
      </c>
      <c r="F8" s="12" t="s">
        <v>55</v>
      </c>
      <c r="G8" s="12" t="s">
        <v>56</v>
      </c>
      <c r="H8" s="12" t="s">
        <v>57</v>
      </c>
      <c r="I8" s="12" t="s">
        <v>58</v>
      </c>
      <c r="J8" s="29" t="s">
        <v>4</v>
      </c>
    </row>
    <row r="9" spans="1:15" ht="39.950000000000003" customHeight="1" x14ac:dyDescent="0.2">
      <c r="A9" s="26" t="s">
        <v>6</v>
      </c>
      <c r="B9" s="5">
        <v>42</v>
      </c>
      <c r="C9" s="5">
        <v>60</v>
      </c>
      <c r="D9" s="5">
        <v>49</v>
      </c>
      <c r="E9" s="5">
        <v>47</v>
      </c>
      <c r="F9" s="5">
        <v>17</v>
      </c>
      <c r="G9" s="5">
        <v>7</v>
      </c>
      <c r="H9" s="5">
        <v>6</v>
      </c>
      <c r="I9" s="5">
        <v>0</v>
      </c>
      <c r="J9" s="5">
        <v>228</v>
      </c>
      <c r="O9" t="e">
        <f>MIN(LEN(TRIM(B9)),LEN(TRIM(C9)),LEN(TRIM(D9)),LEN(TRIM(E9)),LEN(TRIM(F9)),LEN(TRIM(G9)),LEN(TRIM(H9)),LEN(TRIM(I9)),LEN(TRIM(J9)),LEN(TRIM(#REF!)))</f>
        <v>#REF!</v>
      </c>
    </row>
    <row r="10" spans="1:15" ht="39.950000000000003" customHeight="1" x14ac:dyDescent="0.2">
      <c r="A10" s="26" t="s">
        <v>7</v>
      </c>
      <c r="B10" s="5">
        <v>0</v>
      </c>
      <c r="C10" s="5">
        <v>0</v>
      </c>
      <c r="D10" s="5">
        <v>0</v>
      </c>
      <c r="E10" s="5">
        <v>335</v>
      </c>
      <c r="F10" s="5">
        <v>169</v>
      </c>
      <c r="G10" s="5">
        <v>39</v>
      </c>
      <c r="H10" s="5">
        <v>121</v>
      </c>
      <c r="I10" s="5">
        <v>28</v>
      </c>
      <c r="J10" s="5">
        <v>692</v>
      </c>
      <c r="O10" t="e">
        <f>MIN(LEN(TRIM(B10)),LEN(TRIM(C10)),LEN(TRIM(D10)),LEN(TRIM(E10)),LEN(TRIM(F10)),LEN(TRIM(G10)),LEN(TRIM(H10)),LEN(TRIM(I10)),LEN(TRIM(J10)),LEN(TRIM(#REF!)))</f>
        <v>#REF!</v>
      </c>
    </row>
    <row r="11" spans="1:15" ht="24.95" customHeight="1" x14ac:dyDescent="0.2">
      <c r="A11" s="26" t="s">
        <v>8</v>
      </c>
      <c r="B11" s="5" t="s">
        <v>113</v>
      </c>
      <c r="C11" s="5" t="s">
        <v>113</v>
      </c>
      <c r="D11" s="5" t="s">
        <v>113</v>
      </c>
      <c r="E11" s="5" t="s">
        <v>113</v>
      </c>
      <c r="F11" s="5" t="s">
        <v>113</v>
      </c>
      <c r="G11" s="5" t="s">
        <v>113</v>
      </c>
      <c r="H11" s="5" t="s">
        <v>113</v>
      </c>
      <c r="I11" s="5" t="s">
        <v>113</v>
      </c>
      <c r="J11" s="5" t="s">
        <v>113</v>
      </c>
      <c r="O11" t="e">
        <f>MIN(LEN(TRIM(B11)),LEN(TRIM(C11)),LEN(TRIM(D11)),LEN(TRIM(E11)),LEN(TRIM(F11)),LEN(TRIM(G11)),LEN(TRIM(H11)),LEN(TRIM(I11)),LEN(TRIM(J11)),LEN(TRIM(#REF!)))</f>
        <v>#REF!</v>
      </c>
    </row>
    <row r="12" spans="1:15" ht="24.95" customHeight="1" x14ac:dyDescent="0.2">
      <c r="A12" s="27" t="s">
        <v>9</v>
      </c>
      <c r="B12" s="31">
        <v>-9</v>
      </c>
      <c r="C12" s="31">
        <v>-9</v>
      </c>
      <c r="D12" s="31">
        <v>-9</v>
      </c>
      <c r="E12" s="31">
        <v>-9</v>
      </c>
      <c r="F12" s="5">
        <v>0</v>
      </c>
      <c r="G12" s="5">
        <v>0</v>
      </c>
      <c r="H12" s="5">
        <v>1</v>
      </c>
      <c r="I12" s="5">
        <v>1</v>
      </c>
      <c r="J12" s="5">
        <v>2</v>
      </c>
      <c r="O12" t="e">
        <f>MIN(LEN(TRIM(F12)),LEN(TRIM(G12)),LEN(TRIM(H12)),LEN(TRIM(I12)),LEN(TRIM(J12)),LEN(TRIM(#REF!)))</f>
        <v>#REF!</v>
      </c>
    </row>
    <row r="13" spans="1:15" ht="24.95" customHeight="1" x14ac:dyDescent="0.2">
      <c r="A13" s="27" t="s">
        <v>10</v>
      </c>
      <c r="B13" s="5">
        <v>0</v>
      </c>
      <c r="C13" s="5">
        <v>0</v>
      </c>
      <c r="D13" s="5">
        <v>0</v>
      </c>
      <c r="E13" s="5">
        <v>0</v>
      </c>
      <c r="F13" s="5">
        <v>0</v>
      </c>
      <c r="G13" s="5">
        <v>0</v>
      </c>
      <c r="H13" s="5">
        <v>0</v>
      </c>
      <c r="I13" s="5">
        <v>0</v>
      </c>
      <c r="J13" s="5">
        <v>0</v>
      </c>
      <c r="O13" t="e">
        <f>MIN(LEN(TRIM(B13)),LEN(TRIM(C13)),LEN(TRIM(D13)),LEN(TRIM(E13)),LEN(TRIM(F13)),LEN(TRIM(G13)),LEN(TRIM(H13)),LEN(TRIM(I13)),LEN(TRIM(J13)),LEN(TRIM(#REF!)))</f>
        <v>#REF!</v>
      </c>
    </row>
    <row r="14" spans="1:15" ht="24.95" customHeight="1" x14ac:dyDescent="0.2">
      <c r="A14" s="27" t="s">
        <v>11</v>
      </c>
      <c r="B14" s="5">
        <v>58</v>
      </c>
      <c r="C14" s="5">
        <v>24</v>
      </c>
      <c r="D14" s="5">
        <v>35</v>
      </c>
      <c r="E14" s="5">
        <v>30</v>
      </c>
      <c r="F14" s="5">
        <v>16</v>
      </c>
      <c r="G14" s="5">
        <v>9</v>
      </c>
      <c r="H14" s="5">
        <v>4</v>
      </c>
      <c r="I14" s="5">
        <v>0</v>
      </c>
      <c r="J14" s="5">
        <v>176</v>
      </c>
      <c r="O14" t="e">
        <f>MIN(LEN(TRIM(B14)),LEN(TRIM(C14)),LEN(TRIM(D14)),LEN(TRIM(E14)),LEN(TRIM(F14)),LEN(TRIM(G14)),LEN(TRIM(H14)),LEN(TRIM(I14)),LEN(TRIM(J14)),LEN(TRIM(#REF!)))</f>
        <v>#REF!</v>
      </c>
    </row>
    <row r="15" spans="1:15" ht="24.95" customHeight="1" x14ac:dyDescent="0.2">
      <c r="A15" s="27" t="s">
        <v>12</v>
      </c>
      <c r="B15" s="5">
        <v>19</v>
      </c>
      <c r="C15" s="5">
        <v>14</v>
      </c>
      <c r="D15" s="5">
        <v>16</v>
      </c>
      <c r="E15" s="5">
        <v>32</v>
      </c>
      <c r="F15" s="5">
        <v>34</v>
      </c>
      <c r="G15" s="5">
        <v>19</v>
      </c>
      <c r="H15" s="5">
        <v>23</v>
      </c>
      <c r="I15" s="5">
        <v>3</v>
      </c>
      <c r="J15" s="5">
        <v>160</v>
      </c>
      <c r="O15" t="e">
        <f>MIN(LEN(TRIM(B15)),LEN(TRIM(C15)),LEN(TRIM(D15)),LEN(TRIM(E15)),LEN(TRIM(F15)),LEN(TRIM(G15)),LEN(TRIM(H15)),LEN(TRIM(I15)),LEN(TRIM(J15)),LEN(TRIM(#REF!)))</f>
        <v>#REF!</v>
      </c>
    </row>
    <row r="16" spans="1:15" ht="24.95" customHeight="1" x14ac:dyDescent="0.2">
      <c r="A16" s="30" t="s">
        <v>13</v>
      </c>
      <c r="B16" s="5">
        <v>119</v>
      </c>
      <c r="C16" s="5">
        <v>98</v>
      </c>
      <c r="D16" s="5">
        <v>100</v>
      </c>
      <c r="E16" s="5">
        <v>444</v>
      </c>
      <c r="F16" s="5">
        <v>236</v>
      </c>
      <c r="G16" s="5">
        <v>74</v>
      </c>
      <c r="H16" s="5">
        <v>155</v>
      </c>
      <c r="I16" s="5">
        <v>32</v>
      </c>
      <c r="J16" s="5">
        <v>1258</v>
      </c>
      <c r="O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sheetData>
  <sheetProtection algorithmName="SHA-512" hashValue="kf8HC2y8VAaDD3+5m6afuDju0YLOL5JqHwYQNoDmIoIkpGBvloVN31nzNy4ma4BYIwk3DV1NFIXhL7alLxou7w==" saltValue="+oO76Y6/NcmQ+71fHHv0wQ==" spinCount="100000" sheet="1" objects="1" scenarios="1"/>
  <mergeCells count="11">
    <mergeCell ref="A1:J1"/>
    <mergeCell ref="A2:I2"/>
    <mergeCell ref="A3:J3"/>
    <mergeCell ref="A4:E4"/>
    <mergeCell ref="F4:J4"/>
    <mergeCell ref="A17:J17"/>
    <mergeCell ref="B23:J23"/>
    <mergeCell ref="B24:J24"/>
    <mergeCell ref="A5:J5"/>
    <mergeCell ref="A6:J6"/>
    <mergeCell ref="A7:J7"/>
  </mergeCells>
  <conditionalFormatting sqref="B11:I11">
    <cfRule type="expression" dxfId="13" priority="2" stopIfTrue="1">
      <formula>LEN(TRIM(B11))=0</formula>
    </cfRule>
  </conditionalFormatting>
  <conditionalFormatting sqref="J11">
    <cfRule type="expression" dxfId="12" priority="1" stopIfTrue="1">
      <formula>LEN(TRIM(J11))=0</formula>
    </cfRule>
  </conditionalFormatting>
  <dataValidations xWindow="1205" yWindow="450" count="73">
    <dataValidation allowBlank="1" showInputMessage="1" showErrorMessage="1" prompt="Total number of children age 20 with autism who transferred to regular education" sqref="H9" xr:uid="{00000000-0002-0000-0B00-000000000000}"/>
    <dataValidation allowBlank="1" showInputMessage="1" showErrorMessage="1" prompt="Total number of children age 14 with autism who transferred to regular education" sqref="B9" xr:uid="{00000000-0002-0000-0B00-000001000000}"/>
    <dataValidation allowBlank="1" showInputMessage="1" showErrorMessage="1" prompt="Total number of children age 15 with autism who transferred to regular education" sqref="C9" xr:uid="{00000000-0002-0000-0B00-000002000000}"/>
    <dataValidation allowBlank="1" showInputMessage="1" showErrorMessage="1" prompt="Total number of children age 16 with autism who transferred to regular education" sqref="D9" xr:uid="{00000000-0002-0000-0B00-000003000000}"/>
    <dataValidation allowBlank="1" showInputMessage="1" showErrorMessage="1" prompt="Total number of children age 17 with autism who transferred to regular education" sqref="E9" xr:uid="{00000000-0002-0000-0B00-000004000000}"/>
    <dataValidation allowBlank="1" showInputMessage="1" showErrorMessage="1" prompt="Total number of children age 18 with autism who transferred to regular education" sqref="F9" xr:uid="{00000000-0002-0000-0B00-000005000000}"/>
    <dataValidation allowBlank="1" showInputMessage="1" showErrorMessage="1" prompt="Total number of children age 21 with autism who transferred to regular education" sqref="I9" xr:uid="{00000000-0002-0000-0B00-000006000000}"/>
    <dataValidation allowBlank="1" showInputMessage="1" showErrorMessage="1" prompt="Total number of children ages 14 through 21 with autism who transferred to regular education" sqref="J9" xr:uid="{00000000-0002-0000-0B00-000007000000}"/>
    <dataValidation allowBlank="1" showInputMessage="1" showErrorMessage="1" prompt="Total number of children age 14 with autism who graduated with a regular high school diploma" sqref="B10" xr:uid="{00000000-0002-0000-0B00-000008000000}"/>
    <dataValidation allowBlank="1" showInputMessage="1" showErrorMessage="1" prompt="Total number of children age 14 with autism who received a certificate" sqref="B11" xr:uid="{00000000-0002-0000-0B00-000009000000}"/>
    <dataValidation allowBlank="1" showInputMessage="1" showErrorMessage="1" prompt="Total number of children age 15 with autism who graduated with a regular high school diploma" sqref="C10" xr:uid="{00000000-0002-0000-0B00-00000A000000}"/>
    <dataValidation allowBlank="1" showInputMessage="1" showErrorMessage="1" prompt="Total number of children age 16 with autism who graduated with a regular high school diploma" sqref="D10" xr:uid="{00000000-0002-0000-0B00-00000B000000}"/>
    <dataValidation allowBlank="1" showInputMessage="1" showErrorMessage="1" prompt="Total number of children age 17 with autism who graduated with a regular high school diploma" sqref="E10" xr:uid="{00000000-0002-0000-0B00-00000C000000}"/>
    <dataValidation allowBlank="1" showInputMessage="1" showErrorMessage="1" prompt="Total number of children age 18 with autism who graduated with a regular high school diploma" sqref="F10" xr:uid="{00000000-0002-0000-0B00-00000D000000}"/>
    <dataValidation allowBlank="1" showInputMessage="1" showErrorMessage="1" prompt="Total number of children age 19 with autism who graduated with a regular high school diploma" sqref="G10" xr:uid="{00000000-0002-0000-0B00-00000E000000}"/>
    <dataValidation allowBlank="1" showInputMessage="1" showErrorMessage="1" prompt="Total number of children age 20 with autism who graduated with a regular high school diploma" sqref="H10" xr:uid="{00000000-0002-0000-0B00-00000F000000}"/>
    <dataValidation allowBlank="1" showInputMessage="1" showErrorMessage="1" prompt="Total number of children age 21 with autism who graduated with a regular high school diploma" sqref="I10" xr:uid="{00000000-0002-0000-0B00-000010000000}"/>
    <dataValidation allowBlank="1" showInputMessage="1" showErrorMessage="1" prompt="Total number of children ages 14 through 21 with autism who graduated with a regular high school diploma" sqref="J10" xr:uid="{00000000-0002-0000-0B00-000011000000}"/>
    <dataValidation allowBlank="1" showInputMessage="1" showErrorMessage="1" prompt="Total number of children age 15 with autism who received a certificate" sqref="C11" xr:uid="{00000000-0002-0000-0B00-000012000000}"/>
    <dataValidation allowBlank="1" showInputMessage="1" showErrorMessage="1" prompt="Total number of children age 16 with autism who received a certificate" sqref="D11" xr:uid="{00000000-0002-0000-0B00-000013000000}"/>
    <dataValidation allowBlank="1" showInputMessage="1" showErrorMessage="1" prompt="Total number of children age 17 with autism who received a certificate" sqref="E11" xr:uid="{00000000-0002-0000-0B00-000014000000}"/>
    <dataValidation allowBlank="1" showInputMessage="1" showErrorMessage="1" prompt="Total number of children age 18 with autism who received a certificate" sqref="F11" xr:uid="{00000000-0002-0000-0B00-000015000000}"/>
    <dataValidation allowBlank="1" showInputMessage="1" showErrorMessage="1" prompt="Total number of children age 19 with autism who received a certificate" sqref="G11" xr:uid="{00000000-0002-0000-0B00-000016000000}"/>
    <dataValidation allowBlank="1" showInputMessage="1" showErrorMessage="1" prompt="Total number of children age 20 with autism who received a certificate" sqref="H11" xr:uid="{00000000-0002-0000-0B00-000017000000}"/>
    <dataValidation allowBlank="1" showInputMessage="1" showErrorMessage="1" prompt="Total number of children age 21 with autism who received a certificate" sqref="I11" xr:uid="{00000000-0002-0000-0B00-000018000000}"/>
    <dataValidation allowBlank="1" showInputMessage="1" showErrorMessage="1" prompt="Total number of children ages 14 through 21 with autism who received a certificate" sqref="J11" xr:uid="{00000000-0002-0000-0B00-000019000000}"/>
    <dataValidation allowBlank="1" showInputMessage="1" showErrorMessage="1" prompt="Total number of children age 18 with autism who died" sqref="F13" xr:uid="{00000000-0002-0000-0B00-00001A000000}"/>
    <dataValidation allowBlank="1" showInputMessage="1" showErrorMessage="1" prompt="Total number of children age 17 with autism who died" sqref="E13" xr:uid="{00000000-0002-0000-0B00-00001B000000}"/>
    <dataValidation allowBlank="1" showInputMessage="1" showErrorMessage="1" prompt="Total number of children age 16 with autism who died" sqref="D13" xr:uid="{00000000-0002-0000-0B00-00001C000000}"/>
    <dataValidation allowBlank="1" showInputMessage="1" showErrorMessage="1" prompt="Total number of children age 15 with autism who died" sqref="C13" xr:uid="{00000000-0002-0000-0B00-00001D000000}"/>
    <dataValidation allowBlank="1" showInputMessage="1" showErrorMessage="1" prompt="Total number of children age 14 with autism who died" sqref="B13" xr:uid="{00000000-0002-0000-0B00-00001E000000}"/>
    <dataValidation allowBlank="1" showInputMessage="1" showErrorMessage="1" prompt="Total number of children age 14 with autism who moved, known to be continuing" sqref="B14" xr:uid="{00000000-0002-0000-0B00-00001F000000}"/>
    <dataValidation allowBlank="1" showInputMessage="1" showErrorMessage="1" prompt="Total number of children age 14 with autism who dropped out" sqref="B15" xr:uid="{00000000-0002-0000-0B00-000020000000}"/>
    <dataValidation allowBlank="1" showInputMessage="1" showErrorMessage="1" prompt="Total number of children age 14 with autism who exited special education" sqref="B16" xr:uid="{00000000-0002-0000-0B00-000021000000}"/>
    <dataValidation allowBlank="1" showInputMessage="1" showErrorMessage="1" prompt="Total number of children age 15 with autism who exited special education" sqref="C16" xr:uid="{00000000-0002-0000-0B00-000022000000}"/>
    <dataValidation allowBlank="1" showInputMessage="1" showErrorMessage="1" prompt="Total number of children age 16 with autism who exited special education" sqref="D16" xr:uid="{00000000-0002-0000-0B00-000023000000}"/>
    <dataValidation allowBlank="1" showInputMessage="1" showErrorMessage="1" prompt="Total number of children age 17 with autism who exited special education" sqref="E16" xr:uid="{00000000-0002-0000-0B00-000024000000}"/>
    <dataValidation allowBlank="1" showInputMessage="1" showErrorMessage="1" prompt="Total number of children age 18 with autism who exited special education" sqref="F16" xr:uid="{00000000-0002-0000-0B00-000025000000}"/>
    <dataValidation allowBlank="1" showInputMessage="1" showErrorMessage="1" prompt="Total number of children age 19 with autism who exited special education" sqref="G16" xr:uid="{00000000-0002-0000-0B00-000026000000}"/>
    <dataValidation allowBlank="1" showInputMessage="1" showErrorMessage="1" prompt="Total number of children age 20 with autism who exited special education" sqref="H16" xr:uid="{00000000-0002-0000-0B00-000027000000}"/>
    <dataValidation allowBlank="1" showInputMessage="1" showErrorMessage="1" prompt="Total number of children age 21 with autism who exited special education" sqref="I16" xr:uid="{00000000-0002-0000-0B00-000028000000}"/>
    <dataValidation allowBlank="1" showInputMessage="1" showErrorMessage="1" prompt="Total number of children ages 14 through 21 with autism who exited special education" sqref="J16" xr:uid="{00000000-0002-0000-0B00-000029000000}"/>
    <dataValidation allowBlank="1" showInputMessage="1" showErrorMessage="1" prompt="Total number of children age 19 with autism who died" sqref="G13" xr:uid="{00000000-0002-0000-0B00-00002A000000}"/>
    <dataValidation allowBlank="1" showInputMessage="1" showErrorMessage="1" prompt="Total number of children age 20 with autism who died" sqref="H13" xr:uid="{00000000-0002-0000-0B00-00002B000000}"/>
    <dataValidation allowBlank="1" showInputMessage="1" showErrorMessage="1" prompt="Total number of children age 21 with autism who died" sqref="I13" xr:uid="{00000000-0002-0000-0B00-00002C000000}"/>
    <dataValidation allowBlank="1" showInputMessage="1" showErrorMessage="1" prompt="Total number of children ages 14 through 21 with autism who died" sqref="J13" xr:uid="{00000000-0002-0000-0B00-00002D000000}"/>
    <dataValidation allowBlank="1" showInputMessage="1" showErrorMessage="1" prompt="Total number of children age 15 with autism who moved, known to be continuing" sqref="C14" xr:uid="{00000000-0002-0000-0B00-00002E000000}"/>
    <dataValidation allowBlank="1" showInputMessage="1" showErrorMessage="1" prompt="Total number of children age 16 with autism who moved, known to be continuing" sqref="D14" xr:uid="{00000000-0002-0000-0B00-00002F000000}"/>
    <dataValidation allowBlank="1" showInputMessage="1" showErrorMessage="1" prompt="Total number of children age 17 with autism who moved, known to be continuing" sqref="E14" xr:uid="{00000000-0002-0000-0B00-000030000000}"/>
    <dataValidation allowBlank="1" showInputMessage="1" showErrorMessage="1" prompt="Total number of children age 18 with autism who moved, known to be continuing" sqref="F14" xr:uid="{00000000-0002-0000-0B00-000031000000}"/>
    <dataValidation allowBlank="1" showInputMessage="1" showErrorMessage="1" prompt="Total number of children age 19 with autism who moved, known to be continuing" sqref="G14" xr:uid="{00000000-0002-0000-0B00-000032000000}"/>
    <dataValidation allowBlank="1" showInputMessage="1" showErrorMessage="1" prompt="Total number of children age 20 with autism who moved, known to be continuing" sqref="H14" xr:uid="{00000000-0002-0000-0B00-000033000000}"/>
    <dataValidation allowBlank="1" showInputMessage="1" showErrorMessage="1" prompt="Total number of children age 21 with autism who moved, known to be continuing" sqref="I14" xr:uid="{00000000-0002-0000-0B00-000034000000}"/>
    <dataValidation allowBlank="1" showInputMessage="1" showErrorMessage="1" prompt="Total number of children ages 14 through 21 with autism who moved, known to be continuing" sqref="J14" xr:uid="{00000000-0002-0000-0B00-000035000000}"/>
    <dataValidation allowBlank="1" showInputMessage="1" showErrorMessage="1" prompt="Total number of children age 15 with autism who dropped out" sqref="C15" xr:uid="{00000000-0002-0000-0B00-000036000000}"/>
    <dataValidation allowBlank="1" showInputMessage="1" showErrorMessage="1" prompt="Total number of children age 16 with autism who dropped out" sqref="D15" xr:uid="{00000000-0002-0000-0B00-000037000000}"/>
    <dataValidation allowBlank="1" showInputMessage="1" showErrorMessage="1" prompt="Total number of children age 17 with autism who dropped out" sqref="E15" xr:uid="{00000000-0002-0000-0B00-000038000000}"/>
    <dataValidation allowBlank="1" showInputMessage="1" showErrorMessage="1" prompt="Total number of children age 18 with autism who dropped out" sqref="F15" xr:uid="{00000000-0002-0000-0B00-000039000000}"/>
    <dataValidation allowBlank="1" showInputMessage="1" showErrorMessage="1" prompt="Total number of children age 19 with autism who dropped out" sqref="G15" xr:uid="{00000000-0002-0000-0B00-00003A000000}"/>
    <dataValidation allowBlank="1" showInputMessage="1" showErrorMessage="1" prompt="Total number of children age 20 with autism who dropped out" sqref="H15" xr:uid="{00000000-0002-0000-0B00-00003B000000}"/>
    <dataValidation allowBlank="1" showInputMessage="1" showErrorMessage="1" prompt="Total number of children age 21 with autism who dropped out" sqref="I15" xr:uid="{00000000-0002-0000-0B00-00003C000000}"/>
    <dataValidation allowBlank="1" showInputMessage="1" showErrorMessage="1" prompt="Total number of children ages 14 through 21 with autism who dropped out" sqref="J15" xr:uid="{00000000-0002-0000-0B00-00003D000000}"/>
    <dataValidation allowBlank="1" showInputMessage="1" showErrorMessage="1" prompt="Total number of children age 19 with autism who transferred to regular education" sqref="G9" xr:uid="{00000000-0002-0000-0B00-00003E000000}"/>
    <dataValidation allowBlank="1" showInputMessage="1" showErrorMessage="1" prompt="Total number of children age 18 with autism who reached maximum age" sqref="F12" xr:uid="{00000000-0002-0000-0B00-00003F000000}"/>
    <dataValidation allowBlank="1" showInputMessage="1" showErrorMessage="1" prompt="Total number of children age 19 with autism who reached maximum age" sqref="G12" xr:uid="{00000000-0002-0000-0B00-000040000000}"/>
    <dataValidation allowBlank="1" showInputMessage="1" showErrorMessage="1" prompt="Total number of children age 20 with autism who reached maximum age" sqref="H12" xr:uid="{00000000-0002-0000-0B00-000041000000}"/>
    <dataValidation allowBlank="1" showInputMessage="1" showErrorMessage="1" prompt="Total number of children age 21 with autism who reached maximum age" sqref="I12" xr:uid="{00000000-0002-0000-0B00-000042000000}"/>
    <dataValidation allowBlank="1" showInputMessage="1" showErrorMessage="1" prompt="Total number of children ages 14 through 21 with autism who reached maximum age" sqref="J12" xr:uid="{00000000-0002-0000-0B00-000043000000}"/>
    <dataValidation allowBlank="1" showInputMessage="1" showErrorMessage="1" prompt="Reached maximum age is not applicable to children with autism who are 17 years old" sqref="E12" xr:uid="{00000000-0002-0000-0B00-000044000000}"/>
    <dataValidation allowBlank="1" showInputMessage="1" showErrorMessage="1" prompt="Reached maximum age is not applicable to children with autism who are 16 years old" sqref="D12" xr:uid="{00000000-0002-0000-0B00-000045000000}"/>
    <dataValidation allowBlank="1" showInputMessage="1" showErrorMessage="1" prompt="Reached maximum age is not applicable to children with autism who are 15 years old" sqref="C12" xr:uid="{00000000-0002-0000-0B00-000046000000}"/>
    <dataValidation allowBlank="1" showInputMessage="1" showErrorMessage="1" prompt="Reached maximum age is not applicable to children with autism who are 14 years old" sqref="B12" xr:uid="{00000000-0002-0000-0B00-000047000000}"/>
    <dataValidation allowBlank="1" showInputMessage="1" showErrorMessage="1" prompt="Part B Exiting reporting year " sqref="F4:J4" xr:uid="{00000000-0002-0000-0B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WVV24"/>
  <sheetViews>
    <sheetView zoomScale="80" zoomScaleNormal="8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9" hidden="1"/>
    <col min="12" max="12" width="3" hidden="1"/>
    <col min="13" max="13" width="8.85546875" hidden="1"/>
    <col min="14" max="14" width="9.140625" hidden="1"/>
    <col min="15" max="15" width="6.5703125" hidden="1"/>
    <col min="16" max="253" width="8.85546875" hidden="1"/>
    <col min="254" max="254" width="37.7109375" hidden="1"/>
    <col min="255" max="263" width="9.7109375" hidden="1"/>
    <col min="264" max="264" width="8.85546875" hidden="1"/>
    <col min="265" max="265" width="7.7109375" hidden="1"/>
    <col min="266" max="266" width="13.5703125" hidden="1"/>
    <col min="267" max="267" width="9" hidden="1"/>
    <col min="268" max="269" width="8.85546875" hidden="1"/>
    <col min="270" max="270" width="9.140625" hidden="1"/>
    <col min="271" max="509" width="8.85546875" hidden="1"/>
    <col min="510" max="510" width="37.7109375" hidden="1"/>
    <col min="511" max="519" width="9.7109375" hidden="1"/>
    <col min="520" max="520" width="8.85546875" hidden="1"/>
    <col min="521" max="521" width="7.7109375" hidden="1"/>
    <col min="522" max="522" width="13.5703125" hidden="1"/>
    <col min="523" max="523" width="9" hidden="1"/>
    <col min="524" max="525" width="8.85546875" hidden="1"/>
    <col min="526" max="526" width="9.140625" hidden="1"/>
    <col min="527" max="765" width="8.85546875" hidden="1"/>
    <col min="766" max="766" width="37.7109375" hidden="1"/>
    <col min="767" max="775" width="9.7109375" hidden="1"/>
    <col min="776" max="776" width="8.85546875" hidden="1"/>
    <col min="777" max="777" width="7.7109375" hidden="1"/>
    <col min="778" max="778" width="13.5703125" hidden="1"/>
    <col min="779" max="779" width="9" hidden="1"/>
    <col min="780" max="781" width="8.85546875" hidden="1"/>
    <col min="782" max="782" width="9.140625" hidden="1"/>
    <col min="783" max="1021" width="8.85546875" hidden="1"/>
    <col min="1022" max="1022" width="37.7109375" hidden="1"/>
    <col min="1023" max="1031" width="9.7109375" hidden="1"/>
    <col min="1032" max="1032" width="8.85546875" hidden="1"/>
    <col min="1033" max="1033" width="7.7109375" hidden="1"/>
    <col min="1034" max="1034" width="13.5703125" hidden="1"/>
    <col min="1035" max="1035" width="9" hidden="1"/>
    <col min="1036" max="1037" width="8.85546875" hidden="1"/>
    <col min="1038" max="1038" width="9.140625" hidden="1"/>
    <col min="1039" max="1277" width="8.85546875" hidden="1"/>
    <col min="1278" max="1278" width="37.7109375" hidden="1"/>
    <col min="1279" max="1287" width="9.7109375" hidden="1"/>
    <col min="1288" max="1288" width="8.85546875" hidden="1"/>
    <col min="1289" max="1289" width="7.7109375" hidden="1"/>
    <col min="1290" max="1290" width="13.5703125" hidden="1"/>
    <col min="1291" max="1291" width="9" hidden="1"/>
    <col min="1292" max="1293" width="8.85546875" hidden="1"/>
    <col min="1294" max="1294" width="9.140625" hidden="1"/>
    <col min="1295" max="1533" width="8.85546875" hidden="1"/>
    <col min="1534" max="1534" width="37.7109375" hidden="1"/>
    <col min="1535" max="1543" width="9.7109375" hidden="1"/>
    <col min="1544" max="1544" width="8.85546875" hidden="1"/>
    <col min="1545" max="1545" width="7.7109375" hidden="1"/>
    <col min="1546" max="1546" width="13.5703125" hidden="1"/>
    <col min="1547" max="1547" width="9" hidden="1"/>
    <col min="1548" max="1549" width="8.85546875" hidden="1"/>
    <col min="1550" max="1550" width="9.140625" hidden="1"/>
    <col min="1551" max="1789" width="8.85546875" hidden="1"/>
    <col min="1790" max="1790" width="37.7109375" hidden="1"/>
    <col min="1791" max="1799" width="9.7109375" hidden="1"/>
    <col min="1800" max="1800" width="8.85546875" hidden="1"/>
    <col min="1801" max="1801" width="7.7109375" hidden="1"/>
    <col min="1802" max="1802" width="13.5703125" hidden="1"/>
    <col min="1803" max="1803" width="9" hidden="1"/>
    <col min="1804" max="1805" width="8.85546875" hidden="1"/>
    <col min="1806" max="1806" width="9.140625" hidden="1"/>
    <col min="1807" max="2045" width="8.85546875" hidden="1"/>
    <col min="2046" max="2046" width="37.7109375" hidden="1"/>
    <col min="2047" max="2055" width="9.7109375" hidden="1"/>
    <col min="2056" max="2056" width="8.85546875" hidden="1"/>
    <col min="2057" max="2057" width="7.7109375" hidden="1"/>
    <col min="2058" max="2058" width="13.5703125" hidden="1"/>
    <col min="2059" max="2059" width="9" hidden="1"/>
    <col min="2060" max="2061" width="8.85546875" hidden="1"/>
    <col min="2062" max="2062" width="9.140625" hidden="1"/>
    <col min="2063" max="2301" width="8.85546875" hidden="1"/>
    <col min="2302" max="2302" width="37.7109375" hidden="1"/>
    <col min="2303" max="2311" width="9.7109375" hidden="1"/>
    <col min="2312" max="2312" width="8.85546875" hidden="1"/>
    <col min="2313" max="2313" width="7.7109375" hidden="1"/>
    <col min="2314" max="2314" width="13.5703125" hidden="1"/>
    <col min="2315" max="2315" width="9" hidden="1"/>
    <col min="2316" max="2317" width="8.85546875" hidden="1"/>
    <col min="2318" max="2318" width="9.140625" hidden="1"/>
    <col min="2319" max="2557" width="8.85546875" hidden="1"/>
    <col min="2558" max="2558" width="37.7109375" hidden="1"/>
    <col min="2559" max="2567" width="9.7109375" hidden="1"/>
    <col min="2568" max="2568" width="8.85546875" hidden="1"/>
    <col min="2569" max="2569" width="7.7109375" hidden="1"/>
    <col min="2570" max="2570" width="13.5703125" hidden="1"/>
    <col min="2571" max="2571" width="9" hidden="1"/>
    <col min="2572" max="2573" width="8.85546875" hidden="1"/>
    <col min="2574" max="2574" width="9.140625" hidden="1"/>
    <col min="2575" max="2813" width="8.85546875" hidden="1"/>
    <col min="2814" max="2814" width="37.7109375" hidden="1"/>
    <col min="2815" max="2823" width="9.7109375" hidden="1"/>
    <col min="2824" max="2824" width="8.85546875" hidden="1"/>
    <col min="2825" max="2825" width="7.7109375" hidden="1"/>
    <col min="2826" max="2826" width="13.5703125" hidden="1"/>
    <col min="2827" max="2827" width="9" hidden="1"/>
    <col min="2828" max="2829" width="8.85546875" hidden="1"/>
    <col min="2830" max="2830" width="9.140625" hidden="1"/>
    <col min="2831" max="3069" width="8.85546875" hidden="1"/>
    <col min="3070" max="3070" width="37.7109375" hidden="1"/>
    <col min="3071" max="3079" width="9.7109375" hidden="1"/>
    <col min="3080" max="3080" width="8.85546875" hidden="1"/>
    <col min="3081" max="3081" width="7.7109375" hidden="1"/>
    <col min="3082" max="3082" width="13.5703125" hidden="1"/>
    <col min="3083" max="3083" width="9" hidden="1"/>
    <col min="3084" max="3085" width="8.85546875" hidden="1"/>
    <col min="3086" max="3086" width="9.140625" hidden="1"/>
    <col min="3087" max="3325" width="8.85546875" hidden="1"/>
    <col min="3326" max="3326" width="37.7109375" hidden="1"/>
    <col min="3327" max="3335" width="9.7109375" hidden="1"/>
    <col min="3336" max="3336" width="8.85546875" hidden="1"/>
    <col min="3337" max="3337" width="7.7109375" hidden="1"/>
    <col min="3338" max="3338" width="13.5703125" hidden="1"/>
    <col min="3339" max="3339" width="9" hidden="1"/>
    <col min="3340" max="3341" width="8.85546875" hidden="1"/>
    <col min="3342" max="3342" width="9.140625" hidden="1"/>
    <col min="3343" max="3581" width="8.85546875" hidden="1"/>
    <col min="3582" max="3582" width="37.7109375" hidden="1"/>
    <col min="3583" max="3591" width="9.7109375" hidden="1"/>
    <col min="3592" max="3592" width="8.85546875" hidden="1"/>
    <col min="3593" max="3593" width="7.7109375" hidden="1"/>
    <col min="3594" max="3594" width="13.5703125" hidden="1"/>
    <col min="3595" max="3595" width="9" hidden="1"/>
    <col min="3596" max="3597" width="8.85546875" hidden="1"/>
    <col min="3598" max="3598" width="9.140625" hidden="1"/>
    <col min="3599" max="3837" width="8.85546875" hidden="1"/>
    <col min="3838" max="3838" width="37.7109375" hidden="1"/>
    <col min="3839" max="3847" width="9.7109375" hidden="1"/>
    <col min="3848" max="3848" width="8.85546875" hidden="1"/>
    <col min="3849" max="3849" width="7.7109375" hidden="1"/>
    <col min="3850" max="3850" width="13.5703125" hidden="1"/>
    <col min="3851" max="3851" width="9" hidden="1"/>
    <col min="3852" max="3853" width="8.85546875" hidden="1"/>
    <col min="3854" max="3854" width="9.140625" hidden="1"/>
    <col min="3855" max="4093" width="8.85546875" hidden="1"/>
    <col min="4094" max="4094" width="37.7109375" hidden="1"/>
    <col min="4095" max="4103" width="9.7109375" hidden="1"/>
    <col min="4104" max="4104" width="8.85546875" hidden="1"/>
    <col min="4105" max="4105" width="7.7109375" hidden="1"/>
    <col min="4106" max="4106" width="13.5703125" hidden="1"/>
    <col min="4107" max="4107" width="9" hidden="1"/>
    <col min="4108" max="4109" width="8.85546875" hidden="1"/>
    <col min="4110" max="4110" width="9.140625" hidden="1"/>
    <col min="4111" max="4349" width="8.85546875" hidden="1"/>
    <col min="4350" max="4350" width="37.7109375" hidden="1"/>
    <col min="4351" max="4359" width="9.7109375" hidden="1"/>
    <col min="4360" max="4360" width="8.85546875" hidden="1"/>
    <col min="4361" max="4361" width="7.7109375" hidden="1"/>
    <col min="4362" max="4362" width="13.5703125" hidden="1"/>
    <col min="4363" max="4363" width="9" hidden="1"/>
    <col min="4364" max="4365" width="8.85546875" hidden="1"/>
    <col min="4366" max="4366" width="9.140625" hidden="1"/>
    <col min="4367" max="4605" width="8.85546875" hidden="1"/>
    <col min="4606" max="4606" width="37.7109375" hidden="1"/>
    <col min="4607" max="4615" width="9.7109375" hidden="1"/>
    <col min="4616" max="4616" width="8.85546875" hidden="1"/>
    <col min="4617" max="4617" width="7.7109375" hidden="1"/>
    <col min="4618" max="4618" width="13.5703125" hidden="1"/>
    <col min="4619" max="4619" width="9" hidden="1"/>
    <col min="4620" max="4621" width="8.85546875" hidden="1"/>
    <col min="4622" max="4622" width="9.140625" hidden="1"/>
    <col min="4623" max="4861" width="8.85546875" hidden="1"/>
    <col min="4862" max="4862" width="37.7109375" hidden="1"/>
    <col min="4863" max="4871" width="9.7109375" hidden="1"/>
    <col min="4872" max="4872" width="8.85546875" hidden="1"/>
    <col min="4873" max="4873" width="7.7109375" hidden="1"/>
    <col min="4874" max="4874" width="13.5703125" hidden="1"/>
    <col min="4875" max="4875" width="9" hidden="1"/>
    <col min="4876" max="4877" width="8.85546875" hidden="1"/>
    <col min="4878" max="4878" width="9.140625" hidden="1"/>
    <col min="4879" max="5117" width="8.85546875" hidden="1"/>
    <col min="5118" max="5118" width="37.7109375" hidden="1"/>
    <col min="5119" max="5127" width="9.7109375" hidden="1"/>
    <col min="5128" max="5128" width="8.85546875" hidden="1"/>
    <col min="5129" max="5129" width="7.7109375" hidden="1"/>
    <col min="5130" max="5130" width="13.5703125" hidden="1"/>
    <col min="5131" max="5131" width="9" hidden="1"/>
    <col min="5132" max="5133" width="8.85546875" hidden="1"/>
    <col min="5134" max="5134" width="9.140625" hidden="1"/>
    <col min="5135" max="5373" width="8.85546875" hidden="1"/>
    <col min="5374" max="5374" width="37.7109375" hidden="1"/>
    <col min="5375" max="5383" width="9.7109375" hidden="1"/>
    <col min="5384" max="5384" width="8.85546875" hidden="1"/>
    <col min="5385" max="5385" width="7.7109375" hidden="1"/>
    <col min="5386" max="5386" width="13.5703125" hidden="1"/>
    <col min="5387" max="5387" width="9" hidden="1"/>
    <col min="5388" max="5389" width="8.85546875" hidden="1"/>
    <col min="5390" max="5390" width="9.140625" hidden="1"/>
    <col min="5391" max="5629" width="8.85546875" hidden="1"/>
    <col min="5630" max="5630" width="37.7109375" hidden="1"/>
    <col min="5631" max="5639" width="9.7109375" hidden="1"/>
    <col min="5640" max="5640" width="8.85546875" hidden="1"/>
    <col min="5641" max="5641" width="7.7109375" hidden="1"/>
    <col min="5642" max="5642" width="13.5703125" hidden="1"/>
    <col min="5643" max="5643" width="9" hidden="1"/>
    <col min="5644" max="5645" width="8.85546875" hidden="1"/>
    <col min="5646" max="5646" width="9.140625" hidden="1"/>
    <col min="5647" max="5885" width="8.85546875" hidden="1"/>
    <col min="5886" max="5886" width="37.7109375" hidden="1"/>
    <col min="5887" max="5895" width="9.7109375" hidden="1"/>
    <col min="5896" max="5896" width="8.85546875" hidden="1"/>
    <col min="5897" max="5897" width="7.7109375" hidden="1"/>
    <col min="5898" max="5898" width="13.5703125" hidden="1"/>
    <col min="5899" max="5899" width="9" hidden="1"/>
    <col min="5900" max="5901" width="8.85546875" hidden="1"/>
    <col min="5902" max="5902" width="9.140625" hidden="1"/>
    <col min="5903" max="6141" width="8.85546875" hidden="1"/>
    <col min="6142" max="6142" width="37.7109375" hidden="1"/>
    <col min="6143" max="6151" width="9.7109375" hidden="1"/>
    <col min="6152" max="6152" width="8.85546875" hidden="1"/>
    <col min="6153" max="6153" width="7.7109375" hidden="1"/>
    <col min="6154" max="6154" width="13.5703125" hidden="1"/>
    <col min="6155" max="6155" width="9" hidden="1"/>
    <col min="6156" max="6157" width="8.85546875" hidden="1"/>
    <col min="6158" max="6158" width="9.140625" hidden="1"/>
    <col min="6159" max="6397" width="8.85546875" hidden="1"/>
    <col min="6398" max="6398" width="37.7109375" hidden="1"/>
    <col min="6399" max="6407" width="9.7109375" hidden="1"/>
    <col min="6408" max="6408" width="8.85546875" hidden="1"/>
    <col min="6409" max="6409" width="7.7109375" hidden="1"/>
    <col min="6410" max="6410" width="13.5703125" hidden="1"/>
    <col min="6411" max="6411" width="9" hidden="1"/>
    <col min="6412" max="6413" width="8.85546875" hidden="1"/>
    <col min="6414" max="6414" width="9.140625" hidden="1"/>
    <col min="6415" max="6653" width="8.85546875" hidden="1"/>
    <col min="6654" max="6654" width="37.7109375" hidden="1"/>
    <col min="6655" max="6663" width="9.7109375" hidden="1"/>
    <col min="6664" max="6664" width="8.85546875" hidden="1"/>
    <col min="6665" max="6665" width="7.7109375" hidden="1"/>
    <col min="6666" max="6666" width="13.5703125" hidden="1"/>
    <col min="6667" max="6667" width="9" hidden="1"/>
    <col min="6668" max="6669" width="8.85546875" hidden="1"/>
    <col min="6670" max="6670" width="9.140625" hidden="1"/>
    <col min="6671" max="6909" width="8.85546875" hidden="1"/>
    <col min="6910" max="6910" width="37.7109375" hidden="1"/>
    <col min="6911" max="6919" width="9.7109375" hidden="1"/>
    <col min="6920" max="6920" width="8.85546875" hidden="1"/>
    <col min="6921" max="6921" width="7.7109375" hidden="1"/>
    <col min="6922" max="6922" width="13.5703125" hidden="1"/>
    <col min="6923" max="6923" width="9" hidden="1"/>
    <col min="6924" max="6925" width="8.85546875" hidden="1"/>
    <col min="6926" max="6926" width="9.140625" hidden="1"/>
    <col min="6927" max="7165" width="8.85546875" hidden="1"/>
    <col min="7166" max="7166" width="37.7109375" hidden="1"/>
    <col min="7167" max="7175" width="9.7109375" hidden="1"/>
    <col min="7176" max="7176" width="8.85546875" hidden="1"/>
    <col min="7177" max="7177" width="7.7109375" hidden="1"/>
    <col min="7178" max="7178" width="13.5703125" hidden="1"/>
    <col min="7179" max="7179" width="9" hidden="1"/>
    <col min="7180" max="7181" width="8.85546875" hidden="1"/>
    <col min="7182" max="7182" width="9.140625" hidden="1"/>
    <col min="7183" max="7421" width="8.85546875" hidden="1"/>
    <col min="7422" max="7422" width="37.7109375" hidden="1"/>
    <col min="7423" max="7431" width="9.7109375" hidden="1"/>
    <col min="7432" max="7432" width="8.85546875" hidden="1"/>
    <col min="7433" max="7433" width="7.7109375" hidden="1"/>
    <col min="7434" max="7434" width="13.5703125" hidden="1"/>
    <col min="7435" max="7435" width="9" hidden="1"/>
    <col min="7436" max="7437" width="8.85546875" hidden="1"/>
    <col min="7438" max="7438" width="9.140625" hidden="1"/>
    <col min="7439" max="7677" width="8.85546875" hidden="1"/>
    <col min="7678" max="7678" width="37.7109375" hidden="1"/>
    <col min="7679" max="7687" width="9.7109375" hidden="1"/>
    <col min="7688" max="7688" width="8.85546875" hidden="1"/>
    <col min="7689" max="7689" width="7.7109375" hidden="1"/>
    <col min="7690" max="7690" width="13.5703125" hidden="1"/>
    <col min="7691" max="7691" width="9" hidden="1"/>
    <col min="7692" max="7693" width="8.85546875" hidden="1"/>
    <col min="7694" max="7694" width="9.140625" hidden="1"/>
    <col min="7695" max="7933" width="8.85546875" hidden="1"/>
    <col min="7934" max="7934" width="37.7109375" hidden="1"/>
    <col min="7935" max="7943" width="9.7109375" hidden="1"/>
    <col min="7944" max="7944" width="8.85546875" hidden="1"/>
    <col min="7945" max="7945" width="7.7109375" hidden="1"/>
    <col min="7946" max="7946" width="13.5703125" hidden="1"/>
    <col min="7947" max="7947" width="9" hidden="1"/>
    <col min="7948" max="7949" width="8.85546875" hidden="1"/>
    <col min="7950" max="7950" width="9.140625" hidden="1"/>
    <col min="7951" max="8189" width="8.85546875" hidden="1"/>
    <col min="8190" max="8190" width="37.7109375" hidden="1"/>
    <col min="8191" max="8199" width="9.7109375" hidden="1"/>
    <col min="8200" max="8200" width="8.85546875" hidden="1"/>
    <col min="8201" max="8201" width="7.7109375" hidden="1"/>
    <col min="8202" max="8202" width="13.5703125" hidden="1"/>
    <col min="8203" max="8203" width="9" hidden="1"/>
    <col min="8204" max="8205" width="8.85546875" hidden="1"/>
    <col min="8206" max="8206" width="9.140625" hidden="1"/>
    <col min="8207" max="8445" width="8.85546875" hidden="1"/>
    <col min="8446" max="8446" width="37.7109375" hidden="1"/>
    <col min="8447" max="8455" width="9.7109375" hidden="1"/>
    <col min="8456" max="8456" width="8.85546875" hidden="1"/>
    <col min="8457" max="8457" width="7.7109375" hidden="1"/>
    <col min="8458" max="8458" width="13.5703125" hidden="1"/>
    <col min="8459" max="8459" width="9" hidden="1"/>
    <col min="8460" max="8461" width="8.85546875" hidden="1"/>
    <col min="8462" max="8462" width="9.140625" hidden="1"/>
    <col min="8463" max="8701" width="8.85546875" hidden="1"/>
    <col min="8702" max="8702" width="37.7109375" hidden="1"/>
    <col min="8703" max="8711" width="9.7109375" hidden="1"/>
    <col min="8712" max="8712" width="8.85546875" hidden="1"/>
    <col min="8713" max="8713" width="7.7109375" hidden="1"/>
    <col min="8714" max="8714" width="13.5703125" hidden="1"/>
    <col min="8715" max="8715" width="9" hidden="1"/>
    <col min="8716" max="8717" width="8.85546875" hidden="1"/>
    <col min="8718" max="8718" width="9.140625" hidden="1"/>
    <col min="8719" max="8957" width="8.85546875" hidden="1"/>
    <col min="8958" max="8958" width="37.7109375" hidden="1"/>
    <col min="8959" max="8967" width="9.7109375" hidden="1"/>
    <col min="8968" max="8968" width="8.85546875" hidden="1"/>
    <col min="8969" max="8969" width="7.7109375" hidden="1"/>
    <col min="8970" max="8970" width="13.5703125" hidden="1"/>
    <col min="8971" max="8971" width="9" hidden="1"/>
    <col min="8972" max="8973" width="8.85546875" hidden="1"/>
    <col min="8974" max="8974" width="9.140625" hidden="1"/>
    <col min="8975" max="9213" width="8.85546875" hidden="1"/>
    <col min="9214" max="9214" width="37.7109375" hidden="1"/>
    <col min="9215" max="9223" width="9.7109375" hidden="1"/>
    <col min="9224" max="9224" width="8.85546875" hidden="1"/>
    <col min="9225" max="9225" width="7.7109375" hidden="1"/>
    <col min="9226" max="9226" width="13.5703125" hidden="1"/>
    <col min="9227" max="9227" width="9" hidden="1"/>
    <col min="9228" max="9229" width="8.85546875" hidden="1"/>
    <col min="9230" max="9230" width="9.140625" hidden="1"/>
    <col min="9231" max="9469" width="8.85546875" hidden="1"/>
    <col min="9470" max="9470" width="37.7109375" hidden="1"/>
    <col min="9471" max="9479" width="9.7109375" hidden="1"/>
    <col min="9480" max="9480" width="8.85546875" hidden="1"/>
    <col min="9481" max="9481" width="7.7109375" hidden="1"/>
    <col min="9482" max="9482" width="13.5703125" hidden="1"/>
    <col min="9483" max="9483" width="9" hidden="1"/>
    <col min="9484" max="9485" width="8.85546875" hidden="1"/>
    <col min="9486" max="9486" width="9.140625" hidden="1"/>
    <col min="9487" max="9725" width="8.85546875" hidden="1"/>
    <col min="9726" max="9726" width="37.7109375" hidden="1"/>
    <col min="9727" max="9735" width="9.7109375" hidden="1"/>
    <col min="9736" max="9736" width="8.85546875" hidden="1"/>
    <col min="9737" max="9737" width="7.7109375" hidden="1"/>
    <col min="9738" max="9738" width="13.5703125" hidden="1"/>
    <col min="9739" max="9739" width="9" hidden="1"/>
    <col min="9740" max="9741" width="8.85546875" hidden="1"/>
    <col min="9742" max="9742" width="9.140625" hidden="1"/>
    <col min="9743" max="9981" width="8.85546875" hidden="1"/>
    <col min="9982" max="9982" width="37.7109375" hidden="1"/>
    <col min="9983" max="9991" width="9.7109375" hidden="1"/>
    <col min="9992" max="9992" width="8.85546875" hidden="1"/>
    <col min="9993" max="9993" width="7.7109375" hidden="1"/>
    <col min="9994" max="9994" width="13.5703125" hidden="1"/>
    <col min="9995" max="9995" width="9" hidden="1"/>
    <col min="9996" max="9997" width="8.85546875" hidden="1"/>
    <col min="9998" max="9998" width="9.140625" hidden="1"/>
    <col min="9999" max="10237" width="8.85546875" hidden="1"/>
    <col min="10238" max="10238" width="37.7109375" hidden="1"/>
    <col min="10239" max="10247" width="9.7109375" hidden="1"/>
    <col min="10248" max="10248" width="8.85546875" hidden="1"/>
    <col min="10249" max="10249" width="7.7109375" hidden="1"/>
    <col min="10250" max="10250" width="13.5703125" hidden="1"/>
    <col min="10251" max="10251" width="9" hidden="1"/>
    <col min="10252" max="10253" width="8.85546875" hidden="1"/>
    <col min="10254" max="10254" width="9.140625" hidden="1"/>
    <col min="10255" max="10493" width="8.85546875" hidden="1"/>
    <col min="10494" max="10494" width="37.7109375" hidden="1"/>
    <col min="10495" max="10503" width="9.7109375" hidden="1"/>
    <col min="10504" max="10504" width="8.85546875" hidden="1"/>
    <col min="10505" max="10505" width="7.7109375" hidden="1"/>
    <col min="10506" max="10506" width="13.5703125" hidden="1"/>
    <col min="10507" max="10507" width="9" hidden="1"/>
    <col min="10508" max="10509" width="8.85546875" hidden="1"/>
    <col min="10510" max="10510" width="9.140625" hidden="1"/>
    <col min="10511" max="10749" width="8.85546875" hidden="1"/>
    <col min="10750" max="10750" width="37.7109375" hidden="1"/>
    <col min="10751" max="10759" width="9.7109375" hidden="1"/>
    <col min="10760" max="10760" width="8.85546875" hidden="1"/>
    <col min="10761" max="10761" width="7.7109375" hidden="1"/>
    <col min="10762" max="10762" width="13.5703125" hidden="1"/>
    <col min="10763" max="10763" width="9" hidden="1"/>
    <col min="10764" max="10765" width="8.85546875" hidden="1"/>
    <col min="10766" max="10766" width="9.140625" hidden="1"/>
    <col min="10767" max="11005" width="8.85546875" hidden="1"/>
    <col min="11006" max="11006" width="37.7109375" hidden="1"/>
    <col min="11007" max="11015" width="9.7109375" hidden="1"/>
    <col min="11016" max="11016" width="8.85546875" hidden="1"/>
    <col min="11017" max="11017" width="7.7109375" hidden="1"/>
    <col min="11018" max="11018" width="13.5703125" hidden="1"/>
    <col min="11019" max="11019" width="9" hidden="1"/>
    <col min="11020" max="11021" width="8.85546875" hidden="1"/>
    <col min="11022" max="11022" width="9.140625" hidden="1"/>
    <col min="11023" max="11261" width="8.85546875" hidden="1"/>
    <col min="11262" max="11262" width="37.7109375" hidden="1"/>
    <col min="11263" max="11271" width="9.7109375" hidden="1"/>
    <col min="11272" max="11272" width="8.85546875" hidden="1"/>
    <col min="11273" max="11273" width="7.7109375" hidden="1"/>
    <col min="11274" max="11274" width="13.5703125" hidden="1"/>
    <col min="11275" max="11275" width="9" hidden="1"/>
    <col min="11276" max="11277" width="8.85546875" hidden="1"/>
    <col min="11278" max="11278" width="9.140625" hidden="1"/>
    <col min="11279" max="11517" width="8.85546875" hidden="1"/>
    <col min="11518" max="11518" width="37.7109375" hidden="1"/>
    <col min="11519" max="11527" width="9.7109375" hidden="1"/>
    <col min="11528" max="11528" width="8.85546875" hidden="1"/>
    <col min="11529" max="11529" width="7.7109375" hidden="1"/>
    <col min="11530" max="11530" width="13.5703125" hidden="1"/>
    <col min="11531" max="11531" width="9" hidden="1"/>
    <col min="11532" max="11533" width="8.85546875" hidden="1"/>
    <col min="11534" max="11534" width="9.140625" hidden="1"/>
    <col min="11535" max="11773" width="8.85546875" hidden="1"/>
    <col min="11774" max="11774" width="37.7109375" hidden="1"/>
    <col min="11775" max="11783" width="9.7109375" hidden="1"/>
    <col min="11784" max="11784" width="8.85546875" hidden="1"/>
    <col min="11785" max="11785" width="7.7109375" hidden="1"/>
    <col min="11786" max="11786" width="13.5703125" hidden="1"/>
    <col min="11787" max="11787" width="9" hidden="1"/>
    <col min="11788" max="11789" width="8.85546875" hidden="1"/>
    <col min="11790" max="11790" width="9.140625" hidden="1"/>
    <col min="11791" max="12029" width="8.85546875" hidden="1"/>
    <col min="12030" max="12030" width="37.7109375" hidden="1"/>
    <col min="12031" max="12039" width="9.7109375" hidden="1"/>
    <col min="12040" max="12040" width="8.85546875" hidden="1"/>
    <col min="12041" max="12041" width="7.7109375" hidden="1"/>
    <col min="12042" max="12042" width="13.5703125" hidden="1"/>
    <col min="12043" max="12043" width="9" hidden="1"/>
    <col min="12044" max="12045" width="8.85546875" hidden="1"/>
    <col min="12046" max="12046" width="9.140625" hidden="1"/>
    <col min="12047" max="12285" width="8.85546875" hidden="1"/>
    <col min="12286" max="12286" width="37.7109375" hidden="1"/>
    <col min="12287" max="12295" width="9.7109375" hidden="1"/>
    <col min="12296" max="12296" width="8.85546875" hidden="1"/>
    <col min="12297" max="12297" width="7.7109375" hidden="1"/>
    <col min="12298" max="12298" width="13.5703125" hidden="1"/>
    <col min="12299" max="12299" width="9" hidden="1"/>
    <col min="12300" max="12301" width="8.85546875" hidden="1"/>
    <col min="12302" max="12302" width="9.140625" hidden="1"/>
    <col min="12303" max="12541" width="8.85546875" hidden="1"/>
    <col min="12542" max="12542" width="37.7109375" hidden="1"/>
    <col min="12543" max="12551" width="9.7109375" hidden="1"/>
    <col min="12552" max="12552" width="8.85546875" hidden="1"/>
    <col min="12553" max="12553" width="7.7109375" hidden="1"/>
    <col min="12554" max="12554" width="13.5703125" hidden="1"/>
    <col min="12555" max="12555" width="9" hidden="1"/>
    <col min="12556" max="12557" width="8.85546875" hidden="1"/>
    <col min="12558" max="12558" width="9.140625" hidden="1"/>
    <col min="12559" max="12797" width="8.85546875" hidden="1"/>
    <col min="12798" max="12798" width="37.7109375" hidden="1"/>
    <col min="12799" max="12807" width="9.7109375" hidden="1"/>
    <col min="12808" max="12808" width="8.85546875" hidden="1"/>
    <col min="12809" max="12809" width="7.7109375" hidden="1"/>
    <col min="12810" max="12810" width="13.5703125" hidden="1"/>
    <col min="12811" max="12811" width="9" hidden="1"/>
    <col min="12812" max="12813" width="8.85546875" hidden="1"/>
    <col min="12814" max="12814" width="9.140625" hidden="1"/>
    <col min="12815" max="13053" width="8.85546875" hidden="1"/>
    <col min="13054" max="13054" width="37.7109375" hidden="1"/>
    <col min="13055" max="13063" width="9.7109375" hidden="1"/>
    <col min="13064" max="13064" width="8.85546875" hidden="1"/>
    <col min="13065" max="13065" width="7.7109375" hidden="1"/>
    <col min="13066" max="13066" width="13.5703125" hidden="1"/>
    <col min="13067" max="13067" width="9" hidden="1"/>
    <col min="13068" max="13069" width="8.85546875" hidden="1"/>
    <col min="13070" max="13070" width="9.140625" hidden="1"/>
    <col min="13071" max="13309" width="8.85546875" hidden="1"/>
    <col min="13310" max="13310" width="37.7109375" hidden="1"/>
    <col min="13311" max="13319" width="9.7109375" hidden="1"/>
    <col min="13320" max="13320" width="8.85546875" hidden="1"/>
    <col min="13321" max="13321" width="7.7109375" hidden="1"/>
    <col min="13322" max="13322" width="13.5703125" hidden="1"/>
    <col min="13323" max="13323" width="9" hidden="1"/>
    <col min="13324" max="13325" width="8.85546875" hidden="1"/>
    <col min="13326" max="13326" width="9.140625" hidden="1"/>
    <col min="13327" max="13565" width="8.85546875" hidden="1"/>
    <col min="13566" max="13566" width="37.7109375" hidden="1"/>
    <col min="13567" max="13575" width="9.7109375" hidden="1"/>
    <col min="13576" max="13576" width="8.85546875" hidden="1"/>
    <col min="13577" max="13577" width="7.7109375" hidden="1"/>
    <col min="13578" max="13578" width="13.5703125" hidden="1"/>
    <col min="13579" max="13579" width="9" hidden="1"/>
    <col min="13580" max="13581" width="8.85546875" hidden="1"/>
    <col min="13582" max="13582" width="9.140625" hidden="1"/>
    <col min="13583" max="13821" width="8.85546875" hidden="1"/>
    <col min="13822" max="13822" width="37.7109375" hidden="1"/>
    <col min="13823" max="13831" width="9.7109375" hidden="1"/>
    <col min="13832" max="13832" width="8.85546875" hidden="1"/>
    <col min="13833" max="13833" width="7.7109375" hidden="1"/>
    <col min="13834" max="13834" width="13.5703125" hidden="1"/>
    <col min="13835" max="13835" width="9" hidden="1"/>
    <col min="13836" max="13837" width="8.85546875" hidden="1"/>
    <col min="13838" max="13838" width="9.140625" hidden="1"/>
    <col min="13839" max="14077" width="8.85546875" hidden="1"/>
    <col min="14078" max="14078" width="37.7109375" hidden="1"/>
    <col min="14079" max="14087" width="9.7109375" hidden="1"/>
    <col min="14088" max="14088" width="8.85546875" hidden="1"/>
    <col min="14089" max="14089" width="7.7109375" hidden="1"/>
    <col min="14090" max="14090" width="13.5703125" hidden="1"/>
    <col min="14091" max="14091" width="9" hidden="1"/>
    <col min="14092" max="14093" width="8.85546875" hidden="1"/>
    <col min="14094" max="14094" width="9.140625" hidden="1"/>
    <col min="14095" max="14333" width="8.85546875" hidden="1"/>
    <col min="14334" max="14334" width="37.7109375" hidden="1"/>
    <col min="14335" max="14343" width="9.7109375" hidden="1"/>
    <col min="14344" max="14344" width="8.85546875" hidden="1"/>
    <col min="14345" max="14345" width="7.7109375" hidden="1"/>
    <col min="14346" max="14346" width="13.5703125" hidden="1"/>
    <col min="14347" max="14347" width="9" hidden="1"/>
    <col min="14348" max="14349" width="8.85546875" hidden="1"/>
    <col min="14350" max="14350" width="9.140625" hidden="1"/>
    <col min="14351" max="14589" width="8.85546875" hidden="1"/>
    <col min="14590" max="14590" width="37.7109375" hidden="1"/>
    <col min="14591" max="14599" width="9.7109375" hidden="1"/>
    <col min="14600" max="14600" width="8.85546875" hidden="1"/>
    <col min="14601" max="14601" width="7.7109375" hidden="1"/>
    <col min="14602" max="14602" width="13.5703125" hidden="1"/>
    <col min="14603" max="14603" width="9" hidden="1"/>
    <col min="14604" max="14605" width="8.85546875" hidden="1"/>
    <col min="14606" max="14606" width="9.140625" hidden="1"/>
    <col min="14607" max="14845" width="8.85546875" hidden="1"/>
    <col min="14846" max="14846" width="37.7109375" hidden="1"/>
    <col min="14847" max="14855" width="9.7109375" hidden="1"/>
    <col min="14856" max="14856" width="8.85546875" hidden="1"/>
    <col min="14857" max="14857" width="7.7109375" hidden="1"/>
    <col min="14858" max="14858" width="13.5703125" hidden="1"/>
    <col min="14859" max="14859" width="9" hidden="1"/>
    <col min="14860" max="14861" width="8.85546875" hidden="1"/>
    <col min="14862" max="14862" width="9.140625" hidden="1"/>
    <col min="14863" max="15101" width="8.85546875" hidden="1"/>
    <col min="15102" max="15102" width="37.7109375" hidden="1"/>
    <col min="15103" max="15111" width="9.7109375" hidden="1"/>
    <col min="15112" max="15112" width="8.85546875" hidden="1"/>
    <col min="15113" max="15113" width="7.7109375" hidden="1"/>
    <col min="15114" max="15114" width="13.5703125" hidden="1"/>
    <col min="15115" max="15115" width="9" hidden="1"/>
    <col min="15116" max="15117" width="8.85546875" hidden="1"/>
    <col min="15118" max="15118" width="9.140625" hidden="1"/>
    <col min="15119" max="15357" width="8.85546875" hidden="1"/>
    <col min="15358" max="15358" width="37.7109375" hidden="1"/>
    <col min="15359" max="15367" width="9.7109375" hidden="1"/>
    <col min="15368" max="15368" width="8.85546875" hidden="1"/>
    <col min="15369" max="15369" width="7.7109375" hidden="1"/>
    <col min="15370" max="15370" width="13.5703125" hidden="1"/>
    <col min="15371" max="15371" width="9" hidden="1"/>
    <col min="15372" max="15373" width="8.85546875" hidden="1"/>
    <col min="15374" max="15374" width="9.140625" hidden="1"/>
    <col min="15375" max="15613" width="8.85546875" hidden="1"/>
    <col min="15614" max="15614" width="37.7109375" hidden="1"/>
    <col min="15615" max="15623" width="9.7109375" hidden="1"/>
    <col min="15624" max="15624" width="8.85546875" hidden="1"/>
    <col min="15625" max="15625" width="7.7109375" hidden="1"/>
    <col min="15626" max="15626" width="13.5703125" hidden="1"/>
    <col min="15627" max="15627" width="9" hidden="1"/>
    <col min="15628" max="15629" width="8.85546875" hidden="1"/>
    <col min="15630" max="15630" width="9.140625" hidden="1"/>
    <col min="15631" max="15869" width="8.85546875" hidden="1"/>
    <col min="15870" max="15870" width="37.7109375" hidden="1"/>
    <col min="15871" max="15879" width="9.7109375" hidden="1"/>
    <col min="15880" max="15880" width="8.85546875" hidden="1"/>
    <col min="15881" max="15881" width="7.7109375" hidden="1"/>
    <col min="15882" max="15882" width="13.5703125" hidden="1"/>
    <col min="15883" max="15883" width="9" hidden="1"/>
    <col min="15884" max="15885" width="8.85546875" hidden="1"/>
    <col min="15886" max="15886" width="9.140625" hidden="1"/>
    <col min="15887" max="16125" width="8.85546875" hidden="1"/>
    <col min="16126" max="16126" width="37.7109375" hidden="1"/>
    <col min="16127" max="16135" width="9.7109375" hidden="1"/>
    <col min="16136" max="16136" width="8.85546875" hidden="1"/>
    <col min="16137" max="16137" width="7.7109375" hidden="1"/>
    <col min="16138" max="16138" width="13.5703125" hidden="1"/>
    <col min="16139" max="16139" width="9" hidden="1"/>
    <col min="16140" max="16141" width="8.85546875" hidden="1"/>
    <col min="16142" max="16142" width="9.140625" hidden="1"/>
    <col min="16143" max="16384" width="8.85546875" hidden="1"/>
  </cols>
  <sheetData>
    <row r="1" spans="1:15" ht="12" customHeight="1" x14ac:dyDescent="0.2">
      <c r="A1" s="57" t="s">
        <v>71</v>
      </c>
      <c r="B1" s="58"/>
      <c r="C1" s="58"/>
      <c r="D1" s="58"/>
      <c r="E1" s="58"/>
      <c r="F1" s="58"/>
      <c r="G1" s="58"/>
      <c r="H1" s="58"/>
      <c r="I1" s="58"/>
      <c r="J1" s="58"/>
    </row>
    <row r="2" spans="1:15" ht="12" customHeight="1" x14ac:dyDescent="0.2">
      <c r="A2" s="59" t="s">
        <v>100</v>
      </c>
      <c r="B2" s="59"/>
      <c r="C2" s="59"/>
      <c r="D2" s="59"/>
      <c r="E2" s="59"/>
      <c r="F2" s="59"/>
      <c r="G2" s="59"/>
      <c r="H2" s="59"/>
      <c r="I2" s="59"/>
      <c r="J2" s="21" t="s">
        <v>93</v>
      </c>
    </row>
    <row r="3" spans="1:15" ht="12" customHeight="1" x14ac:dyDescent="0.2">
      <c r="A3" s="60" t="s">
        <v>101</v>
      </c>
      <c r="B3" s="60"/>
      <c r="C3" s="60"/>
      <c r="D3" s="60"/>
      <c r="E3" s="60"/>
      <c r="F3" s="60"/>
      <c r="G3" s="60"/>
      <c r="H3" s="60"/>
      <c r="I3" s="60"/>
      <c r="J3" s="60"/>
    </row>
    <row r="4" spans="1:15" ht="12" customHeight="1" x14ac:dyDescent="0.2">
      <c r="A4" s="64" t="s">
        <v>43</v>
      </c>
      <c r="B4" s="64"/>
      <c r="C4" s="64"/>
      <c r="D4" s="64"/>
      <c r="E4" s="64"/>
      <c r="F4" s="69" t="str">
        <f>IF('ExitReason-IntellectualDis'!F4="","",'ExitReason-IntellectualDis'!F4)</f>
        <v>2023-2024</v>
      </c>
      <c r="G4" s="70"/>
      <c r="H4" s="70"/>
      <c r="I4" s="70"/>
      <c r="J4" s="71"/>
    </row>
    <row r="5" spans="1:15" ht="12" customHeight="1" x14ac:dyDescent="0.2">
      <c r="A5" s="67" t="s">
        <v>44</v>
      </c>
      <c r="B5" s="67"/>
      <c r="C5" s="67"/>
      <c r="D5" s="67"/>
      <c r="E5" s="67"/>
      <c r="F5" s="67"/>
      <c r="G5" s="67"/>
      <c r="H5" s="67"/>
      <c r="I5" s="67"/>
      <c r="J5" s="67"/>
    </row>
    <row r="6" spans="1:15" ht="24" customHeight="1" x14ac:dyDescent="0.2">
      <c r="A6" s="65" t="s">
        <v>1</v>
      </c>
      <c r="B6" s="65"/>
      <c r="C6" s="65"/>
      <c r="D6" s="65"/>
      <c r="E6" s="65"/>
      <c r="F6" s="65"/>
      <c r="G6" s="65"/>
      <c r="H6" s="65"/>
      <c r="I6" s="65"/>
      <c r="J6" s="65"/>
      <c r="L6">
        <v>13</v>
      </c>
    </row>
    <row r="7" spans="1:15" ht="24" customHeight="1" x14ac:dyDescent="0.2">
      <c r="A7" s="66" t="s">
        <v>24</v>
      </c>
      <c r="B7" s="66"/>
      <c r="C7" s="66"/>
      <c r="D7" s="66"/>
      <c r="E7" s="66"/>
      <c r="F7" s="66"/>
      <c r="G7" s="66"/>
      <c r="H7" s="66"/>
      <c r="I7" s="66"/>
      <c r="J7" s="66"/>
    </row>
    <row r="8" spans="1:15" s="1" customFormat="1" ht="26.1" customHeight="1" x14ac:dyDescent="0.2">
      <c r="A8" s="28" t="s">
        <v>2</v>
      </c>
      <c r="B8" s="12" t="s">
        <v>51</v>
      </c>
      <c r="C8" s="12" t="s">
        <v>52</v>
      </c>
      <c r="D8" s="12" t="s">
        <v>53</v>
      </c>
      <c r="E8" s="12" t="s">
        <v>54</v>
      </c>
      <c r="F8" s="12" t="s">
        <v>55</v>
      </c>
      <c r="G8" s="12" t="s">
        <v>56</v>
      </c>
      <c r="H8" s="12" t="s">
        <v>57</v>
      </c>
      <c r="I8" s="12" t="s">
        <v>58</v>
      </c>
      <c r="J8" s="29" t="s">
        <v>4</v>
      </c>
    </row>
    <row r="9" spans="1:15" ht="39.950000000000003" customHeight="1" x14ac:dyDescent="0.2">
      <c r="A9" s="26" t="s">
        <v>6</v>
      </c>
      <c r="B9" s="5">
        <v>0</v>
      </c>
      <c r="C9" s="5">
        <v>1</v>
      </c>
      <c r="D9" s="5">
        <v>2</v>
      </c>
      <c r="E9" s="5">
        <v>1</v>
      </c>
      <c r="F9" s="5">
        <v>0</v>
      </c>
      <c r="G9" s="5">
        <v>0</v>
      </c>
      <c r="H9" s="5">
        <v>0</v>
      </c>
      <c r="I9" s="5">
        <v>0</v>
      </c>
      <c r="J9" s="5">
        <v>4</v>
      </c>
      <c r="O9" t="e">
        <f>MIN(LEN(TRIM(B9)),LEN(TRIM(C9)),LEN(TRIM(D9)),LEN(TRIM(E9)),LEN(TRIM(F9)),LEN(TRIM(G9)),LEN(TRIM(H9)),LEN(TRIM(I9)),LEN(TRIM(J9)),LEN(TRIM(#REF!)))</f>
        <v>#REF!</v>
      </c>
    </row>
    <row r="10" spans="1:15" ht="39.950000000000003" customHeight="1" x14ac:dyDescent="0.2">
      <c r="A10" s="26" t="s">
        <v>7</v>
      </c>
      <c r="B10" s="5">
        <v>0</v>
      </c>
      <c r="C10" s="5">
        <v>0</v>
      </c>
      <c r="D10" s="5">
        <v>0</v>
      </c>
      <c r="E10" s="5">
        <v>11</v>
      </c>
      <c r="F10" s="5">
        <v>2</v>
      </c>
      <c r="G10" s="5">
        <v>1</v>
      </c>
      <c r="H10" s="5">
        <v>2</v>
      </c>
      <c r="I10" s="5">
        <v>0</v>
      </c>
      <c r="J10" s="5">
        <v>16</v>
      </c>
      <c r="O10" t="e">
        <f>MIN(LEN(TRIM(B10)),LEN(TRIM(C10)),LEN(TRIM(D10)),LEN(TRIM(E10)),LEN(TRIM(F10)),LEN(TRIM(G10)),LEN(TRIM(H10)),LEN(TRIM(I10)),LEN(TRIM(J10)),LEN(TRIM(#REF!)))</f>
        <v>#REF!</v>
      </c>
    </row>
    <row r="11" spans="1:15" ht="24.95" customHeight="1" x14ac:dyDescent="0.2">
      <c r="A11" s="26" t="s">
        <v>8</v>
      </c>
      <c r="B11" s="5" t="s">
        <v>113</v>
      </c>
      <c r="C11" s="5" t="s">
        <v>113</v>
      </c>
      <c r="D11" s="5" t="s">
        <v>113</v>
      </c>
      <c r="E11" s="5" t="s">
        <v>113</v>
      </c>
      <c r="F11" s="5" t="s">
        <v>113</v>
      </c>
      <c r="G11" s="5" t="s">
        <v>113</v>
      </c>
      <c r="H11" s="5" t="s">
        <v>113</v>
      </c>
      <c r="I11" s="5" t="s">
        <v>113</v>
      </c>
      <c r="J11" s="5" t="s">
        <v>113</v>
      </c>
      <c r="O11" t="e">
        <f>MIN(LEN(TRIM(B11)),LEN(TRIM(C11)),LEN(TRIM(D11)),LEN(TRIM(E11)),LEN(TRIM(F11)),LEN(TRIM(G11)),LEN(TRIM(H11)),LEN(TRIM(I11)),LEN(TRIM(J11)),LEN(TRIM(#REF!)))</f>
        <v>#REF!</v>
      </c>
    </row>
    <row r="12" spans="1:15" ht="24.95" customHeight="1" x14ac:dyDescent="0.2">
      <c r="A12" s="27" t="s">
        <v>9</v>
      </c>
      <c r="B12" s="31">
        <v>-9</v>
      </c>
      <c r="C12" s="31">
        <v>-9</v>
      </c>
      <c r="D12" s="31">
        <v>-9</v>
      </c>
      <c r="E12" s="31">
        <v>-9</v>
      </c>
      <c r="F12" s="5">
        <v>0</v>
      </c>
      <c r="G12" s="5">
        <v>0</v>
      </c>
      <c r="H12" s="5">
        <v>0</v>
      </c>
      <c r="I12" s="5">
        <v>0</v>
      </c>
      <c r="J12" s="5">
        <v>0</v>
      </c>
      <c r="O12" t="e">
        <f>MIN(LEN(TRIM(F12)),LEN(TRIM(G12)),LEN(TRIM(H12)),LEN(TRIM(I12)),LEN(TRIM(J12)),LEN(TRIM(#REF!)))</f>
        <v>#REF!</v>
      </c>
    </row>
    <row r="13" spans="1:15" ht="24.95" customHeight="1" x14ac:dyDescent="0.2">
      <c r="A13" s="27" t="s">
        <v>10</v>
      </c>
      <c r="B13" s="5">
        <v>0</v>
      </c>
      <c r="C13" s="5">
        <v>0</v>
      </c>
      <c r="D13" s="5">
        <v>0</v>
      </c>
      <c r="E13" s="5">
        <v>0</v>
      </c>
      <c r="F13" s="5">
        <v>0</v>
      </c>
      <c r="G13" s="5">
        <v>0</v>
      </c>
      <c r="H13" s="5">
        <v>0</v>
      </c>
      <c r="I13" s="5">
        <v>0</v>
      </c>
      <c r="J13" s="5">
        <v>0</v>
      </c>
      <c r="O13" t="e">
        <f>MIN(LEN(TRIM(B13)),LEN(TRIM(C13)),LEN(TRIM(D13)),LEN(TRIM(E13)),LEN(TRIM(F13)),LEN(TRIM(G13)),LEN(TRIM(H13)),LEN(TRIM(I13)),LEN(TRIM(J13)),LEN(TRIM(#REF!)))</f>
        <v>#REF!</v>
      </c>
    </row>
    <row r="14" spans="1:15" ht="24.95" customHeight="1" x14ac:dyDescent="0.2">
      <c r="A14" s="27" t="s">
        <v>11</v>
      </c>
      <c r="B14" s="5">
        <v>1</v>
      </c>
      <c r="C14" s="5">
        <v>0</v>
      </c>
      <c r="D14" s="5">
        <v>3</v>
      </c>
      <c r="E14" s="5">
        <v>2</v>
      </c>
      <c r="F14" s="5">
        <v>2</v>
      </c>
      <c r="G14" s="5">
        <v>1</v>
      </c>
      <c r="H14" s="5">
        <v>0</v>
      </c>
      <c r="I14" s="5">
        <v>0</v>
      </c>
      <c r="J14" s="5">
        <v>9</v>
      </c>
      <c r="O14" t="e">
        <f>MIN(LEN(TRIM(B14)),LEN(TRIM(C14)),LEN(TRIM(D14)),LEN(TRIM(E14)),LEN(TRIM(F14)),LEN(TRIM(G14)),LEN(TRIM(H14)),LEN(TRIM(I14)),LEN(TRIM(J14)),LEN(TRIM(#REF!)))</f>
        <v>#REF!</v>
      </c>
    </row>
    <row r="15" spans="1:15" ht="24.95" customHeight="1" x14ac:dyDescent="0.2">
      <c r="A15" s="27" t="s">
        <v>12</v>
      </c>
      <c r="B15" s="5">
        <v>1</v>
      </c>
      <c r="C15" s="5">
        <v>0</v>
      </c>
      <c r="D15" s="5">
        <v>0</v>
      </c>
      <c r="E15" s="5">
        <v>1</v>
      </c>
      <c r="F15" s="5">
        <v>2</v>
      </c>
      <c r="G15" s="5">
        <v>1</v>
      </c>
      <c r="H15" s="5">
        <v>0</v>
      </c>
      <c r="I15" s="5">
        <v>0</v>
      </c>
      <c r="J15" s="5">
        <v>5</v>
      </c>
      <c r="O15" t="e">
        <f>MIN(LEN(TRIM(B15)),LEN(TRIM(C15)),LEN(TRIM(D15)),LEN(TRIM(E15)),LEN(TRIM(F15)),LEN(TRIM(G15)),LEN(TRIM(H15)),LEN(TRIM(I15)),LEN(TRIM(J15)),LEN(TRIM(#REF!)))</f>
        <v>#REF!</v>
      </c>
    </row>
    <row r="16" spans="1:15" ht="24.95" customHeight="1" x14ac:dyDescent="0.2">
      <c r="A16" s="30" t="s">
        <v>13</v>
      </c>
      <c r="B16" s="5">
        <v>2</v>
      </c>
      <c r="C16" s="5">
        <v>1</v>
      </c>
      <c r="D16" s="5">
        <v>5</v>
      </c>
      <c r="E16" s="5">
        <v>15</v>
      </c>
      <c r="F16" s="5">
        <v>6</v>
      </c>
      <c r="G16" s="5">
        <v>3</v>
      </c>
      <c r="H16" s="5">
        <v>2</v>
      </c>
      <c r="I16" s="5">
        <v>0</v>
      </c>
      <c r="J16" s="5">
        <v>34</v>
      </c>
      <c r="O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sheetData>
  <sheetProtection algorithmName="SHA-512" hashValue="/stBwTf4NIeOpTbEFwmQe4UL+oiLNC0jFyo5y64BMnjA4/gbSR7/wmOqqINP5CQGpFAQ7dcZEl/g16nIbtg2SQ==" saltValue="o7X87hE4ecxr9jAOAQBh4A==" spinCount="100000" sheet="1" objects="1" scenarios="1"/>
  <mergeCells count="11">
    <mergeCell ref="A1:J1"/>
    <mergeCell ref="A2:I2"/>
    <mergeCell ref="A3:J3"/>
    <mergeCell ref="A4:E4"/>
    <mergeCell ref="F4:J4"/>
    <mergeCell ref="A17:J17"/>
    <mergeCell ref="B23:J23"/>
    <mergeCell ref="B24:J24"/>
    <mergeCell ref="A5:J5"/>
    <mergeCell ref="A6:J6"/>
    <mergeCell ref="A7:J7"/>
  </mergeCells>
  <conditionalFormatting sqref="B11:I11">
    <cfRule type="expression" dxfId="11" priority="2" stopIfTrue="1">
      <formula>LEN(TRIM(B11))=0</formula>
    </cfRule>
  </conditionalFormatting>
  <conditionalFormatting sqref="J11">
    <cfRule type="expression" dxfId="10" priority="1" stopIfTrue="1">
      <formula>LEN(TRIM(J11))=0</formula>
    </cfRule>
  </conditionalFormatting>
  <dataValidations xWindow="1298" yWindow="437" count="73">
    <dataValidation allowBlank="1" showInputMessage="1" showErrorMessage="1" prompt="Total number of children age 20 with traumatic brain injury who transferred to regular education" sqref="H9" xr:uid="{00000000-0002-0000-0C00-000000000000}"/>
    <dataValidation allowBlank="1" showInputMessage="1" showErrorMessage="1" prompt="Total number of children ages 14 through 21 with traumatic brain injury who received a certificate" sqref="J11" xr:uid="{00000000-0002-0000-0C00-000001000000}"/>
    <dataValidation allowBlank="1" showInputMessage="1" showErrorMessage="1" prompt="Total number of children age 21 with traumatic brain injury who received a certificate" sqref="I11" xr:uid="{00000000-0002-0000-0C00-000002000000}"/>
    <dataValidation allowBlank="1" showInputMessage="1" showErrorMessage="1" prompt="Total number of children age 20 with traumatic brain injury who received a certificate" sqref="H11" xr:uid="{00000000-0002-0000-0C00-000003000000}"/>
    <dataValidation allowBlank="1" showInputMessage="1" showErrorMessage="1" prompt="Total number of children age 19 with traumatic brain injury who received a certificate" sqref="G11" xr:uid="{00000000-0002-0000-0C00-000004000000}"/>
    <dataValidation allowBlank="1" showInputMessage="1" showErrorMessage="1" prompt="Total number of children age 18 with traumatic brain injury who received a certificate" sqref="F11" xr:uid="{00000000-0002-0000-0C00-000005000000}"/>
    <dataValidation allowBlank="1" showInputMessage="1" showErrorMessage="1" prompt="Total number of children age 17 with traumatic brain injury who received a certificate" sqref="E11" xr:uid="{00000000-0002-0000-0C00-000006000000}"/>
    <dataValidation allowBlank="1" showInputMessage="1" showErrorMessage="1" prompt="Total number of children age 16 with traumatic brain injury who received a certificate" sqref="D11" xr:uid="{00000000-0002-0000-0C00-000007000000}"/>
    <dataValidation allowBlank="1" showInputMessage="1" showErrorMessage="1" prompt="Total number of children age 15 with traumatic brain injury who received a certificate" sqref="C11" xr:uid="{00000000-0002-0000-0C00-000008000000}"/>
    <dataValidation allowBlank="1" showInputMessage="1" showErrorMessage="1" prompt="Total number of children ages 14 through 21 with traumatic brain injury who graduated with a regular high school diploma" sqref="J10" xr:uid="{00000000-0002-0000-0C00-000009000000}"/>
    <dataValidation allowBlank="1" showInputMessage="1" showErrorMessage="1" prompt="Total number of children age 21 with traumatic brain injury who graduated with a regular high school diploma" sqref="I10" xr:uid="{00000000-0002-0000-0C00-00000A000000}"/>
    <dataValidation allowBlank="1" showInputMessage="1" showErrorMessage="1" prompt="Total number of children age 20 with traumatic brain injury who graduated with a regular high school diploma" sqref="H10" xr:uid="{00000000-0002-0000-0C00-00000B000000}"/>
    <dataValidation allowBlank="1" showInputMessage="1" showErrorMessage="1" prompt="Total number of children age 19 with traumatic brain injury who graduated with a regular high school diploma" sqref="G10" xr:uid="{00000000-0002-0000-0C00-00000C000000}"/>
    <dataValidation allowBlank="1" showInputMessage="1" showErrorMessage="1" prompt="Total number of children age 18 with traumatic brain injury who graduated with a regular high school diploma" sqref="F10" xr:uid="{00000000-0002-0000-0C00-00000D000000}"/>
    <dataValidation allowBlank="1" showInputMessage="1" showErrorMessage="1" prompt="Total number of children age 17 with traumatic brain injury who graduated with a regular high school diploma" sqref="E10" xr:uid="{00000000-0002-0000-0C00-00000E000000}"/>
    <dataValidation allowBlank="1" showInputMessage="1" showErrorMessage="1" prompt="Total number of children age 16 with traumatic brain injury who graduated with a regular high school diploma" sqref="D10" xr:uid="{00000000-0002-0000-0C00-00000F000000}"/>
    <dataValidation allowBlank="1" showInputMessage="1" showErrorMessage="1" prompt="Total number of children age 15 with traumatic brain injury who graduated with a regular high school diploma" sqref="C10" xr:uid="{00000000-0002-0000-0C00-000010000000}"/>
    <dataValidation allowBlank="1" showInputMessage="1" showErrorMessage="1" prompt="Total number of children age 14 with traumatic brain injury who received a certificate" sqref="B11" xr:uid="{00000000-0002-0000-0C00-000011000000}"/>
    <dataValidation allowBlank="1" showInputMessage="1" showErrorMessage="1" prompt="Total number of children age 14 with traumatic brain injury who graduated with a regular high school diploma" sqref="B10" xr:uid="{00000000-0002-0000-0C00-000012000000}"/>
    <dataValidation allowBlank="1" showInputMessage="1" showErrorMessage="1" prompt="Total number of children ages 14 through 21 with traumatic brain injury who transferred to regular education" sqref="J9" xr:uid="{00000000-0002-0000-0C00-000013000000}"/>
    <dataValidation allowBlank="1" showInputMessage="1" showErrorMessage="1" prompt="Total number of children age 21 with traumatic brain injury who transferred to regular education" sqref="I9" xr:uid="{00000000-0002-0000-0C00-000014000000}"/>
    <dataValidation allowBlank="1" showInputMessage="1" showErrorMessage="1" prompt="Total number of children age 18 with traumatic brain injury who transferred to regular education" sqref="F9" xr:uid="{00000000-0002-0000-0C00-000015000000}"/>
    <dataValidation allowBlank="1" showInputMessage="1" showErrorMessage="1" prompt="Total number of children age 17 with traumatic brain injury who transferred to regular education" sqref="E9" xr:uid="{00000000-0002-0000-0C00-000016000000}"/>
    <dataValidation allowBlank="1" showInputMessage="1" showErrorMessage="1" prompt="Total number of children age 16 with traumatic brain injury who transferred to regular education" sqref="D9" xr:uid="{00000000-0002-0000-0C00-000017000000}"/>
    <dataValidation allowBlank="1" showInputMessage="1" showErrorMessage="1" prompt="Total number of children age 15 with traumatic brain injury who transferred to regular education" sqref="C9" xr:uid="{00000000-0002-0000-0C00-000018000000}"/>
    <dataValidation allowBlank="1" showInputMessage="1" showErrorMessage="1" prompt="Total number of children age 14 with traumatic brain injury who transferred to regular education" sqref="B9" xr:uid="{00000000-0002-0000-0C00-000019000000}"/>
    <dataValidation allowBlank="1" showInputMessage="1" showErrorMessage="1" prompt="Total number of children age 18 with traumatic brain injury who died" sqref="F13" xr:uid="{00000000-0002-0000-0C00-00001A000000}"/>
    <dataValidation allowBlank="1" showInputMessage="1" showErrorMessage="1" prompt="Total number of children age 17 with traumatic brain injury who died" sqref="E13" xr:uid="{00000000-0002-0000-0C00-00001B000000}"/>
    <dataValidation allowBlank="1" showInputMessage="1" showErrorMessage="1" prompt="Total number of children age 16 with traumatic brain injury who died" sqref="D13" xr:uid="{00000000-0002-0000-0C00-00001C000000}"/>
    <dataValidation allowBlank="1" showInputMessage="1" showErrorMessage="1" prompt="Total number of children age 15 with traumatic brain injury who died" sqref="C13" xr:uid="{00000000-0002-0000-0C00-00001D000000}"/>
    <dataValidation allowBlank="1" showInputMessage="1" showErrorMessage="1" prompt="Total number of children age 14 with traumatic brain injury who died" sqref="B13" xr:uid="{00000000-0002-0000-0C00-00001E000000}"/>
    <dataValidation allowBlank="1" showInputMessage="1" showErrorMessage="1" prompt="Total number of children ages 14 through 21 with traumatic brain injury who dropped out" sqref="J15" xr:uid="{00000000-0002-0000-0C00-00001F000000}"/>
    <dataValidation allowBlank="1" showInputMessage="1" showErrorMessage="1" prompt="Total number of children age 21 with traumatic brain injury who dropped out" sqref="I15" xr:uid="{00000000-0002-0000-0C00-000020000000}"/>
    <dataValidation allowBlank="1" showInputMessage="1" showErrorMessage="1" prompt="Total number of children age 20 with traumatic brain injury who dropped out" sqref="H15" xr:uid="{00000000-0002-0000-0C00-000021000000}"/>
    <dataValidation allowBlank="1" showInputMessage="1" showErrorMessage="1" prompt="Total number of children age 19 with traumatic brain injury who dropped out" sqref="G15" xr:uid="{00000000-0002-0000-0C00-000022000000}"/>
    <dataValidation allowBlank="1" showInputMessage="1" showErrorMessage="1" prompt="Total number of children age 18 with traumatic brain injury who dropped out" sqref="F15" xr:uid="{00000000-0002-0000-0C00-000023000000}"/>
    <dataValidation allowBlank="1" showInputMessage="1" showErrorMessage="1" prompt="Total number of children age 17 with traumatic brain injury who dropped out" sqref="E15" xr:uid="{00000000-0002-0000-0C00-000024000000}"/>
    <dataValidation allowBlank="1" showInputMessage="1" showErrorMessage="1" prompt="Total number of children age 16 with traumatic brain injury who dropped out" sqref="D15" xr:uid="{00000000-0002-0000-0C00-000025000000}"/>
    <dataValidation allowBlank="1" showInputMessage="1" showErrorMessage="1" prompt="Total number of children age 15 with traumatic brain injury who dropped out" sqref="C15" xr:uid="{00000000-0002-0000-0C00-000026000000}"/>
    <dataValidation allowBlank="1" showInputMessage="1" showErrorMessage="1" prompt="Total number of children ages 14 through 21 with traumatic brain injury who moved, known to be continuing" sqref="J14" xr:uid="{00000000-0002-0000-0C00-000027000000}"/>
    <dataValidation allowBlank="1" showInputMessage="1" showErrorMessage="1" prompt="Total number of children age 21 with traumatic brain injury who moved, known to be continuing" sqref="I14" xr:uid="{00000000-0002-0000-0C00-000028000000}"/>
    <dataValidation allowBlank="1" showInputMessage="1" showErrorMessage="1" prompt="Total number of children age 20 with traumatic brain injury who moved, known to be continuing" sqref="H14" xr:uid="{00000000-0002-0000-0C00-000029000000}"/>
    <dataValidation allowBlank="1" showInputMessage="1" showErrorMessage="1" prompt="Total number of children age 19 with traumatic brain injury who moved, known to be continuing" sqref="G14" xr:uid="{00000000-0002-0000-0C00-00002A000000}"/>
    <dataValidation allowBlank="1" showInputMessage="1" showErrorMessage="1" prompt="Total number of children age 18 with traumatic brain injury who moved, known to be continuing" sqref="F14" xr:uid="{00000000-0002-0000-0C00-00002B000000}"/>
    <dataValidation allowBlank="1" showInputMessage="1" showErrorMessage="1" prompt="Total number of children age 17 with traumatic brain injury who moved, known to be continuing" sqref="E14" xr:uid="{00000000-0002-0000-0C00-00002C000000}"/>
    <dataValidation allowBlank="1" showInputMessage="1" showErrorMessage="1" prompt="Total number of children age 16 with traumatic brain injury who moved, known to be continuing" sqref="D14" xr:uid="{00000000-0002-0000-0C00-00002D000000}"/>
    <dataValidation allowBlank="1" showInputMessage="1" showErrorMessage="1" prompt="Total number of children age 15 with traumatic brain injury who moved, known to be continuing" sqref="C14" xr:uid="{00000000-0002-0000-0C00-00002E000000}"/>
    <dataValidation allowBlank="1" showInputMessage="1" showErrorMessage="1" prompt="Total number of children ages 14 through 21 with traumatic brain injury who died" sqref="J13" xr:uid="{00000000-0002-0000-0C00-00002F000000}"/>
    <dataValidation allowBlank="1" showInputMessage="1" showErrorMessage="1" prompt="Total number of children age 21 with traumatic brain injury who died" sqref="I13" xr:uid="{00000000-0002-0000-0C00-000030000000}"/>
    <dataValidation allowBlank="1" showInputMessage="1" showErrorMessage="1" prompt="Total number of children age 20 with traumatic brain injury who died" sqref="H13" xr:uid="{00000000-0002-0000-0C00-000031000000}"/>
    <dataValidation allowBlank="1" showInputMessage="1" showErrorMessage="1" prompt="Total number of children age 19 with traumatic brain injury who died" sqref="G13" xr:uid="{00000000-0002-0000-0C00-000032000000}"/>
    <dataValidation allowBlank="1" showInputMessage="1" showErrorMessage="1" prompt="Total number of children ages 14 through 21 with traumatic brain injury who exited special education" sqref="J16" xr:uid="{00000000-0002-0000-0C00-000033000000}"/>
    <dataValidation allowBlank="1" showInputMessage="1" showErrorMessage="1" prompt="Total number of children age 21 with traumatic brain injury who exited special education" sqref="I16" xr:uid="{00000000-0002-0000-0C00-000034000000}"/>
    <dataValidation allowBlank="1" showInputMessage="1" showErrorMessage="1" prompt="Total number of children age 20 with traumatic brain injury who exited special education" sqref="H16" xr:uid="{00000000-0002-0000-0C00-000035000000}"/>
    <dataValidation allowBlank="1" showInputMessage="1" showErrorMessage="1" prompt="Total number of children age 19 with traumatic brain injury who exited special education" sqref="G16" xr:uid="{00000000-0002-0000-0C00-000036000000}"/>
    <dataValidation allowBlank="1" showInputMessage="1" showErrorMessage="1" prompt="Total number of children age 18 with traumatic brain injury who exited special education" sqref="F16" xr:uid="{00000000-0002-0000-0C00-000037000000}"/>
    <dataValidation allowBlank="1" showInputMessage="1" showErrorMessage="1" prompt="Total number of children age 17 with traumatic brain injury who exited special education" sqref="E16" xr:uid="{00000000-0002-0000-0C00-000038000000}"/>
    <dataValidation allowBlank="1" showInputMessage="1" showErrorMessage="1" prompt="Total number of children age 16 with traumatic brain injury who exited special education" sqref="D16" xr:uid="{00000000-0002-0000-0C00-000039000000}"/>
    <dataValidation allowBlank="1" showInputMessage="1" showErrorMessage="1" prompt="Total number of children age 15 with traumatic brain injury who exited special education" sqref="C16" xr:uid="{00000000-0002-0000-0C00-00003A000000}"/>
    <dataValidation allowBlank="1" showInputMessage="1" showErrorMessage="1" prompt="Total number of children age 14 with traumatic brain injury who exited special education" sqref="B16" xr:uid="{00000000-0002-0000-0C00-00003B000000}"/>
    <dataValidation allowBlank="1" showInputMessage="1" showErrorMessage="1" prompt="Total number of children age 14 with traumatic brain injury who dropped out" sqref="B15" xr:uid="{00000000-0002-0000-0C00-00003C000000}"/>
    <dataValidation allowBlank="1" showInputMessage="1" showErrorMessage="1" prompt="Total number of children age 14 with traumatic brain injury who moved, known to be continuing" sqref="B14" xr:uid="{00000000-0002-0000-0C00-00003D000000}"/>
    <dataValidation allowBlank="1" showInputMessage="1" showErrorMessage="1" prompt="Total number of children age 19 with traumatic brain injury who transferred to regular education" sqref="G9" xr:uid="{00000000-0002-0000-0C00-00003E000000}"/>
    <dataValidation allowBlank="1" showInputMessage="1" showErrorMessage="1" prompt="Total number of children age 18 with traumatic brain injury who reached maximum age" sqref="F12" xr:uid="{00000000-0002-0000-0C00-00003F000000}"/>
    <dataValidation allowBlank="1" showInputMessage="1" showErrorMessage="1" prompt="Total number of children age 19 with traumatic brain injury who reached maximum age" sqref="G12" xr:uid="{00000000-0002-0000-0C00-000040000000}"/>
    <dataValidation allowBlank="1" showInputMessage="1" showErrorMessage="1" prompt="Total number of children age 20 with traumatic brain injury who reached maximum age" sqref="H12" xr:uid="{00000000-0002-0000-0C00-000041000000}"/>
    <dataValidation allowBlank="1" showInputMessage="1" showErrorMessage="1" prompt="Total number of children age 21 with traumatic brain injury who reached maximum age" sqref="I12" xr:uid="{00000000-0002-0000-0C00-000042000000}"/>
    <dataValidation allowBlank="1" showInputMessage="1" showErrorMessage="1" prompt="Total number of children ages 14 through 21 with traumatic brain injury who reached maximum age" sqref="J12" xr:uid="{00000000-0002-0000-0C00-000043000000}"/>
    <dataValidation allowBlank="1" showInputMessage="1" showErrorMessage="1" prompt="Reached maximum age is not applicable to children with a traumatic brain injury who are 17 years old" sqref="E12" xr:uid="{00000000-0002-0000-0C00-000044000000}"/>
    <dataValidation allowBlank="1" showInputMessage="1" showErrorMessage="1" prompt="Reached maximum age is not applicable to children with a traumatic brain injury who are 16 years old" sqref="D12" xr:uid="{00000000-0002-0000-0C00-000045000000}"/>
    <dataValidation allowBlank="1" showInputMessage="1" showErrorMessage="1" prompt="Reached maximum age is not applicable to children with a traumatic brain injury who are 15 years old" sqref="C12" xr:uid="{00000000-0002-0000-0C00-000046000000}"/>
    <dataValidation allowBlank="1" showInputMessage="1" showErrorMessage="1" prompt="Reached maximum age is not applicable to children with a traumatic brain injury who are 14 years old" sqref="B12" xr:uid="{00000000-0002-0000-0C00-000047000000}"/>
    <dataValidation allowBlank="1" showInputMessage="1" showErrorMessage="1" prompt="Part B Exiting reporting year " sqref="F4:J4" xr:uid="{00000000-0002-0000-0C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WVR38"/>
  <sheetViews>
    <sheetView zoomScale="70" workbookViewId="0">
      <selection activeCell="J9" sqref="J9:J16"/>
    </sheetView>
  </sheetViews>
  <sheetFormatPr defaultColWidth="0" defaultRowHeight="12.75" zeroHeight="1" x14ac:dyDescent="0.2"/>
  <cols>
    <col min="1" max="1" width="37.7109375" customWidth="1"/>
    <col min="2" max="9" width="15.28515625" customWidth="1"/>
    <col min="10" max="10" width="15.5703125" customWidth="1"/>
    <col min="11" max="11" width="5.85546875" hidden="1" customWidth="1"/>
    <col min="12" max="13" width="8.85546875" hidden="1"/>
    <col min="14" max="14" width="4.28515625" hidden="1"/>
    <col min="15" max="252" width="8.85546875" hidden="1"/>
    <col min="253" max="253" width="37.7109375" hidden="1"/>
    <col min="254" max="262" width="9.7109375" hidden="1"/>
    <col min="263" max="263" width="8.85546875" hidden="1"/>
    <col min="264" max="264" width="7.5703125" hidden="1"/>
    <col min="265" max="265" width="12.28515625" hidden="1"/>
    <col min="266" max="266" width="12" hidden="1"/>
    <col min="267" max="508" width="8.85546875" hidden="1"/>
    <col min="509" max="509" width="37.7109375" hidden="1"/>
    <col min="510" max="518" width="9.7109375" hidden="1"/>
    <col min="519" max="519" width="8.85546875" hidden="1"/>
    <col min="520" max="520" width="7.5703125" hidden="1"/>
    <col min="521" max="521" width="12.28515625" hidden="1"/>
    <col min="522" max="522" width="12" hidden="1"/>
    <col min="523" max="764" width="8.85546875" hidden="1"/>
    <col min="765" max="765" width="37.7109375" hidden="1"/>
    <col min="766" max="774" width="9.7109375" hidden="1"/>
    <col min="775" max="775" width="8.85546875" hidden="1"/>
    <col min="776" max="776" width="7.5703125" hidden="1"/>
    <col min="777" max="777" width="12.28515625" hidden="1"/>
    <col min="778" max="778" width="12" hidden="1"/>
    <col min="779" max="1020" width="8.85546875" hidden="1"/>
    <col min="1021" max="1021" width="37.7109375" hidden="1"/>
    <col min="1022" max="1030" width="9.7109375" hidden="1"/>
    <col min="1031" max="1031" width="8.85546875" hidden="1"/>
    <col min="1032" max="1032" width="7.5703125" hidden="1"/>
    <col min="1033" max="1033" width="12.28515625" hidden="1"/>
    <col min="1034" max="1034" width="12" hidden="1"/>
    <col min="1035" max="1276" width="8.85546875" hidden="1"/>
    <col min="1277" max="1277" width="37.7109375" hidden="1"/>
    <col min="1278" max="1286" width="9.7109375" hidden="1"/>
    <col min="1287" max="1287" width="8.85546875" hidden="1"/>
    <col min="1288" max="1288" width="7.5703125" hidden="1"/>
    <col min="1289" max="1289" width="12.28515625" hidden="1"/>
    <col min="1290" max="1290" width="12" hidden="1"/>
    <col min="1291" max="1532" width="8.85546875" hidden="1"/>
    <col min="1533" max="1533" width="37.7109375" hidden="1"/>
    <col min="1534" max="1542" width="9.7109375" hidden="1"/>
    <col min="1543" max="1543" width="8.85546875" hidden="1"/>
    <col min="1544" max="1544" width="7.5703125" hidden="1"/>
    <col min="1545" max="1545" width="12.28515625" hidden="1"/>
    <col min="1546" max="1546" width="12" hidden="1"/>
    <col min="1547" max="1788" width="8.85546875" hidden="1"/>
    <col min="1789" max="1789" width="37.7109375" hidden="1"/>
    <col min="1790" max="1798" width="9.7109375" hidden="1"/>
    <col min="1799" max="1799" width="8.85546875" hidden="1"/>
    <col min="1800" max="1800" width="7.5703125" hidden="1"/>
    <col min="1801" max="1801" width="12.28515625" hidden="1"/>
    <col min="1802" max="1802" width="12" hidden="1"/>
    <col min="1803" max="2044" width="8.85546875" hidden="1"/>
    <col min="2045" max="2045" width="37.7109375" hidden="1"/>
    <col min="2046" max="2054" width="9.7109375" hidden="1"/>
    <col min="2055" max="2055" width="8.85546875" hidden="1"/>
    <col min="2056" max="2056" width="7.5703125" hidden="1"/>
    <col min="2057" max="2057" width="12.28515625" hidden="1"/>
    <col min="2058" max="2058" width="12" hidden="1"/>
    <col min="2059" max="2300" width="8.85546875" hidden="1"/>
    <col min="2301" max="2301" width="37.7109375" hidden="1"/>
    <col min="2302" max="2310" width="9.7109375" hidden="1"/>
    <col min="2311" max="2311" width="8.85546875" hidden="1"/>
    <col min="2312" max="2312" width="7.5703125" hidden="1"/>
    <col min="2313" max="2313" width="12.28515625" hidden="1"/>
    <col min="2314" max="2314" width="12" hidden="1"/>
    <col min="2315" max="2556" width="8.85546875" hidden="1"/>
    <col min="2557" max="2557" width="37.7109375" hidden="1"/>
    <col min="2558" max="2566" width="9.7109375" hidden="1"/>
    <col min="2567" max="2567" width="8.85546875" hidden="1"/>
    <col min="2568" max="2568" width="7.5703125" hidden="1"/>
    <col min="2569" max="2569" width="12.28515625" hidden="1"/>
    <col min="2570" max="2570" width="12" hidden="1"/>
    <col min="2571" max="2812" width="8.85546875" hidden="1"/>
    <col min="2813" max="2813" width="37.7109375" hidden="1"/>
    <col min="2814" max="2822" width="9.7109375" hidden="1"/>
    <col min="2823" max="2823" width="8.85546875" hidden="1"/>
    <col min="2824" max="2824" width="7.5703125" hidden="1"/>
    <col min="2825" max="2825" width="12.28515625" hidden="1"/>
    <col min="2826" max="2826" width="12" hidden="1"/>
    <col min="2827" max="3068" width="8.85546875" hidden="1"/>
    <col min="3069" max="3069" width="37.7109375" hidden="1"/>
    <col min="3070" max="3078" width="9.7109375" hidden="1"/>
    <col min="3079" max="3079" width="8.85546875" hidden="1"/>
    <col min="3080" max="3080" width="7.5703125" hidden="1"/>
    <col min="3081" max="3081" width="12.28515625" hidden="1"/>
    <col min="3082" max="3082" width="12" hidden="1"/>
    <col min="3083" max="3324" width="8.85546875" hidden="1"/>
    <col min="3325" max="3325" width="37.7109375" hidden="1"/>
    <col min="3326" max="3334" width="9.7109375" hidden="1"/>
    <col min="3335" max="3335" width="8.85546875" hidden="1"/>
    <col min="3336" max="3336" width="7.5703125" hidden="1"/>
    <col min="3337" max="3337" width="12.28515625" hidden="1"/>
    <col min="3338" max="3338" width="12" hidden="1"/>
    <col min="3339" max="3580" width="8.85546875" hidden="1"/>
    <col min="3581" max="3581" width="37.7109375" hidden="1"/>
    <col min="3582" max="3590" width="9.7109375" hidden="1"/>
    <col min="3591" max="3591" width="8.85546875" hidden="1"/>
    <col min="3592" max="3592" width="7.5703125" hidden="1"/>
    <col min="3593" max="3593" width="12.28515625" hidden="1"/>
    <col min="3594" max="3594" width="12" hidden="1"/>
    <col min="3595" max="3836" width="8.85546875" hidden="1"/>
    <col min="3837" max="3837" width="37.7109375" hidden="1"/>
    <col min="3838" max="3846" width="9.7109375" hidden="1"/>
    <col min="3847" max="3847" width="8.85546875" hidden="1"/>
    <col min="3848" max="3848" width="7.5703125" hidden="1"/>
    <col min="3849" max="3849" width="12.28515625" hidden="1"/>
    <col min="3850" max="3850" width="12" hidden="1"/>
    <col min="3851" max="4092" width="8.85546875" hidden="1"/>
    <col min="4093" max="4093" width="37.7109375" hidden="1"/>
    <col min="4094" max="4102" width="9.7109375" hidden="1"/>
    <col min="4103" max="4103" width="8.85546875" hidden="1"/>
    <col min="4104" max="4104" width="7.5703125" hidden="1"/>
    <col min="4105" max="4105" width="12.28515625" hidden="1"/>
    <col min="4106" max="4106" width="12" hidden="1"/>
    <col min="4107" max="4348" width="8.85546875" hidden="1"/>
    <col min="4349" max="4349" width="37.7109375" hidden="1"/>
    <col min="4350" max="4358" width="9.7109375" hidden="1"/>
    <col min="4359" max="4359" width="8.85546875" hidden="1"/>
    <col min="4360" max="4360" width="7.5703125" hidden="1"/>
    <col min="4361" max="4361" width="12.28515625" hidden="1"/>
    <col min="4362" max="4362" width="12" hidden="1"/>
    <col min="4363" max="4604" width="8.85546875" hidden="1"/>
    <col min="4605" max="4605" width="37.7109375" hidden="1"/>
    <col min="4606" max="4614" width="9.7109375" hidden="1"/>
    <col min="4615" max="4615" width="8.85546875" hidden="1"/>
    <col min="4616" max="4616" width="7.5703125" hidden="1"/>
    <col min="4617" max="4617" width="12.28515625" hidden="1"/>
    <col min="4618" max="4618" width="12" hidden="1"/>
    <col min="4619" max="4860" width="8.85546875" hidden="1"/>
    <col min="4861" max="4861" width="37.7109375" hidden="1"/>
    <col min="4862" max="4870" width="9.7109375" hidden="1"/>
    <col min="4871" max="4871" width="8.85546875" hidden="1"/>
    <col min="4872" max="4872" width="7.5703125" hidden="1"/>
    <col min="4873" max="4873" width="12.28515625" hidden="1"/>
    <col min="4874" max="4874" width="12" hidden="1"/>
    <col min="4875" max="5116" width="8.85546875" hidden="1"/>
    <col min="5117" max="5117" width="37.7109375" hidden="1"/>
    <col min="5118" max="5126" width="9.7109375" hidden="1"/>
    <col min="5127" max="5127" width="8.85546875" hidden="1"/>
    <col min="5128" max="5128" width="7.5703125" hidden="1"/>
    <col min="5129" max="5129" width="12.28515625" hidden="1"/>
    <col min="5130" max="5130" width="12" hidden="1"/>
    <col min="5131" max="5372" width="8.85546875" hidden="1"/>
    <col min="5373" max="5373" width="37.7109375" hidden="1"/>
    <col min="5374" max="5382" width="9.7109375" hidden="1"/>
    <col min="5383" max="5383" width="8.85546875" hidden="1"/>
    <col min="5384" max="5384" width="7.5703125" hidden="1"/>
    <col min="5385" max="5385" width="12.28515625" hidden="1"/>
    <col min="5386" max="5386" width="12" hidden="1"/>
    <col min="5387" max="5628" width="8.85546875" hidden="1"/>
    <col min="5629" max="5629" width="37.7109375" hidden="1"/>
    <col min="5630" max="5638" width="9.7109375" hidden="1"/>
    <col min="5639" max="5639" width="8.85546875" hidden="1"/>
    <col min="5640" max="5640" width="7.5703125" hidden="1"/>
    <col min="5641" max="5641" width="12.28515625" hidden="1"/>
    <col min="5642" max="5642" width="12" hidden="1"/>
    <col min="5643" max="5884" width="8.85546875" hidden="1"/>
    <col min="5885" max="5885" width="37.7109375" hidden="1"/>
    <col min="5886" max="5894" width="9.7109375" hidden="1"/>
    <col min="5895" max="5895" width="8.85546875" hidden="1"/>
    <col min="5896" max="5896" width="7.5703125" hidden="1"/>
    <col min="5897" max="5897" width="12.28515625" hidden="1"/>
    <col min="5898" max="5898" width="12" hidden="1"/>
    <col min="5899" max="6140" width="8.85546875" hidden="1"/>
    <col min="6141" max="6141" width="37.7109375" hidden="1"/>
    <col min="6142" max="6150" width="9.7109375" hidden="1"/>
    <col min="6151" max="6151" width="8.85546875" hidden="1"/>
    <col min="6152" max="6152" width="7.5703125" hidden="1"/>
    <col min="6153" max="6153" width="12.28515625" hidden="1"/>
    <col min="6154" max="6154" width="12" hidden="1"/>
    <col min="6155" max="6396" width="8.85546875" hidden="1"/>
    <col min="6397" max="6397" width="37.7109375" hidden="1"/>
    <col min="6398" max="6406" width="9.7109375" hidden="1"/>
    <col min="6407" max="6407" width="8.85546875" hidden="1"/>
    <col min="6408" max="6408" width="7.5703125" hidden="1"/>
    <col min="6409" max="6409" width="12.28515625" hidden="1"/>
    <col min="6410" max="6410" width="12" hidden="1"/>
    <col min="6411" max="6652" width="8.85546875" hidden="1"/>
    <col min="6653" max="6653" width="37.7109375" hidden="1"/>
    <col min="6654" max="6662" width="9.7109375" hidden="1"/>
    <col min="6663" max="6663" width="8.85546875" hidden="1"/>
    <col min="6664" max="6664" width="7.5703125" hidden="1"/>
    <col min="6665" max="6665" width="12.28515625" hidden="1"/>
    <col min="6666" max="6666" width="12" hidden="1"/>
    <col min="6667" max="6908" width="8.85546875" hidden="1"/>
    <col min="6909" max="6909" width="37.7109375" hidden="1"/>
    <col min="6910" max="6918" width="9.7109375" hidden="1"/>
    <col min="6919" max="6919" width="8.85546875" hidden="1"/>
    <col min="6920" max="6920" width="7.5703125" hidden="1"/>
    <col min="6921" max="6921" width="12.28515625" hidden="1"/>
    <col min="6922" max="6922" width="12" hidden="1"/>
    <col min="6923" max="7164" width="8.85546875" hidden="1"/>
    <col min="7165" max="7165" width="37.7109375" hidden="1"/>
    <col min="7166" max="7174" width="9.7109375" hidden="1"/>
    <col min="7175" max="7175" width="8.85546875" hidden="1"/>
    <col min="7176" max="7176" width="7.5703125" hidden="1"/>
    <col min="7177" max="7177" width="12.28515625" hidden="1"/>
    <col min="7178" max="7178" width="12" hidden="1"/>
    <col min="7179" max="7420" width="8.85546875" hidden="1"/>
    <col min="7421" max="7421" width="37.7109375" hidden="1"/>
    <col min="7422" max="7430" width="9.7109375" hidden="1"/>
    <col min="7431" max="7431" width="8.85546875" hidden="1"/>
    <col min="7432" max="7432" width="7.5703125" hidden="1"/>
    <col min="7433" max="7433" width="12.28515625" hidden="1"/>
    <col min="7434" max="7434" width="12" hidden="1"/>
    <col min="7435" max="7676" width="8.85546875" hidden="1"/>
    <col min="7677" max="7677" width="37.7109375" hidden="1"/>
    <col min="7678" max="7686" width="9.7109375" hidden="1"/>
    <col min="7687" max="7687" width="8.85546875" hidden="1"/>
    <col min="7688" max="7688" width="7.5703125" hidden="1"/>
    <col min="7689" max="7689" width="12.28515625" hidden="1"/>
    <col min="7690" max="7690" width="12" hidden="1"/>
    <col min="7691" max="7932" width="8.85546875" hidden="1"/>
    <col min="7933" max="7933" width="37.7109375" hidden="1"/>
    <col min="7934" max="7942" width="9.7109375" hidden="1"/>
    <col min="7943" max="7943" width="8.85546875" hidden="1"/>
    <col min="7944" max="7944" width="7.5703125" hidden="1"/>
    <col min="7945" max="7945" width="12.28515625" hidden="1"/>
    <col min="7946" max="7946" width="12" hidden="1"/>
    <col min="7947" max="8188" width="8.85546875" hidden="1"/>
    <col min="8189" max="8189" width="37.7109375" hidden="1"/>
    <col min="8190" max="8198" width="9.7109375" hidden="1"/>
    <col min="8199" max="8199" width="8.85546875" hidden="1"/>
    <col min="8200" max="8200" width="7.5703125" hidden="1"/>
    <col min="8201" max="8201" width="12.28515625" hidden="1"/>
    <col min="8202" max="8202" width="12" hidden="1"/>
    <col min="8203" max="8444" width="8.85546875" hidden="1"/>
    <col min="8445" max="8445" width="37.7109375" hidden="1"/>
    <col min="8446" max="8454" width="9.7109375" hidden="1"/>
    <col min="8455" max="8455" width="8.85546875" hidden="1"/>
    <col min="8456" max="8456" width="7.5703125" hidden="1"/>
    <col min="8457" max="8457" width="12.28515625" hidden="1"/>
    <col min="8458" max="8458" width="12" hidden="1"/>
    <col min="8459" max="8700" width="8.85546875" hidden="1"/>
    <col min="8701" max="8701" width="37.7109375" hidden="1"/>
    <col min="8702" max="8710" width="9.7109375" hidden="1"/>
    <col min="8711" max="8711" width="8.85546875" hidden="1"/>
    <col min="8712" max="8712" width="7.5703125" hidden="1"/>
    <col min="8713" max="8713" width="12.28515625" hidden="1"/>
    <col min="8714" max="8714" width="12" hidden="1"/>
    <col min="8715" max="8956" width="8.85546875" hidden="1"/>
    <col min="8957" max="8957" width="37.7109375" hidden="1"/>
    <col min="8958" max="8966" width="9.7109375" hidden="1"/>
    <col min="8967" max="8967" width="8.85546875" hidden="1"/>
    <col min="8968" max="8968" width="7.5703125" hidden="1"/>
    <col min="8969" max="8969" width="12.28515625" hidden="1"/>
    <col min="8970" max="8970" width="12" hidden="1"/>
    <col min="8971" max="9212" width="8.85546875" hidden="1"/>
    <col min="9213" max="9213" width="37.7109375" hidden="1"/>
    <col min="9214" max="9222" width="9.7109375" hidden="1"/>
    <col min="9223" max="9223" width="8.85546875" hidden="1"/>
    <col min="9224" max="9224" width="7.5703125" hidden="1"/>
    <col min="9225" max="9225" width="12.28515625" hidden="1"/>
    <col min="9226" max="9226" width="12" hidden="1"/>
    <col min="9227" max="9468" width="8.85546875" hidden="1"/>
    <col min="9469" max="9469" width="37.7109375" hidden="1"/>
    <col min="9470" max="9478" width="9.7109375" hidden="1"/>
    <col min="9479" max="9479" width="8.85546875" hidden="1"/>
    <col min="9480" max="9480" width="7.5703125" hidden="1"/>
    <col min="9481" max="9481" width="12.28515625" hidden="1"/>
    <col min="9482" max="9482" width="12" hidden="1"/>
    <col min="9483" max="9724" width="8.85546875" hidden="1"/>
    <col min="9725" max="9725" width="37.7109375" hidden="1"/>
    <col min="9726" max="9734" width="9.7109375" hidden="1"/>
    <col min="9735" max="9735" width="8.85546875" hidden="1"/>
    <col min="9736" max="9736" width="7.5703125" hidden="1"/>
    <col min="9737" max="9737" width="12.28515625" hidden="1"/>
    <col min="9738" max="9738" width="12" hidden="1"/>
    <col min="9739" max="9980" width="8.85546875" hidden="1"/>
    <col min="9981" max="9981" width="37.7109375" hidden="1"/>
    <col min="9982" max="9990" width="9.7109375" hidden="1"/>
    <col min="9991" max="9991" width="8.85546875" hidden="1"/>
    <col min="9992" max="9992" width="7.5703125" hidden="1"/>
    <col min="9993" max="9993" width="12.28515625" hidden="1"/>
    <col min="9994" max="9994" width="12" hidden="1"/>
    <col min="9995" max="10236" width="8.85546875" hidden="1"/>
    <col min="10237" max="10237" width="37.7109375" hidden="1"/>
    <col min="10238" max="10246" width="9.7109375" hidden="1"/>
    <col min="10247" max="10247" width="8.85546875" hidden="1"/>
    <col min="10248" max="10248" width="7.5703125" hidden="1"/>
    <col min="10249" max="10249" width="12.28515625" hidden="1"/>
    <col min="10250" max="10250" width="12" hidden="1"/>
    <col min="10251" max="10492" width="8.85546875" hidden="1"/>
    <col min="10493" max="10493" width="37.7109375" hidden="1"/>
    <col min="10494" max="10502" width="9.7109375" hidden="1"/>
    <col min="10503" max="10503" width="8.85546875" hidden="1"/>
    <col min="10504" max="10504" width="7.5703125" hidden="1"/>
    <col min="10505" max="10505" width="12.28515625" hidden="1"/>
    <col min="10506" max="10506" width="12" hidden="1"/>
    <col min="10507" max="10748" width="8.85546875" hidden="1"/>
    <col min="10749" max="10749" width="37.7109375" hidden="1"/>
    <col min="10750" max="10758" width="9.7109375" hidden="1"/>
    <col min="10759" max="10759" width="8.85546875" hidden="1"/>
    <col min="10760" max="10760" width="7.5703125" hidden="1"/>
    <col min="10761" max="10761" width="12.28515625" hidden="1"/>
    <col min="10762" max="10762" width="12" hidden="1"/>
    <col min="10763" max="11004" width="8.85546875" hidden="1"/>
    <col min="11005" max="11005" width="37.7109375" hidden="1"/>
    <col min="11006" max="11014" width="9.7109375" hidden="1"/>
    <col min="11015" max="11015" width="8.85546875" hidden="1"/>
    <col min="11016" max="11016" width="7.5703125" hidden="1"/>
    <col min="11017" max="11017" width="12.28515625" hidden="1"/>
    <col min="11018" max="11018" width="12" hidden="1"/>
    <col min="11019" max="11260" width="8.85546875" hidden="1"/>
    <col min="11261" max="11261" width="37.7109375" hidden="1"/>
    <col min="11262" max="11270" width="9.7109375" hidden="1"/>
    <col min="11271" max="11271" width="8.85546875" hidden="1"/>
    <col min="11272" max="11272" width="7.5703125" hidden="1"/>
    <col min="11273" max="11273" width="12.28515625" hidden="1"/>
    <col min="11274" max="11274" width="12" hidden="1"/>
    <col min="11275" max="11516" width="8.85546875" hidden="1"/>
    <col min="11517" max="11517" width="37.7109375" hidden="1"/>
    <col min="11518" max="11526" width="9.7109375" hidden="1"/>
    <col min="11527" max="11527" width="8.85546875" hidden="1"/>
    <col min="11528" max="11528" width="7.5703125" hidden="1"/>
    <col min="11529" max="11529" width="12.28515625" hidden="1"/>
    <col min="11530" max="11530" width="12" hidden="1"/>
    <col min="11531" max="11772" width="8.85546875" hidden="1"/>
    <col min="11773" max="11773" width="37.7109375" hidden="1"/>
    <col min="11774" max="11782" width="9.7109375" hidden="1"/>
    <col min="11783" max="11783" width="8.85546875" hidden="1"/>
    <col min="11784" max="11784" width="7.5703125" hidden="1"/>
    <col min="11785" max="11785" width="12.28515625" hidden="1"/>
    <col min="11786" max="11786" width="12" hidden="1"/>
    <col min="11787" max="12028" width="8.85546875" hidden="1"/>
    <col min="12029" max="12029" width="37.7109375" hidden="1"/>
    <col min="12030" max="12038" width="9.7109375" hidden="1"/>
    <col min="12039" max="12039" width="8.85546875" hidden="1"/>
    <col min="12040" max="12040" width="7.5703125" hidden="1"/>
    <col min="12041" max="12041" width="12.28515625" hidden="1"/>
    <col min="12042" max="12042" width="12" hidden="1"/>
    <col min="12043" max="12284" width="8.85546875" hidden="1"/>
    <col min="12285" max="12285" width="37.7109375" hidden="1"/>
    <col min="12286" max="12294" width="9.7109375" hidden="1"/>
    <col min="12295" max="12295" width="8.85546875" hidden="1"/>
    <col min="12296" max="12296" width="7.5703125" hidden="1"/>
    <col min="12297" max="12297" width="12.28515625" hidden="1"/>
    <col min="12298" max="12298" width="12" hidden="1"/>
    <col min="12299" max="12540" width="8.85546875" hidden="1"/>
    <col min="12541" max="12541" width="37.7109375" hidden="1"/>
    <col min="12542" max="12550" width="9.7109375" hidden="1"/>
    <col min="12551" max="12551" width="8.85546875" hidden="1"/>
    <col min="12552" max="12552" width="7.5703125" hidden="1"/>
    <col min="12553" max="12553" width="12.28515625" hidden="1"/>
    <col min="12554" max="12554" width="12" hidden="1"/>
    <col min="12555" max="12796" width="8.85546875" hidden="1"/>
    <col min="12797" max="12797" width="37.7109375" hidden="1"/>
    <col min="12798" max="12806" width="9.7109375" hidden="1"/>
    <col min="12807" max="12807" width="8.85546875" hidden="1"/>
    <col min="12808" max="12808" width="7.5703125" hidden="1"/>
    <col min="12809" max="12809" width="12.28515625" hidden="1"/>
    <col min="12810" max="12810" width="12" hidden="1"/>
    <col min="12811" max="13052" width="8.85546875" hidden="1"/>
    <col min="13053" max="13053" width="37.7109375" hidden="1"/>
    <col min="13054" max="13062" width="9.7109375" hidden="1"/>
    <col min="13063" max="13063" width="8.85546875" hidden="1"/>
    <col min="13064" max="13064" width="7.5703125" hidden="1"/>
    <col min="13065" max="13065" width="12.28515625" hidden="1"/>
    <col min="13066" max="13066" width="12" hidden="1"/>
    <col min="13067" max="13308" width="8.85546875" hidden="1"/>
    <col min="13309" max="13309" width="37.7109375" hidden="1"/>
    <col min="13310" max="13318" width="9.7109375" hidden="1"/>
    <col min="13319" max="13319" width="8.85546875" hidden="1"/>
    <col min="13320" max="13320" width="7.5703125" hidden="1"/>
    <col min="13321" max="13321" width="12.28515625" hidden="1"/>
    <col min="13322" max="13322" width="12" hidden="1"/>
    <col min="13323" max="13564" width="8.85546875" hidden="1"/>
    <col min="13565" max="13565" width="37.7109375" hidden="1"/>
    <col min="13566" max="13574" width="9.7109375" hidden="1"/>
    <col min="13575" max="13575" width="8.85546875" hidden="1"/>
    <col min="13576" max="13576" width="7.5703125" hidden="1"/>
    <col min="13577" max="13577" width="12.28515625" hidden="1"/>
    <col min="13578" max="13578" width="12" hidden="1"/>
    <col min="13579" max="13820" width="8.85546875" hidden="1"/>
    <col min="13821" max="13821" width="37.7109375" hidden="1"/>
    <col min="13822" max="13830" width="9.7109375" hidden="1"/>
    <col min="13831" max="13831" width="8.85546875" hidden="1"/>
    <col min="13832" max="13832" width="7.5703125" hidden="1"/>
    <col min="13833" max="13833" width="12.28515625" hidden="1"/>
    <col min="13834" max="13834" width="12" hidden="1"/>
    <col min="13835" max="14076" width="8.85546875" hidden="1"/>
    <col min="14077" max="14077" width="37.7109375" hidden="1"/>
    <col min="14078" max="14086" width="9.7109375" hidden="1"/>
    <col min="14087" max="14087" width="8.85546875" hidden="1"/>
    <col min="14088" max="14088" width="7.5703125" hidden="1"/>
    <col min="14089" max="14089" width="12.28515625" hidden="1"/>
    <col min="14090" max="14090" width="12" hidden="1"/>
    <col min="14091" max="14332" width="8.85546875" hidden="1"/>
    <col min="14333" max="14333" width="37.7109375" hidden="1"/>
    <col min="14334" max="14342" width="9.7109375" hidden="1"/>
    <col min="14343" max="14343" width="8.85546875" hidden="1"/>
    <col min="14344" max="14344" width="7.5703125" hidden="1"/>
    <col min="14345" max="14345" width="12.28515625" hidden="1"/>
    <col min="14346" max="14346" width="12" hidden="1"/>
    <col min="14347" max="14588" width="8.85546875" hidden="1"/>
    <col min="14589" max="14589" width="37.7109375" hidden="1"/>
    <col min="14590" max="14598" width="9.7109375" hidden="1"/>
    <col min="14599" max="14599" width="8.85546875" hidden="1"/>
    <col min="14600" max="14600" width="7.5703125" hidden="1"/>
    <col min="14601" max="14601" width="12.28515625" hidden="1"/>
    <col min="14602" max="14602" width="12" hidden="1"/>
    <col min="14603" max="14844" width="8.85546875" hidden="1"/>
    <col min="14845" max="14845" width="37.7109375" hidden="1"/>
    <col min="14846" max="14854" width="9.7109375" hidden="1"/>
    <col min="14855" max="14855" width="8.85546875" hidden="1"/>
    <col min="14856" max="14856" width="7.5703125" hidden="1"/>
    <col min="14857" max="14857" width="12.28515625" hidden="1"/>
    <col min="14858" max="14858" width="12" hidden="1"/>
    <col min="14859" max="15100" width="8.85546875" hidden="1"/>
    <col min="15101" max="15101" width="37.7109375" hidden="1"/>
    <col min="15102" max="15110" width="9.7109375" hidden="1"/>
    <col min="15111" max="15111" width="8.85546875" hidden="1"/>
    <col min="15112" max="15112" width="7.5703125" hidden="1"/>
    <col min="15113" max="15113" width="12.28515625" hidden="1"/>
    <col min="15114" max="15114" width="12" hidden="1"/>
    <col min="15115" max="15356" width="8.85546875" hidden="1"/>
    <col min="15357" max="15357" width="37.7109375" hidden="1"/>
    <col min="15358" max="15366" width="9.7109375" hidden="1"/>
    <col min="15367" max="15367" width="8.85546875" hidden="1"/>
    <col min="15368" max="15368" width="7.5703125" hidden="1"/>
    <col min="15369" max="15369" width="12.28515625" hidden="1"/>
    <col min="15370" max="15370" width="12" hidden="1"/>
    <col min="15371" max="15612" width="8.85546875" hidden="1"/>
    <col min="15613" max="15613" width="37.7109375" hidden="1"/>
    <col min="15614" max="15622" width="9.7109375" hidden="1"/>
    <col min="15623" max="15623" width="8.85546875" hidden="1"/>
    <col min="15624" max="15624" width="7.5703125" hidden="1"/>
    <col min="15625" max="15625" width="12.28515625" hidden="1"/>
    <col min="15626" max="15626" width="12" hidden="1"/>
    <col min="15627" max="15868" width="8.85546875" hidden="1"/>
    <col min="15869" max="15869" width="37.7109375" hidden="1"/>
    <col min="15870" max="15878" width="9.7109375" hidden="1"/>
    <col min="15879" max="15879" width="8.85546875" hidden="1"/>
    <col min="15880" max="15880" width="7.5703125" hidden="1"/>
    <col min="15881" max="15881" width="12.28515625" hidden="1"/>
    <col min="15882" max="15882" width="12" hidden="1"/>
    <col min="15883" max="16124" width="8.85546875" hidden="1"/>
    <col min="16125" max="16125" width="37.7109375" hidden="1"/>
    <col min="16126" max="16134" width="9.7109375" hidden="1"/>
    <col min="16135" max="16135" width="8.85546875" hidden="1"/>
    <col min="16136" max="16136" width="7.5703125" hidden="1"/>
    <col min="16137" max="16137" width="12.28515625" hidden="1"/>
    <col min="16138" max="16138" width="12" hidden="1"/>
    <col min="16139" max="16384" width="8.85546875" hidden="1"/>
  </cols>
  <sheetData>
    <row r="1" spans="1:14" s="1" customFormat="1" ht="13.15" customHeight="1" x14ac:dyDescent="0.2">
      <c r="A1" s="57" t="s">
        <v>72</v>
      </c>
      <c r="B1" s="58"/>
      <c r="C1" s="58"/>
      <c r="D1" s="58"/>
      <c r="E1" s="58"/>
      <c r="F1" s="58"/>
      <c r="G1" s="58"/>
      <c r="H1" s="58"/>
      <c r="I1" s="58"/>
      <c r="J1" s="58"/>
    </row>
    <row r="2" spans="1:14" s="1" customFormat="1" ht="13.15" customHeight="1" x14ac:dyDescent="0.2">
      <c r="A2" s="59" t="s">
        <v>100</v>
      </c>
      <c r="B2" s="59"/>
      <c r="C2" s="59"/>
      <c r="D2" s="59"/>
      <c r="E2" s="59"/>
      <c r="F2" s="59"/>
      <c r="G2" s="59"/>
      <c r="H2" s="59"/>
      <c r="I2" s="59"/>
      <c r="J2" s="21" t="s">
        <v>94</v>
      </c>
    </row>
    <row r="3" spans="1:14" ht="12" customHeight="1" x14ac:dyDescent="0.2">
      <c r="A3" s="60" t="s">
        <v>101</v>
      </c>
      <c r="B3" s="60"/>
      <c r="C3" s="60"/>
      <c r="D3" s="60"/>
      <c r="E3" s="60"/>
      <c r="F3" s="60"/>
      <c r="G3" s="60"/>
      <c r="H3" s="60"/>
      <c r="I3" s="60"/>
      <c r="J3" s="60"/>
    </row>
    <row r="4" spans="1:14" ht="12" customHeight="1" x14ac:dyDescent="0.2">
      <c r="A4" s="64" t="s">
        <v>43</v>
      </c>
      <c r="B4" s="64"/>
      <c r="C4" s="64"/>
      <c r="D4" s="64"/>
      <c r="E4" s="64"/>
      <c r="F4" s="69" t="str">
        <f>IF('ExitReason-IntellectualDis'!F4="","",'ExitReason-IntellectualDis'!F4)</f>
        <v>2023-2024</v>
      </c>
      <c r="G4" s="70"/>
      <c r="H4" s="70"/>
      <c r="I4" s="70"/>
      <c r="J4" s="71"/>
    </row>
    <row r="5" spans="1:14" ht="12" customHeight="1" x14ac:dyDescent="0.2">
      <c r="A5" s="67" t="s">
        <v>44</v>
      </c>
      <c r="B5" s="67"/>
      <c r="C5" s="67"/>
      <c r="D5" s="67"/>
      <c r="E5" s="67"/>
      <c r="F5" s="67"/>
      <c r="G5" s="67"/>
      <c r="H5" s="67"/>
      <c r="I5" s="67"/>
      <c r="J5" s="67"/>
    </row>
    <row r="6" spans="1:14" ht="24" customHeight="1" x14ac:dyDescent="0.2">
      <c r="A6" s="65" t="s">
        <v>25</v>
      </c>
      <c r="B6" s="65"/>
      <c r="C6" s="65"/>
      <c r="D6" s="65"/>
      <c r="E6" s="65"/>
      <c r="F6" s="65"/>
      <c r="G6" s="65"/>
      <c r="H6" s="65"/>
      <c r="I6" s="65"/>
      <c r="J6" s="65"/>
      <c r="K6">
        <v>14</v>
      </c>
    </row>
    <row r="7" spans="1:14" ht="24" customHeight="1" x14ac:dyDescent="0.2">
      <c r="A7" s="66" t="s">
        <v>26</v>
      </c>
      <c r="B7" s="66"/>
      <c r="C7" s="66"/>
      <c r="D7" s="66"/>
      <c r="E7" s="66"/>
      <c r="F7" s="66"/>
      <c r="G7" s="66"/>
      <c r="H7" s="66"/>
      <c r="I7" s="66"/>
      <c r="J7" s="66"/>
    </row>
    <row r="8" spans="1:14" s="1" customFormat="1" ht="26.1" customHeight="1" x14ac:dyDescent="0.2">
      <c r="A8" s="28" t="s">
        <v>2</v>
      </c>
      <c r="B8" s="12" t="s">
        <v>51</v>
      </c>
      <c r="C8" s="12" t="s">
        <v>52</v>
      </c>
      <c r="D8" s="12" t="s">
        <v>53</v>
      </c>
      <c r="E8" s="12" t="s">
        <v>54</v>
      </c>
      <c r="F8" s="12" t="s">
        <v>55</v>
      </c>
      <c r="G8" s="12" t="s">
        <v>56</v>
      </c>
      <c r="H8" s="12" t="s">
        <v>57</v>
      </c>
      <c r="I8" s="12" t="s">
        <v>58</v>
      </c>
      <c r="J8" s="29" t="s">
        <v>4</v>
      </c>
    </row>
    <row r="9" spans="1:14" ht="39.950000000000003" customHeight="1" x14ac:dyDescent="0.2">
      <c r="A9" s="26" t="s">
        <v>6</v>
      </c>
      <c r="B9" s="5">
        <v>504</v>
      </c>
      <c r="C9" s="5">
        <v>505</v>
      </c>
      <c r="D9" s="5">
        <v>528</v>
      </c>
      <c r="E9" s="5">
        <v>406</v>
      </c>
      <c r="F9" s="5">
        <v>137</v>
      </c>
      <c r="G9" s="5">
        <v>35</v>
      </c>
      <c r="H9" s="5">
        <v>20</v>
      </c>
      <c r="I9" s="5">
        <v>2</v>
      </c>
      <c r="J9" s="5">
        <v>2137</v>
      </c>
      <c r="N9" t="e">
        <f>MIN(LEN(TRIM(B9)),LEN(TRIM(C9)),LEN(TRIM(D9)),LEN(TRIM(E9)),LEN(TRIM(F9)),LEN(TRIM(G9)),LEN(TRIM(H9)),LEN(TRIM(I9)),LEN(TRIM(J9)),LEN(TRIM(#REF!)))</f>
        <v>#REF!</v>
      </c>
    </row>
    <row r="10" spans="1:14" ht="39.950000000000003" customHeight="1" x14ac:dyDescent="0.2">
      <c r="A10" s="26" t="s">
        <v>7</v>
      </c>
      <c r="B10" s="5">
        <v>2</v>
      </c>
      <c r="C10" s="5">
        <v>1</v>
      </c>
      <c r="D10" s="5">
        <v>15</v>
      </c>
      <c r="E10" s="5">
        <v>3503</v>
      </c>
      <c r="F10" s="5">
        <v>1612</v>
      </c>
      <c r="G10" s="5">
        <v>220</v>
      </c>
      <c r="H10" s="5">
        <v>319</v>
      </c>
      <c r="I10" s="5">
        <v>64</v>
      </c>
      <c r="J10" s="5">
        <v>5736</v>
      </c>
      <c r="L10" s="14"/>
      <c r="N10" t="e">
        <f>MIN(LEN(TRIM(B10)),LEN(TRIM(C10)),LEN(TRIM(D10)),LEN(TRIM(E10)),LEN(TRIM(F10)),LEN(TRIM(G10)),LEN(TRIM(H10)),LEN(TRIM(I10)),LEN(TRIM(J10)),LEN(TRIM(#REF!)))</f>
        <v>#REF!</v>
      </c>
    </row>
    <row r="11" spans="1:14" ht="24.95" customHeight="1" x14ac:dyDescent="0.2">
      <c r="A11" s="26" t="s">
        <v>8</v>
      </c>
      <c r="B11" s="5" t="s">
        <v>113</v>
      </c>
      <c r="C11" s="5" t="s">
        <v>113</v>
      </c>
      <c r="D11" s="5" t="s">
        <v>113</v>
      </c>
      <c r="E11" s="5" t="s">
        <v>113</v>
      </c>
      <c r="F11" s="5" t="s">
        <v>113</v>
      </c>
      <c r="G11" s="5" t="s">
        <v>113</v>
      </c>
      <c r="H11" s="5" t="s">
        <v>113</v>
      </c>
      <c r="I11" s="5" t="s">
        <v>113</v>
      </c>
      <c r="J11" s="5" t="s">
        <v>113</v>
      </c>
      <c r="L11" s="14"/>
      <c r="N11" t="e">
        <f>MIN(LEN(TRIM(B11)),LEN(TRIM(C11)),LEN(TRIM(D11)),LEN(TRIM(E11)),LEN(TRIM(F11)),LEN(TRIM(G11)),LEN(TRIM(H11)),LEN(TRIM(I11)),LEN(TRIM(J11)),LEN(TRIM(#REF!)))</f>
        <v>#REF!</v>
      </c>
    </row>
    <row r="12" spans="1:14" ht="24.95" customHeight="1" x14ac:dyDescent="0.2">
      <c r="A12" s="27" t="s">
        <v>9</v>
      </c>
      <c r="B12" s="31">
        <v>-9</v>
      </c>
      <c r="C12" s="31">
        <v>-9</v>
      </c>
      <c r="D12" s="31">
        <v>-9</v>
      </c>
      <c r="E12" s="31">
        <v>-9</v>
      </c>
      <c r="F12" s="5">
        <v>0</v>
      </c>
      <c r="G12" s="5">
        <v>0</v>
      </c>
      <c r="H12" s="5">
        <v>3</v>
      </c>
      <c r="I12" s="5">
        <v>4</v>
      </c>
      <c r="J12" s="5">
        <v>7</v>
      </c>
      <c r="L12" s="14"/>
      <c r="N12" t="e">
        <f>MIN(LEN(TRIM(F12)),LEN(TRIM(G12)),LEN(TRIM(H12)),LEN(TRIM(I12)),LEN(TRIM(J12)),LEN(TRIM(#REF!)))</f>
        <v>#REF!</v>
      </c>
    </row>
    <row r="13" spans="1:14" ht="24.95" customHeight="1" x14ac:dyDescent="0.2">
      <c r="A13" s="27" t="s">
        <v>10</v>
      </c>
      <c r="B13" s="5">
        <v>4</v>
      </c>
      <c r="C13" s="5">
        <v>6</v>
      </c>
      <c r="D13" s="5">
        <v>8</v>
      </c>
      <c r="E13" s="5">
        <v>2</v>
      </c>
      <c r="F13" s="5">
        <v>2</v>
      </c>
      <c r="G13" s="5">
        <v>1</v>
      </c>
      <c r="H13" s="5">
        <v>1</v>
      </c>
      <c r="I13" s="5">
        <v>1</v>
      </c>
      <c r="J13" s="5">
        <v>25</v>
      </c>
      <c r="L13" s="14"/>
      <c r="N13" t="e">
        <f>MIN(LEN(TRIM(B13)),LEN(TRIM(C13)),LEN(TRIM(D13)),LEN(TRIM(E13)),LEN(TRIM(F13)),LEN(TRIM(G13)),LEN(TRIM(H13)),LEN(TRIM(I13)),LEN(TRIM(J13)),LEN(TRIM(#REF!)))</f>
        <v>#REF!</v>
      </c>
    </row>
    <row r="14" spans="1:14" ht="24.95" customHeight="1" x14ac:dyDescent="0.2">
      <c r="A14" s="27" t="s">
        <v>11</v>
      </c>
      <c r="B14" s="5">
        <v>461</v>
      </c>
      <c r="C14" s="5">
        <v>389</v>
      </c>
      <c r="D14" s="5">
        <v>381</v>
      </c>
      <c r="E14" s="5">
        <v>333</v>
      </c>
      <c r="F14" s="5">
        <v>131</v>
      </c>
      <c r="G14" s="5">
        <v>33</v>
      </c>
      <c r="H14" s="5">
        <v>13</v>
      </c>
      <c r="I14" s="5">
        <v>1</v>
      </c>
      <c r="J14" s="5">
        <v>1742</v>
      </c>
      <c r="L14" s="14"/>
      <c r="N14" t="e">
        <f>MIN(LEN(TRIM(B14)),LEN(TRIM(C14)),LEN(TRIM(D14)),LEN(TRIM(E14)),LEN(TRIM(F14)),LEN(TRIM(G14)),LEN(TRIM(H14)),LEN(TRIM(I14)),LEN(TRIM(J14)),LEN(TRIM(#REF!)))</f>
        <v>#REF!</v>
      </c>
    </row>
    <row r="15" spans="1:14" ht="24.95" customHeight="1" x14ac:dyDescent="0.2">
      <c r="A15" s="27" t="s">
        <v>12</v>
      </c>
      <c r="B15" s="5">
        <v>187</v>
      </c>
      <c r="C15" s="5">
        <v>245</v>
      </c>
      <c r="D15" s="5">
        <v>381</v>
      </c>
      <c r="E15" s="5">
        <v>492</v>
      </c>
      <c r="F15" s="5">
        <v>340</v>
      </c>
      <c r="G15" s="5">
        <v>120</v>
      </c>
      <c r="H15" s="5">
        <v>88</v>
      </c>
      <c r="I15" s="5">
        <v>12</v>
      </c>
      <c r="J15" s="5">
        <v>1865</v>
      </c>
      <c r="L15" s="14"/>
      <c r="N15" t="e">
        <f>MIN(LEN(TRIM(B15)),LEN(TRIM(C15)),LEN(TRIM(D15)),LEN(TRIM(E15)),LEN(TRIM(F15)),LEN(TRIM(G15)),LEN(TRIM(H15)),LEN(TRIM(I15)),LEN(TRIM(J15)),LEN(TRIM(#REF!)))</f>
        <v>#REF!</v>
      </c>
    </row>
    <row r="16" spans="1:14" ht="24.95" customHeight="1" x14ac:dyDescent="0.2">
      <c r="A16" s="30" t="s">
        <v>13</v>
      </c>
      <c r="B16" s="5">
        <v>1158</v>
      </c>
      <c r="C16" s="5">
        <v>1146</v>
      </c>
      <c r="D16" s="5">
        <v>1313</v>
      </c>
      <c r="E16" s="5">
        <v>4736</v>
      </c>
      <c r="F16" s="5">
        <v>2222</v>
      </c>
      <c r="G16" s="5">
        <v>409</v>
      </c>
      <c r="H16" s="5">
        <v>444</v>
      </c>
      <c r="I16" s="5">
        <v>84</v>
      </c>
      <c r="J16" s="5">
        <v>11512</v>
      </c>
      <c r="L16" s="14"/>
      <c r="N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row r="29" spans="1:10" ht="28.5" hidden="1" customHeight="1" x14ac:dyDescent="0.2">
      <c r="A29" s="73" t="s">
        <v>2</v>
      </c>
      <c r="B29" s="75" t="s">
        <v>27</v>
      </c>
      <c r="C29" s="76"/>
      <c r="D29" s="76"/>
      <c r="E29" s="76"/>
      <c r="F29" s="76"/>
      <c r="G29" s="76"/>
      <c r="H29" s="76"/>
      <c r="I29" s="76"/>
      <c r="J29" s="76"/>
    </row>
    <row r="30" spans="1:10" ht="33.6" hidden="1" customHeight="1" x14ac:dyDescent="0.2">
      <c r="A30" s="74"/>
      <c r="B30" s="15">
        <v>14</v>
      </c>
      <c r="C30" s="15">
        <v>15</v>
      </c>
      <c r="D30" s="15">
        <v>16</v>
      </c>
      <c r="E30" s="15">
        <v>17</v>
      </c>
      <c r="F30" s="15">
        <v>18</v>
      </c>
      <c r="G30" s="15">
        <v>19</v>
      </c>
      <c r="H30" s="15">
        <v>20</v>
      </c>
      <c r="I30" s="15">
        <v>21</v>
      </c>
      <c r="J30" s="3" t="s">
        <v>4</v>
      </c>
    </row>
    <row r="31" spans="1:10" ht="28.9" hidden="1" customHeight="1" x14ac:dyDescent="0.2">
      <c r="A31" s="4" t="s">
        <v>6</v>
      </c>
      <c r="B31" s="16">
        <f>MAX('ExitReason-IntellectualDis'!B9,0)+MAX('ExitReason-HearingImpair'!B9,0)+MAX('ExitReason-SpeechLangImpair'!B9,0)+MAX('ExitReason-VisualImpair'!B9,0)
+MAX('ExitReason-EmotionalDisturb'!B9,0)+MAX('ExitReason-OrthopedicImpair'!B9,0)+MAX('ExitReason-OtherHealthImpair'!B9,0)+MAX('ExitReason-SpecificLearingDis'!B9,0)
+MAX('ExitReason-Deaf-Blindness'!B9,0)+MAX('ExitReason-MultipleDis'!B9,0)+MAX('ExitReason-Autism'!B9,0)+MAX('ExitReason-TraumaticBrainInjury'!B9,0)</f>
        <v>504</v>
      </c>
      <c r="C31" s="16">
        <f>MAX('ExitReason-IntellectualDis'!C9,0)+MAX('ExitReason-HearingImpair'!C9,0)+MAX('ExitReason-SpeechLangImpair'!C9,0)+MAX('ExitReason-VisualImpair'!C9,0)
+MAX('ExitReason-EmotionalDisturb'!C9,0)+MAX('ExitReason-OrthopedicImpair'!C9,0)+MAX('ExitReason-OtherHealthImpair'!C9,0)+MAX('ExitReason-SpecificLearingDis'!C9,0)
+MAX('ExitReason-Deaf-Blindness'!C9,0)+MAX('ExitReason-MultipleDis'!C9,0)+MAX('ExitReason-Autism'!C9,0)+MAX('ExitReason-TraumaticBrainInjury'!C9,0)</f>
        <v>505</v>
      </c>
      <c r="D31" s="16">
        <f>MAX('ExitReason-IntellectualDis'!D9,0)+MAX('ExitReason-HearingImpair'!D9,0)+MAX('ExitReason-SpeechLangImpair'!D9,0)+MAX('ExitReason-VisualImpair'!D9,0)
+MAX('ExitReason-EmotionalDisturb'!D9,0)+MAX('ExitReason-OrthopedicImpair'!D9,0)+MAX('ExitReason-OtherHealthImpair'!D9,0)+MAX('ExitReason-SpecificLearingDis'!D9,0)
+MAX('ExitReason-Deaf-Blindness'!D9,0)+MAX('ExitReason-MultipleDis'!D9,0)+MAX('ExitReason-Autism'!D9,0)+MAX('ExitReason-TraumaticBrainInjury'!D9,0)</f>
        <v>528</v>
      </c>
      <c r="E31" s="16">
        <f>MAX('ExitReason-IntellectualDis'!E9,0)+MAX('ExitReason-HearingImpair'!E9,0)+MAX('ExitReason-SpeechLangImpair'!E9,0)+MAX('ExitReason-VisualImpair'!E9,0)
+MAX('ExitReason-EmotionalDisturb'!E9,0)+MAX('ExitReason-OrthopedicImpair'!E9,0)+MAX('ExitReason-OtherHealthImpair'!E9,0)+MAX('ExitReason-SpecificLearingDis'!E9,0)
+MAX('ExitReason-Deaf-Blindness'!E9,0)+MAX('ExitReason-MultipleDis'!E9,0)+MAX('ExitReason-Autism'!E9,0)+MAX('ExitReason-TraumaticBrainInjury'!E9,0)</f>
        <v>406</v>
      </c>
      <c r="F31" s="16">
        <f>MAX('ExitReason-IntellectualDis'!F9,0)+MAX('ExitReason-HearingImpair'!F9,0)+MAX('ExitReason-SpeechLangImpair'!F9,0)+MAX('ExitReason-VisualImpair'!F9,0)
+MAX('ExitReason-EmotionalDisturb'!F9,0)+MAX('ExitReason-OrthopedicImpair'!F9,0)+MAX('ExitReason-OtherHealthImpair'!F9,0)+MAX('ExitReason-SpecificLearingDis'!F9,0)
+MAX('ExitReason-Deaf-Blindness'!F9,0)+MAX('ExitReason-MultipleDis'!F9,0)+MAX('ExitReason-Autism'!F9,0)+MAX('ExitReason-TraumaticBrainInjury'!F9,0)</f>
        <v>137</v>
      </c>
      <c r="G31" s="16">
        <f>MAX('ExitReason-IntellectualDis'!G9,0)+MAX('ExitReason-HearingImpair'!G9,0)+MAX('ExitReason-SpeechLangImpair'!G9,0)+MAX('ExitReason-VisualImpair'!G9,0)
+MAX('ExitReason-EmotionalDisturb'!G9,0)+MAX('ExitReason-OrthopedicImpair'!G9,0)+MAX('ExitReason-OtherHealthImpair'!G9,0)+MAX('ExitReason-SpecificLearingDis'!G9,0)
+MAX('ExitReason-Deaf-Blindness'!G9,0)+MAX('ExitReason-MultipleDis'!G9,0)+MAX('ExitReason-Autism'!G9,0)+MAX('ExitReason-TraumaticBrainInjury'!G9,0)</f>
        <v>35</v>
      </c>
      <c r="H31" s="16">
        <f>MAX('ExitReason-IntellectualDis'!H9,0)+MAX('ExitReason-HearingImpair'!H9,0)+MAX('ExitReason-SpeechLangImpair'!H9,0)+MAX('ExitReason-VisualImpair'!H9,0)
+MAX('ExitReason-EmotionalDisturb'!H9,0)+MAX('ExitReason-OrthopedicImpair'!H9,0)+MAX('ExitReason-OtherHealthImpair'!H9,0)+MAX('ExitReason-SpecificLearingDis'!H9,0)
+MAX('ExitReason-Deaf-Blindness'!H9,0)+MAX('ExitReason-MultipleDis'!H9,0)+MAX('ExitReason-Autism'!H9,0)+MAX('ExitReason-TraumaticBrainInjury'!H9,0)</f>
        <v>20</v>
      </c>
      <c r="I31" s="16">
        <f>MAX('ExitReason-IntellectualDis'!I9,0)+MAX('ExitReason-HearingImpair'!I9,0)+MAX('ExitReason-SpeechLangImpair'!I9,0)+MAX('ExitReason-VisualImpair'!I9,0)
+MAX('ExitReason-EmotionalDisturb'!I9,0)+MAX('ExitReason-OrthopedicImpair'!I9,0)+MAX('ExitReason-OtherHealthImpair'!I9,0)+MAX('ExitReason-SpecificLearingDis'!I9,0)
+MAX('ExitReason-Deaf-Blindness'!I9,0)+MAX('ExitReason-MultipleDis'!I9,0)+MAX('ExitReason-Autism'!I9,0)+MAX('ExitReason-TraumaticBrainInjury'!I9,0)</f>
        <v>2</v>
      </c>
      <c r="J31" s="16">
        <f>MAX('ExitReason-IntellectualDis'!J9,0)+MAX('ExitReason-HearingImpair'!J9,0)+MAX('ExitReason-SpeechLangImpair'!J9,0)+MAX('ExitReason-VisualImpair'!J9,0)
+MAX('ExitReason-EmotionalDisturb'!J9,0)+MAX('ExitReason-OrthopedicImpair'!J9,0)+MAX('ExitReason-OtherHealthImpair'!J9,0)+MAX('ExitReason-SpecificLearingDis'!J9,0)
+MAX('ExitReason-Deaf-Blindness'!J9,0)+MAX('ExitReason-MultipleDis'!J9,0)+MAX('ExitReason-Autism'!J9,0)+MAX('ExitReason-TraumaticBrainInjury'!J9,0)</f>
        <v>2137</v>
      </c>
    </row>
    <row r="32" spans="1:10" ht="34.9" hidden="1" customHeight="1" x14ac:dyDescent="0.2">
      <c r="A32" s="4" t="s">
        <v>7</v>
      </c>
      <c r="B32" s="16">
        <f>MAX('ExitReason-IntellectualDis'!B10,0)+MAX('ExitReason-HearingImpair'!B10,0)+MAX('ExitReason-SpeechLangImpair'!B10,0)+MAX('ExitReason-VisualImpair'!B10,0)
+MAX('ExitReason-EmotionalDisturb'!B10,0)+MAX('ExitReason-OrthopedicImpair'!B10,0)+MAX('ExitReason-OtherHealthImpair'!B10,0)+MAX('ExitReason-SpecificLearingDis'!B10,0)
+MAX('ExitReason-Deaf-Blindness'!B10,0)+MAX('ExitReason-MultipleDis'!B10,0)+MAX('ExitReason-Autism'!B10,0)+MAX('ExitReason-TraumaticBrainInjury'!B10,0)</f>
        <v>2</v>
      </c>
      <c r="C32" s="16">
        <f>MAX('ExitReason-IntellectualDis'!C10,0)+MAX('ExitReason-HearingImpair'!C10,0)+MAX('ExitReason-SpeechLangImpair'!C10,0)+MAX('ExitReason-VisualImpair'!C10,0)
+MAX('ExitReason-EmotionalDisturb'!C10,0)+MAX('ExitReason-OrthopedicImpair'!C10,0)+MAX('ExitReason-OtherHealthImpair'!C10,0)+MAX('ExitReason-SpecificLearingDis'!C10,0)
+MAX('ExitReason-Deaf-Blindness'!C10,0)+MAX('ExitReason-MultipleDis'!C10,0)+MAX('ExitReason-Autism'!C10,0)+MAX('ExitReason-TraumaticBrainInjury'!C10,0)</f>
        <v>1</v>
      </c>
      <c r="D32" s="16">
        <f>MAX('ExitReason-IntellectualDis'!D10,0)+MAX('ExitReason-HearingImpair'!D10,0)+MAX('ExitReason-SpeechLangImpair'!D10,0)+MAX('ExitReason-VisualImpair'!D10,0)
+MAX('ExitReason-EmotionalDisturb'!D10,0)+MAX('ExitReason-OrthopedicImpair'!D10,0)+MAX('ExitReason-OtherHealthImpair'!D10,0)+MAX('ExitReason-SpecificLearingDis'!D10,0)
+MAX('ExitReason-Deaf-Blindness'!D10,0)+MAX('ExitReason-MultipleDis'!D10,0)+MAX('ExitReason-Autism'!D10,0)+MAX('ExitReason-TraumaticBrainInjury'!D10,0)</f>
        <v>15</v>
      </c>
      <c r="E32" s="16">
        <f>MAX('ExitReason-IntellectualDis'!E10,0)+MAX('ExitReason-HearingImpair'!E10,0)+MAX('ExitReason-SpeechLangImpair'!E10,0)+MAX('ExitReason-VisualImpair'!E10,0)
+MAX('ExitReason-EmotionalDisturb'!E10,0)+MAX('ExitReason-OrthopedicImpair'!E10,0)+MAX('ExitReason-OtherHealthImpair'!E10,0)+MAX('ExitReason-SpecificLearingDis'!E10,0)
+MAX('ExitReason-Deaf-Blindness'!E10,0)+MAX('ExitReason-MultipleDis'!E10,0)+MAX('ExitReason-Autism'!E10,0)+MAX('ExitReason-TraumaticBrainInjury'!E10,0)</f>
        <v>3503</v>
      </c>
      <c r="F32" s="16">
        <f>MAX('ExitReason-IntellectualDis'!F10,0)+MAX('ExitReason-HearingImpair'!F10,0)+MAX('ExitReason-SpeechLangImpair'!F10,0)+MAX('ExitReason-VisualImpair'!F10,0)
+MAX('ExitReason-EmotionalDisturb'!F10,0)+MAX('ExitReason-OrthopedicImpair'!F10,0)+MAX('ExitReason-OtherHealthImpair'!F10,0)+MAX('ExitReason-SpecificLearingDis'!F10,0)
+MAX('ExitReason-Deaf-Blindness'!F10,0)+MAX('ExitReason-MultipleDis'!F10,0)+MAX('ExitReason-Autism'!F10,0)+MAX('ExitReason-TraumaticBrainInjury'!F10,0)</f>
        <v>1612</v>
      </c>
      <c r="G32" s="16">
        <f>MAX('ExitReason-IntellectualDis'!G10,0)+MAX('ExitReason-HearingImpair'!G10,0)+MAX('ExitReason-SpeechLangImpair'!G10,0)+MAX('ExitReason-VisualImpair'!G10,0)
+MAX('ExitReason-EmotionalDisturb'!G10,0)+MAX('ExitReason-OrthopedicImpair'!G10,0)+MAX('ExitReason-OtherHealthImpair'!G10,0)+MAX('ExitReason-SpecificLearingDis'!G10,0)
+MAX('ExitReason-Deaf-Blindness'!G10,0)+MAX('ExitReason-MultipleDis'!G10,0)+MAX('ExitReason-Autism'!G10,0)+MAX('ExitReason-TraumaticBrainInjury'!G10,0)</f>
        <v>220</v>
      </c>
      <c r="H32" s="16">
        <f>MAX('ExitReason-IntellectualDis'!H10,0)+MAX('ExitReason-HearingImpair'!H10,0)+MAX('ExitReason-SpeechLangImpair'!H10,0)+MAX('ExitReason-VisualImpair'!H10,0)
+MAX('ExitReason-EmotionalDisturb'!H10,0)+MAX('ExitReason-OrthopedicImpair'!H10,0)+MAX('ExitReason-OtherHealthImpair'!H10,0)+MAX('ExitReason-SpecificLearingDis'!H10,0)
+MAX('ExitReason-Deaf-Blindness'!H10,0)+MAX('ExitReason-MultipleDis'!H10,0)+MAX('ExitReason-Autism'!H10,0)+MAX('ExitReason-TraumaticBrainInjury'!H10,0)</f>
        <v>319</v>
      </c>
      <c r="I32" s="16">
        <f>MAX('ExitReason-IntellectualDis'!I10,0)+MAX('ExitReason-HearingImpair'!I10,0)+MAX('ExitReason-SpeechLangImpair'!I10,0)+MAX('ExitReason-VisualImpair'!I10,0)
+MAX('ExitReason-EmotionalDisturb'!I10,0)+MAX('ExitReason-OrthopedicImpair'!I10,0)+MAX('ExitReason-OtherHealthImpair'!I10,0)+MAX('ExitReason-SpecificLearingDis'!I10,0)
+MAX('ExitReason-Deaf-Blindness'!I10,0)+MAX('ExitReason-MultipleDis'!I10,0)+MAX('ExitReason-Autism'!I10,0)+MAX('ExitReason-TraumaticBrainInjury'!I10,0)</f>
        <v>64</v>
      </c>
      <c r="J32" s="16">
        <f>MAX('ExitReason-IntellectualDis'!J10,0)+MAX('ExitReason-HearingImpair'!J10,0)+MAX('ExitReason-SpeechLangImpair'!J10,0)+MAX('ExitReason-VisualImpair'!J10,0)
+MAX('ExitReason-EmotionalDisturb'!J10,0)+MAX('ExitReason-OrthopedicImpair'!J10,0)+MAX('ExitReason-OtherHealthImpair'!J10,0)+MAX('ExitReason-SpecificLearingDis'!J10,0)
+MAX('ExitReason-Deaf-Blindness'!J10,0)+MAX('ExitReason-MultipleDis'!J10,0)+MAX('ExitReason-Autism'!J10,0)+MAX('ExitReason-TraumaticBrainInjury'!J10,0)</f>
        <v>5736</v>
      </c>
    </row>
    <row r="33" spans="1:10" ht="25.5" hidden="1" customHeight="1" x14ac:dyDescent="0.2">
      <c r="A33" s="4" t="s">
        <v>8</v>
      </c>
      <c r="B33" s="16">
        <f>MAX('ExitReason-IntellectualDis'!B11,0)+MAX('ExitReason-HearingImpair'!B11,0)+MAX('ExitReason-SpeechLangImpair'!B11,0)+MAX('ExitReason-VisualImpair'!B11,0)
+MAX('ExitReason-EmotionalDisturb'!B11,0)+MAX('ExitReason-OrthopedicImpair'!B11,0)+MAX('ExitReason-OtherHealthImpair'!B11,0)+MAX('ExitReason-SpecificLearingDis'!B11,0)
+MAX('ExitReason-Deaf-Blindness'!B11,0)+MAX('ExitReason-MultipleDis'!B11,0)+MAX('ExitReason-Autism'!B11,0)+MAX('ExitReason-TraumaticBrainInjury'!B11,0)</f>
        <v>0</v>
      </c>
      <c r="C33" s="16">
        <f>MAX('ExitReason-IntellectualDis'!C11,0)+MAX('ExitReason-HearingImpair'!C11,0)+MAX('ExitReason-SpeechLangImpair'!C11,0)+MAX('ExitReason-VisualImpair'!C11,0)
+MAX('ExitReason-EmotionalDisturb'!C11,0)+MAX('ExitReason-OrthopedicImpair'!C11,0)+MAX('ExitReason-OtherHealthImpair'!C11,0)+MAX('ExitReason-SpecificLearingDis'!C11,0)
+MAX('ExitReason-Deaf-Blindness'!C11,0)+MAX('ExitReason-MultipleDis'!C11,0)+MAX('ExitReason-Autism'!C11,0)+MAX('ExitReason-TraumaticBrainInjury'!C11,0)</f>
        <v>0</v>
      </c>
      <c r="D33" s="16">
        <f>MAX('ExitReason-IntellectualDis'!D11,0)+MAX('ExitReason-HearingImpair'!D11,0)+MAX('ExitReason-SpeechLangImpair'!D11,0)+MAX('ExitReason-VisualImpair'!D11,0)
+MAX('ExitReason-EmotionalDisturb'!D11,0)+MAX('ExitReason-OrthopedicImpair'!D11,0)+MAX('ExitReason-OtherHealthImpair'!D11,0)+MAX('ExitReason-SpecificLearingDis'!D11,0)
+MAX('ExitReason-Deaf-Blindness'!D11,0)+MAX('ExitReason-MultipleDis'!D11,0)+MAX('ExitReason-Autism'!D11,0)+MAX('ExitReason-TraumaticBrainInjury'!D11,0)</f>
        <v>0</v>
      </c>
      <c r="E33" s="16">
        <f>MAX('ExitReason-IntellectualDis'!E11,0)+MAX('ExitReason-HearingImpair'!E11,0)+MAX('ExitReason-SpeechLangImpair'!E11,0)+MAX('ExitReason-VisualImpair'!E11,0)
+MAX('ExitReason-EmotionalDisturb'!E11,0)+MAX('ExitReason-OrthopedicImpair'!E11,0)+MAX('ExitReason-OtherHealthImpair'!E11,0)+MAX('ExitReason-SpecificLearingDis'!E11,0)
+MAX('ExitReason-Deaf-Blindness'!E11,0)+MAX('ExitReason-MultipleDis'!E11,0)+MAX('ExitReason-Autism'!E11,0)+MAX('ExitReason-TraumaticBrainInjury'!E11,0)</f>
        <v>0</v>
      </c>
      <c r="F33" s="16">
        <f>MAX('ExitReason-IntellectualDis'!F11,0)+MAX('ExitReason-HearingImpair'!F11,0)+MAX('ExitReason-SpeechLangImpair'!F11,0)+MAX('ExitReason-VisualImpair'!F11,0)
+MAX('ExitReason-EmotionalDisturb'!F11,0)+MAX('ExitReason-OrthopedicImpair'!F11,0)+MAX('ExitReason-OtherHealthImpair'!F11,0)+MAX('ExitReason-SpecificLearingDis'!F11,0)
+MAX('ExitReason-Deaf-Blindness'!F11,0)+MAX('ExitReason-MultipleDis'!F11,0)+MAX('ExitReason-Autism'!F11,0)+MAX('ExitReason-TraumaticBrainInjury'!F11,0)</f>
        <v>0</v>
      </c>
      <c r="G33" s="16">
        <f>MAX('ExitReason-IntellectualDis'!G11,0)+MAX('ExitReason-HearingImpair'!G11,0)+MAX('ExitReason-SpeechLangImpair'!G11,0)+MAX('ExitReason-VisualImpair'!G11,0)
+MAX('ExitReason-EmotionalDisturb'!G11,0)+MAX('ExitReason-OrthopedicImpair'!G11,0)+MAX('ExitReason-OtherHealthImpair'!G11,0)+MAX('ExitReason-SpecificLearingDis'!G11,0)
+MAX('ExitReason-Deaf-Blindness'!G11,0)+MAX('ExitReason-MultipleDis'!G11,0)+MAX('ExitReason-Autism'!G11,0)+MAX('ExitReason-TraumaticBrainInjury'!G11,0)</f>
        <v>0</v>
      </c>
      <c r="H33" s="16">
        <f>MAX('ExitReason-IntellectualDis'!H11,0)+MAX('ExitReason-HearingImpair'!H11,0)+MAX('ExitReason-SpeechLangImpair'!H11,0)+MAX('ExitReason-VisualImpair'!H11,0)
+MAX('ExitReason-EmotionalDisturb'!H11,0)+MAX('ExitReason-OrthopedicImpair'!H11,0)+MAX('ExitReason-OtherHealthImpair'!H11,0)+MAX('ExitReason-SpecificLearingDis'!H11,0)
+MAX('ExitReason-Deaf-Blindness'!H11,0)+MAX('ExitReason-MultipleDis'!H11,0)+MAX('ExitReason-Autism'!H11,0)+MAX('ExitReason-TraumaticBrainInjury'!H11,0)</f>
        <v>0</v>
      </c>
      <c r="I33" s="16">
        <f>MAX('ExitReason-IntellectualDis'!I11,0)+MAX('ExitReason-HearingImpair'!I11,0)+MAX('ExitReason-SpeechLangImpair'!I11,0)+MAX('ExitReason-VisualImpair'!I11,0)
+MAX('ExitReason-EmotionalDisturb'!I11,0)+MAX('ExitReason-OrthopedicImpair'!I11,0)+MAX('ExitReason-OtherHealthImpair'!I11,0)+MAX('ExitReason-SpecificLearingDis'!I11,0)
+MAX('ExitReason-Deaf-Blindness'!I11,0)+MAX('ExitReason-MultipleDis'!I11,0)+MAX('ExitReason-Autism'!I11,0)+MAX('ExitReason-TraumaticBrainInjury'!I11,0)</f>
        <v>0</v>
      </c>
      <c r="J33" s="16">
        <f>MAX('ExitReason-IntellectualDis'!J11,0)+MAX('ExitReason-HearingImpair'!J11,0)+MAX('ExitReason-SpeechLangImpair'!J11,0)+MAX('ExitReason-VisualImpair'!J11,0)
+MAX('ExitReason-EmotionalDisturb'!J11,0)+MAX('ExitReason-OrthopedicImpair'!J11,0)+MAX('ExitReason-OtherHealthImpair'!J11,0)+MAX('ExitReason-SpecificLearingDis'!J11,0)
+MAX('ExitReason-Deaf-Blindness'!J11,0)+MAX('ExitReason-MultipleDis'!J11,0)+MAX('ExitReason-Autism'!J11,0)+MAX('ExitReason-TraumaticBrainInjury'!J11,0)</f>
        <v>0</v>
      </c>
    </row>
    <row r="34" spans="1:10" ht="22.5" hidden="1" customHeight="1" x14ac:dyDescent="0.2">
      <c r="A34" s="7" t="s">
        <v>9</v>
      </c>
      <c r="B34" s="8">
        <v>-9</v>
      </c>
      <c r="C34" s="8">
        <v>-9</v>
      </c>
      <c r="D34" s="8">
        <v>-9</v>
      </c>
      <c r="E34" s="8">
        <v>-9</v>
      </c>
      <c r="F34" s="16">
        <f>MAX('ExitReason-IntellectualDis'!F12,0)+MAX('ExitReason-HearingImpair'!F12,0)+MAX('ExitReason-SpeechLangImpair'!F12,0)+MAX('ExitReason-VisualImpair'!F12,0)
+MAX('ExitReason-EmotionalDisturb'!F12,0)+MAX('ExitReason-OrthopedicImpair'!F12,0)+MAX('ExitReason-OtherHealthImpair'!F12,0)+MAX('ExitReason-SpecificLearingDis'!F12,0)
+MAX('ExitReason-Deaf-Blindness'!F12,0)+MAX('ExitReason-MultipleDis'!F12,0)+MAX('ExitReason-Autism'!F12,0)+MAX('ExitReason-TraumaticBrainInjury'!F12,0)</f>
        <v>0</v>
      </c>
      <c r="G34" s="16">
        <f>MAX('ExitReason-IntellectualDis'!G12,0)+MAX('ExitReason-HearingImpair'!G12,0)+MAX('ExitReason-SpeechLangImpair'!G12,0)+MAX('ExitReason-VisualImpair'!G12,0)
+MAX('ExitReason-EmotionalDisturb'!G12,0)+MAX('ExitReason-OrthopedicImpair'!G12,0)+MAX('ExitReason-OtherHealthImpair'!G12,0)+MAX('ExitReason-SpecificLearingDis'!G12,0)
+MAX('ExitReason-Deaf-Blindness'!G12,0)+MAX('ExitReason-MultipleDis'!G12,0)+MAX('ExitReason-Autism'!G12,0)+MAX('ExitReason-TraumaticBrainInjury'!G12,0)</f>
        <v>0</v>
      </c>
      <c r="H34" s="16">
        <f>MAX('ExitReason-IntellectualDis'!H12,0)+MAX('ExitReason-HearingImpair'!H12,0)+MAX('ExitReason-SpeechLangImpair'!H12,0)+MAX('ExitReason-VisualImpair'!H12,0)
+MAX('ExitReason-EmotionalDisturb'!H12,0)+MAX('ExitReason-OrthopedicImpair'!H12,0)+MAX('ExitReason-OtherHealthImpair'!H12,0)+MAX('ExitReason-SpecificLearingDis'!H12,0)
+MAX('ExitReason-Deaf-Blindness'!H12,0)+MAX('ExitReason-MultipleDis'!H12,0)+MAX('ExitReason-Autism'!H12,0)+MAX('ExitReason-TraumaticBrainInjury'!H12,0)</f>
        <v>3</v>
      </c>
      <c r="I34" s="16">
        <f>MAX('ExitReason-IntellectualDis'!I12,0)+MAX('ExitReason-HearingImpair'!I12,0)+MAX('ExitReason-SpeechLangImpair'!I12,0)+MAX('ExitReason-VisualImpair'!I12,0)
+MAX('ExitReason-EmotionalDisturb'!I12,0)+MAX('ExitReason-OrthopedicImpair'!I12,0)+MAX('ExitReason-OtherHealthImpair'!I12,0)+MAX('ExitReason-SpecificLearingDis'!I12,0)
+MAX('ExitReason-Deaf-Blindness'!I12,0)+MAX('ExitReason-MultipleDis'!I12,0)+MAX('ExitReason-Autism'!I12,0)+MAX('ExitReason-TraumaticBrainInjury'!I12,0)</f>
        <v>4</v>
      </c>
      <c r="J34" s="16">
        <f>MAX('ExitReason-IntellectualDis'!J12,0)+MAX('ExitReason-HearingImpair'!J12,0)+MAX('ExitReason-SpeechLangImpair'!J12,0)+MAX('ExitReason-VisualImpair'!J12,0)
+MAX('ExitReason-EmotionalDisturb'!J12,0)+MAX('ExitReason-OrthopedicImpair'!J12,0)+MAX('ExitReason-OtherHealthImpair'!J12,0)+MAX('ExitReason-SpecificLearingDis'!J12,0)
+MAX('ExitReason-Deaf-Blindness'!J12,0)+MAX('ExitReason-MultipleDis'!J12,0)+MAX('ExitReason-Autism'!J12,0)+MAX('ExitReason-TraumaticBrainInjury'!J12,0)</f>
        <v>7</v>
      </c>
    </row>
    <row r="35" spans="1:10" ht="24.75" hidden="1" customHeight="1" x14ac:dyDescent="0.2">
      <c r="A35" s="7" t="s">
        <v>10</v>
      </c>
      <c r="B35" s="16">
        <f>MAX('ExitReason-IntellectualDis'!B13,0)+MAX('ExitReason-HearingImpair'!B13,0)+MAX('ExitReason-SpeechLangImpair'!B13,0)+MAX('ExitReason-VisualImpair'!B13,0)
+MAX('ExitReason-EmotionalDisturb'!B13,0)+MAX('ExitReason-OrthopedicImpair'!B13,0)+MAX('ExitReason-OtherHealthImpair'!B13,0)+MAX('ExitReason-SpecificLearingDis'!B13,0)
+MAX('ExitReason-Deaf-Blindness'!B13,0)+MAX('ExitReason-MultipleDis'!B13,0)+MAX('ExitReason-Autism'!B13,0)+MAX('ExitReason-TraumaticBrainInjury'!B13,0)</f>
        <v>4</v>
      </c>
      <c r="C35" s="16">
        <f>MAX('ExitReason-IntellectualDis'!C13,0)+MAX('ExitReason-HearingImpair'!C13,0)+MAX('ExitReason-SpeechLangImpair'!C13,0)+MAX('ExitReason-VisualImpair'!C13,0)
+MAX('ExitReason-EmotionalDisturb'!C13,0)+MAX('ExitReason-OrthopedicImpair'!C13,0)+MAX('ExitReason-OtherHealthImpair'!C13,0)+MAX('ExitReason-SpecificLearingDis'!C13,0)
+MAX('ExitReason-Deaf-Blindness'!C13,0)+MAX('ExitReason-MultipleDis'!C13,0)+MAX('ExitReason-Autism'!C13,0)+MAX('ExitReason-TraumaticBrainInjury'!C13,0)</f>
        <v>6</v>
      </c>
      <c r="D35" s="16">
        <f>MAX('ExitReason-IntellectualDis'!D13,0)+MAX('ExitReason-HearingImpair'!D13,0)+MAX('ExitReason-SpeechLangImpair'!D13,0)+MAX('ExitReason-VisualImpair'!D13,0)
+MAX('ExitReason-EmotionalDisturb'!D13,0)+MAX('ExitReason-OrthopedicImpair'!D13,0)+MAX('ExitReason-OtherHealthImpair'!D13,0)+MAX('ExitReason-SpecificLearingDis'!D13,0)
+MAX('ExitReason-Deaf-Blindness'!D13,0)+MAX('ExitReason-MultipleDis'!D13,0)+MAX('ExitReason-Autism'!D13,0)+MAX('ExitReason-TraumaticBrainInjury'!D13,0)</f>
        <v>8</v>
      </c>
      <c r="E35" s="16">
        <f>MAX('ExitReason-IntellectualDis'!E13,0)+MAX('ExitReason-HearingImpair'!E13,0)+MAX('ExitReason-SpeechLangImpair'!E13,0)+MAX('ExitReason-VisualImpair'!E13,0)
+MAX('ExitReason-EmotionalDisturb'!E13,0)+MAX('ExitReason-OrthopedicImpair'!E13,0)+MAX('ExitReason-OtherHealthImpair'!E13,0)+MAX('ExitReason-SpecificLearingDis'!E13,0)
+MAX('ExitReason-Deaf-Blindness'!E13,0)+MAX('ExitReason-MultipleDis'!E13,0)+MAX('ExitReason-Autism'!E13,0)+MAX('ExitReason-TraumaticBrainInjury'!E13,0)</f>
        <v>2</v>
      </c>
      <c r="F35" s="16">
        <f>MAX('ExitReason-IntellectualDis'!F13,0)+MAX('ExitReason-HearingImpair'!F13,0)+MAX('ExitReason-SpeechLangImpair'!F13,0)+MAX('ExitReason-VisualImpair'!F13,0)
+MAX('ExitReason-EmotionalDisturb'!F13,0)+MAX('ExitReason-OrthopedicImpair'!F13,0)+MAX('ExitReason-OtherHealthImpair'!F13,0)+MAX('ExitReason-SpecificLearingDis'!F13,0)
+MAX('ExitReason-Deaf-Blindness'!F13,0)+MAX('ExitReason-MultipleDis'!F13,0)+MAX('ExitReason-Autism'!F13,0)+MAX('ExitReason-TraumaticBrainInjury'!F13,0)</f>
        <v>2</v>
      </c>
      <c r="G35" s="16">
        <f>MAX('ExitReason-IntellectualDis'!G13,0)+MAX('ExitReason-HearingImpair'!G13,0)+MAX('ExitReason-SpeechLangImpair'!G13,0)+MAX('ExitReason-VisualImpair'!G13,0)
+MAX('ExitReason-EmotionalDisturb'!G13,0)+MAX('ExitReason-OrthopedicImpair'!G13,0)+MAX('ExitReason-OtherHealthImpair'!G13,0)+MAX('ExitReason-SpecificLearingDis'!G13,0)
+MAX('ExitReason-Deaf-Blindness'!G13,0)+MAX('ExitReason-MultipleDis'!G13,0)+MAX('ExitReason-Autism'!G13,0)+MAX('ExitReason-TraumaticBrainInjury'!G13,0)</f>
        <v>1</v>
      </c>
      <c r="H35" s="16">
        <f>MAX('ExitReason-IntellectualDis'!H13,0)+MAX('ExitReason-HearingImpair'!H13,0)+MAX('ExitReason-SpeechLangImpair'!H13,0)+MAX('ExitReason-VisualImpair'!H13,0)
+MAX('ExitReason-EmotionalDisturb'!H13,0)+MAX('ExitReason-OrthopedicImpair'!H13,0)+MAX('ExitReason-OtherHealthImpair'!H13,0)+MAX('ExitReason-SpecificLearingDis'!H13,0)
+MAX('ExitReason-Deaf-Blindness'!H13,0)+MAX('ExitReason-MultipleDis'!H13,0)+MAX('ExitReason-Autism'!H13,0)+MAX('ExitReason-TraumaticBrainInjury'!H13,0)</f>
        <v>1</v>
      </c>
      <c r="I35" s="16">
        <f>MAX('ExitReason-IntellectualDis'!I13,0)+MAX('ExitReason-HearingImpair'!I13,0)+MAX('ExitReason-SpeechLangImpair'!I13,0)+MAX('ExitReason-VisualImpair'!I13,0)
+MAX('ExitReason-EmotionalDisturb'!I13,0)+MAX('ExitReason-OrthopedicImpair'!I13,0)+MAX('ExitReason-OtherHealthImpair'!I13,0)+MAX('ExitReason-SpecificLearingDis'!I13,0)
+MAX('ExitReason-Deaf-Blindness'!I13,0)+MAX('ExitReason-MultipleDis'!I13,0)+MAX('ExitReason-Autism'!I13,0)+MAX('ExitReason-TraumaticBrainInjury'!I13,0)</f>
        <v>1</v>
      </c>
      <c r="J35" s="16">
        <f>MAX('ExitReason-IntellectualDis'!J13,0)+MAX('ExitReason-HearingImpair'!J13,0)+MAX('ExitReason-SpeechLangImpair'!J13,0)+MAX('ExitReason-VisualImpair'!J13,0)
+MAX('ExitReason-EmotionalDisturb'!J13,0)+MAX('ExitReason-OrthopedicImpair'!J13,0)+MAX('ExitReason-OtherHealthImpair'!J13,0)+MAX('ExitReason-SpecificLearingDis'!J13,0)
+MAX('ExitReason-Deaf-Blindness'!J13,0)+MAX('ExitReason-MultipleDis'!J13,0)+MAX('ExitReason-Autism'!J13,0)+MAX('ExitReason-TraumaticBrainInjury'!J13,0)</f>
        <v>25</v>
      </c>
    </row>
    <row r="36" spans="1:10" ht="22.5" hidden="1" customHeight="1" x14ac:dyDescent="0.2">
      <c r="A36" s="7" t="s">
        <v>11</v>
      </c>
      <c r="B36" s="16">
        <f>MAX('ExitReason-IntellectualDis'!B14,0)+MAX('ExitReason-HearingImpair'!B14,0)+MAX('ExitReason-SpeechLangImpair'!B14,0)+MAX('ExitReason-VisualImpair'!B14,0)
+MAX('ExitReason-EmotionalDisturb'!B14,0)+MAX('ExitReason-OrthopedicImpair'!B14,0)+MAX('ExitReason-OtherHealthImpair'!B14,0)+MAX('ExitReason-SpecificLearingDis'!B14,0)
+MAX('ExitReason-Deaf-Blindness'!B14,0)+MAX('ExitReason-MultipleDis'!B14,0)+MAX('ExitReason-Autism'!B14,0)+MAX('ExitReason-TraumaticBrainInjury'!B14,0)</f>
        <v>461</v>
      </c>
      <c r="C36" s="16">
        <f>MAX('ExitReason-IntellectualDis'!C14,0)+MAX('ExitReason-HearingImpair'!C14,0)+MAX('ExitReason-SpeechLangImpair'!C14,0)+MAX('ExitReason-VisualImpair'!C14,0)
+MAX('ExitReason-EmotionalDisturb'!C14,0)+MAX('ExitReason-OrthopedicImpair'!C14,0)+MAX('ExitReason-OtherHealthImpair'!C14,0)+MAX('ExitReason-SpecificLearingDis'!C14,0)
+MAX('ExitReason-Deaf-Blindness'!C14,0)+MAX('ExitReason-MultipleDis'!C14,0)+MAX('ExitReason-Autism'!C14,0)+MAX('ExitReason-TraumaticBrainInjury'!C14,0)</f>
        <v>389</v>
      </c>
      <c r="D36" s="16">
        <f>MAX('ExitReason-IntellectualDis'!D14,0)+MAX('ExitReason-HearingImpair'!D14,0)+MAX('ExitReason-SpeechLangImpair'!D14,0)+MAX('ExitReason-VisualImpair'!D14,0)
+MAX('ExitReason-EmotionalDisturb'!D14,0)+MAX('ExitReason-OrthopedicImpair'!D14,0)+MAX('ExitReason-OtherHealthImpair'!D14,0)+MAX('ExitReason-SpecificLearingDis'!D14,0)
+MAX('ExitReason-Deaf-Blindness'!D14,0)+MAX('ExitReason-MultipleDis'!D14,0)+MAX('ExitReason-Autism'!D14,0)+MAX('ExitReason-TraumaticBrainInjury'!D14,0)</f>
        <v>381</v>
      </c>
      <c r="E36" s="16">
        <f>MAX('ExitReason-IntellectualDis'!E14,0)+MAX('ExitReason-HearingImpair'!E14,0)+MAX('ExitReason-SpeechLangImpair'!E14,0)+MAX('ExitReason-VisualImpair'!E14,0)
+MAX('ExitReason-EmotionalDisturb'!E14,0)+MAX('ExitReason-OrthopedicImpair'!E14,0)+MAX('ExitReason-OtherHealthImpair'!E14,0)+MAX('ExitReason-SpecificLearingDis'!E14,0)
+MAX('ExitReason-Deaf-Blindness'!E14,0)+MAX('ExitReason-MultipleDis'!E14,0)+MAX('ExitReason-Autism'!E14,0)+MAX('ExitReason-TraumaticBrainInjury'!E14,0)</f>
        <v>333</v>
      </c>
      <c r="F36" s="16">
        <f>MAX('ExitReason-IntellectualDis'!F14,0)+MAX('ExitReason-HearingImpair'!F14,0)+MAX('ExitReason-SpeechLangImpair'!F14,0)+MAX('ExitReason-VisualImpair'!F14,0)
+MAX('ExitReason-EmotionalDisturb'!F14,0)+MAX('ExitReason-OrthopedicImpair'!F14,0)+MAX('ExitReason-OtherHealthImpair'!F14,0)+MAX('ExitReason-SpecificLearingDis'!F14,0)
+MAX('ExitReason-Deaf-Blindness'!F14,0)+MAX('ExitReason-MultipleDis'!F14,0)+MAX('ExitReason-Autism'!F14,0)+MAX('ExitReason-TraumaticBrainInjury'!F14,0)</f>
        <v>131</v>
      </c>
      <c r="G36" s="16">
        <f>MAX('ExitReason-IntellectualDis'!G14,0)+MAX('ExitReason-HearingImpair'!G14,0)+MAX('ExitReason-SpeechLangImpair'!G14,0)+MAX('ExitReason-VisualImpair'!G14,0)
+MAX('ExitReason-EmotionalDisturb'!G14,0)+MAX('ExitReason-OrthopedicImpair'!G14,0)+MAX('ExitReason-OtherHealthImpair'!G14,0)+MAX('ExitReason-SpecificLearingDis'!G14,0)
+MAX('ExitReason-Deaf-Blindness'!G14,0)+MAX('ExitReason-MultipleDis'!G14,0)+MAX('ExitReason-Autism'!G14,0)+MAX('ExitReason-TraumaticBrainInjury'!G14,0)</f>
        <v>33</v>
      </c>
      <c r="H36" s="16">
        <f>MAX('ExitReason-IntellectualDis'!H14,0)+MAX('ExitReason-HearingImpair'!H14,0)+MAX('ExitReason-SpeechLangImpair'!H14,0)+MAX('ExitReason-VisualImpair'!H14,0)
+MAX('ExitReason-EmotionalDisturb'!H14,0)+MAX('ExitReason-OrthopedicImpair'!H14,0)+MAX('ExitReason-OtherHealthImpair'!H14,0)+MAX('ExitReason-SpecificLearingDis'!H14,0)
+MAX('ExitReason-Deaf-Blindness'!H14,0)+MAX('ExitReason-MultipleDis'!H14,0)+MAX('ExitReason-Autism'!H14,0)+MAX('ExitReason-TraumaticBrainInjury'!H14,0)</f>
        <v>13</v>
      </c>
      <c r="I36" s="16">
        <f>MAX('ExitReason-IntellectualDis'!I14,0)+MAX('ExitReason-HearingImpair'!I14,0)+MAX('ExitReason-SpeechLangImpair'!I14,0)+MAX('ExitReason-VisualImpair'!I14,0)
+MAX('ExitReason-EmotionalDisturb'!I14,0)+MAX('ExitReason-OrthopedicImpair'!I14,0)+MAX('ExitReason-OtherHealthImpair'!I14,0)+MAX('ExitReason-SpecificLearingDis'!I14,0)
+MAX('ExitReason-Deaf-Blindness'!I14,0)+MAX('ExitReason-MultipleDis'!I14,0)+MAX('ExitReason-Autism'!I14,0)+MAX('ExitReason-TraumaticBrainInjury'!I14,0)</f>
        <v>1</v>
      </c>
      <c r="J36" s="16">
        <f>MAX('ExitReason-IntellectualDis'!J14,0)+MAX('ExitReason-HearingImpair'!J14,0)+MAX('ExitReason-SpeechLangImpair'!J14,0)+MAX('ExitReason-VisualImpair'!J14,0)
+MAX('ExitReason-EmotionalDisturb'!J14,0)+MAX('ExitReason-OrthopedicImpair'!J14,0)+MAX('ExitReason-OtherHealthImpair'!J14,0)+MAX('ExitReason-SpecificLearingDis'!J14,0)
+MAX('ExitReason-Deaf-Blindness'!J14,0)+MAX('ExitReason-MultipleDis'!J14,0)+MAX('ExitReason-Autism'!J14,0)+MAX('ExitReason-TraumaticBrainInjury'!J14,0)</f>
        <v>1742</v>
      </c>
    </row>
    <row r="37" spans="1:10" ht="23.25" hidden="1" customHeight="1" x14ac:dyDescent="0.2">
      <c r="A37" s="7" t="s">
        <v>12</v>
      </c>
      <c r="B37" s="16">
        <f>MAX('ExitReason-IntellectualDis'!B15,0)+MAX('ExitReason-HearingImpair'!B15,0)+MAX('ExitReason-SpeechLangImpair'!B15,0)+MAX('ExitReason-VisualImpair'!B15,0)
+MAX('ExitReason-EmotionalDisturb'!B15,0)+MAX('ExitReason-OrthopedicImpair'!B15,0)+MAX('ExitReason-OtherHealthImpair'!B15,0)+MAX('ExitReason-SpecificLearingDis'!B15,0)
+MAX('ExitReason-Deaf-Blindness'!B15,0)+MAX('ExitReason-MultipleDis'!B15,0)+MAX('ExitReason-Autism'!B15,0)+MAX('ExitReason-TraumaticBrainInjury'!B15,0)</f>
        <v>187</v>
      </c>
      <c r="C37" s="16">
        <f>MAX('ExitReason-IntellectualDis'!C15,0)+MAX('ExitReason-HearingImpair'!C15,0)+MAX('ExitReason-SpeechLangImpair'!C15,0)+MAX('ExitReason-VisualImpair'!C15,0)
+MAX('ExitReason-EmotionalDisturb'!C15,0)+MAX('ExitReason-OrthopedicImpair'!C15,0)+MAX('ExitReason-OtherHealthImpair'!C15,0)+MAX('ExitReason-SpecificLearingDis'!C15,0)
+MAX('ExitReason-Deaf-Blindness'!C15,0)+MAX('ExitReason-MultipleDis'!C15,0)+MAX('ExitReason-Autism'!C15,0)+MAX('ExitReason-TraumaticBrainInjury'!C15,0)</f>
        <v>245</v>
      </c>
      <c r="D37" s="16">
        <f>MAX('ExitReason-IntellectualDis'!D15,0)+MAX('ExitReason-HearingImpair'!D15,0)+MAX('ExitReason-SpeechLangImpair'!D15,0)+MAX('ExitReason-VisualImpair'!D15,0)
+MAX('ExitReason-EmotionalDisturb'!D15,0)+MAX('ExitReason-OrthopedicImpair'!D15,0)+MAX('ExitReason-OtherHealthImpair'!D15,0)+MAX('ExitReason-SpecificLearingDis'!D15,0)
+MAX('ExitReason-Deaf-Blindness'!D15,0)+MAX('ExitReason-MultipleDis'!D15,0)+MAX('ExitReason-Autism'!D15,0)+MAX('ExitReason-TraumaticBrainInjury'!D15,0)</f>
        <v>381</v>
      </c>
      <c r="E37" s="16">
        <f>MAX('ExitReason-IntellectualDis'!E15,0)+MAX('ExitReason-HearingImpair'!E15,0)+MAX('ExitReason-SpeechLangImpair'!E15,0)+MAX('ExitReason-VisualImpair'!E15,0)
+MAX('ExitReason-EmotionalDisturb'!E15,0)+MAX('ExitReason-OrthopedicImpair'!E15,0)+MAX('ExitReason-OtherHealthImpair'!E15,0)+MAX('ExitReason-SpecificLearingDis'!E15,0)
+MAX('ExitReason-Deaf-Blindness'!E15,0)+MAX('ExitReason-MultipleDis'!E15,0)+MAX('ExitReason-Autism'!E15,0)+MAX('ExitReason-TraumaticBrainInjury'!E15,0)</f>
        <v>492</v>
      </c>
      <c r="F37" s="16">
        <f>MAX('ExitReason-IntellectualDis'!F15,0)+MAX('ExitReason-HearingImpair'!F15,0)+MAX('ExitReason-SpeechLangImpair'!F15,0)+MAX('ExitReason-VisualImpair'!F15,0)
+MAX('ExitReason-EmotionalDisturb'!F15,0)+MAX('ExitReason-OrthopedicImpair'!F15,0)+MAX('ExitReason-OtherHealthImpair'!F15,0)+MAX('ExitReason-SpecificLearingDis'!F15,0)
+MAX('ExitReason-Deaf-Blindness'!F15,0)+MAX('ExitReason-MultipleDis'!F15,0)+MAX('ExitReason-Autism'!F15,0)+MAX('ExitReason-TraumaticBrainInjury'!F15,0)</f>
        <v>340</v>
      </c>
      <c r="G37" s="16">
        <f>MAX('ExitReason-IntellectualDis'!G15,0)+MAX('ExitReason-HearingImpair'!G15,0)+MAX('ExitReason-SpeechLangImpair'!G15,0)+MAX('ExitReason-VisualImpair'!G15,0)
+MAX('ExitReason-EmotionalDisturb'!G15,0)+MAX('ExitReason-OrthopedicImpair'!G15,0)+MAX('ExitReason-OtherHealthImpair'!G15,0)+MAX('ExitReason-SpecificLearingDis'!G15,0)
+MAX('ExitReason-Deaf-Blindness'!G15,0)+MAX('ExitReason-MultipleDis'!G15,0)+MAX('ExitReason-Autism'!G15,0)+MAX('ExitReason-TraumaticBrainInjury'!G15,0)</f>
        <v>120</v>
      </c>
      <c r="H37" s="16">
        <f>MAX('ExitReason-IntellectualDis'!H15,0)+MAX('ExitReason-HearingImpair'!H15,0)+MAX('ExitReason-SpeechLangImpair'!H15,0)+MAX('ExitReason-VisualImpair'!H15,0)
+MAX('ExitReason-EmotionalDisturb'!H15,0)+MAX('ExitReason-OrthopedicImpair'!H15,0)+MAX('ExitReason-OtherHealthImpair'!H15,0)+MAX('ExitReason-SpecificLearingDis'!H15,0)
+MAX('ExitReason-Deaf-Blindness'!H15,0)+MAX('ExitReason-MultipleDis'!H15,0)+MAX('ExitReason-Autism'!H15,0)+MAX('ExitReason-TraumaticBrainInjury'!H15,0)</f>
        <v>88</v>
      </c>
      <c r="I37" s="16">
        <f>MAX('ExitReason-IntellectualDis'!I15,0)+MAX('ExitReason-HearingImpair'!I15,0)+MAX('ExitReason-SpeechLangImpair'!I15,0)+MAX('ExitReason-VisualImpair'!I15,0)
+MAX('ExitReason-EmotionalDisturb'!I15,0)+MAX('ExitReason-OrthopedicImpair'!I15,0)+MAX('ExitReason-OtherHealthImpair'!I15,0)+MAX('ExitReason-SpecificLearingDis'!I15,0)
+MAX('ExitReason-Deaf-Blindness'!I15,0)+MAX('ExitReason-MultipleDis'!I15,0)+MAX('ExitReason-Autism'!I15,0)+MAX('ExitReason-TraumaticBrainInjury'!I15,0)</f>
        <v>12</v>
      </c>
      <c r="J37" s="16">
        <f>MAX('ExitReason-IntellectualDis'!J15,0)+MAX('ExitReason-HearingImpair'!J15,0)+MAX('ExitReason-SpeechLangImpair'!J15,0)+MAX('ExitReason-VisualImpair'!J15,0)
+MAX('ExitReason-EmotionalDisturb'!J15,0)+MAX('ExitReason-OrthopedicImpair'!J15,0)+MAX('ExitReason-OtherHealthImpair'!J15,0)+MAX('ExitReason-SpecificLearingDis'!J15,0)
+MAX('ExitReason-Deaf-Blindness'!J15,0)+MAX('ExitReason-MultipleDis'!J15,0)+MAX('ExitReason-Autism'!J15,0)+MAX('ExitReason-TraumaticBrainInjury'!J15,0)</f>
        <v>1865</v>
      </c>
    </row>
    <row r="38" spans="1:10" ht="25.5" hidden="1" customHeight="1" x14ac:dyDescent="0.2">
      <c r="A38" s="7" t="s">
        <v>13</v>
      </c>
      <c r="B38" s="16">
        <f>MAX('ExitReason-IntellectualDis'!B16,0)+MAX('ExitReason-HearingImpair'!B16,0)+MAX('ExitReason-SpeechLangImpair'!B16,0)+MAX('ExitReason-VisualImpair'!B16,0)
+MAX('ExitReason-EmotionalDisturb'!B16,0)+MAX('ExitReason-OrthopedicImpair'!B16,0)+MAX('ExitReason-OtherHealthImpair'!B16,0)+MAX('ExitReason-SpecificLearingDis'!B16,0)
+MAX('ExitReason-Deaf-Blindness'!B16,0)+MAX('ExitReason-MultipleDis'!B16,0)+MAX('ExitReason-Autism'!B16,0)+MAX('ExitReason-TraumaticBrainInjury'!B16,0)</f>
        <v>1158</v>
      </c>
      <c r="C38" s="16">
        <f>MAX('ExitReason-IntellectualDis'!C16,0)+MAX('ExitReason-HearingImpair'!C16,0)+MAX('ExitReason-SpeechLangImpair'!C16,0)+MAX('ExitReason-VisualImpair'!C16,0)
+MAX('ExitReason-EmotionalDisturb'!C16,0)+MAX('ExitReason-OrthopedicImpair'!C16,0)+MAX('ExitReason-OtherHealthImpair'!C16,0)+MAX('ExitReason-SpecificLearingDis'!C16,0)
+MAX('ExitReason-Deaf-Blindness'!C16,0)+MAX('ExitReason-MultipleDis'!C16,0)+MAX('ExitReason-Autism'!C16,0)+MAX('ExitReason-TraumaticBrainInjury'!C16,0)</f>
        <v>1146</v>
      </c>
      <c r="D38" s="16">
        <f>MAX('ExitReason-IntellectualDis'!D16,0)+MAX('ExitReason-HearingImpair'!D16,0)+MAX('ExitReason-SpeechLangImpair'!D16,0)+MAX('ExitReason-VisualImpair'!D16,0)
+MAX('ExitReason-EmotionalDisturb'!D16,0)+MAX('ExitReason-OrthopedicImpair'!D16,0)+MAX('ExitReason-OtherHealthImpair'!D16,0)+MAX('ExitReason-SpecificLearingDis'!D16,0)
+MAX('ExitReason-Deaf-Blindness'!D16,0)+MAX('ExitReason-MultipleDis'!D16,0)+MAX('ExitReason-Autism'!D16,0)+MAX('ExitReason-TraumaticBrainInjury'!D16,0)</f>
        <v>1313</v>
      </c>
      <c r="E38" s="16">
        <f>MAX('ExitReason-IntellectualDis'!E16,0)+MAX('ExitReason-HearingImpair'!E16,0)+MAX('ExitReason-SpeechLangImpair'!E16,0)+MAX('ExitReason-VisualImpair'!E16,0)
+MAX('ExitReason-EmotionalDisturb'!E16,0)+MAX('ExitReason-OrthopedicImpair'!E16,0)+MAX('ExitReason-OtherHealthImpair'!E16,0)+MAX('ExitReason-SpecificLearingDis'!E16,0)
+MAX('ExitReason-Deaf-Blindness'!E16,0)+MAX('ExitReason-MultipleDis'!E16,0)+MAX('ExitReason-Autism'!E16,0)+MAX('ExitReason-TraumaticBrainInjury'!E16,0)</f>
        <v>4736</v>
      </c>
      <c r="F38" s="16">
        <f>MAX('ExitReason-IntellectualDis'!F16,0)+MAX('ExitReason-HearingImpair'!F16,0)+MAX('ExitReason-SpeechLangImpair'!F16,0)+MAX('ExitReason-VisualImpair'!F16,0)
+MAX('ExitReason-EmotionalDisturb'!F16,0)+MAX('ExitReason-OrthopedicImpair'!F16,0)+MAX('ExitReason-OtherHealthImpair'!F16,0)+MAX('ExitReason-SpecificLearingDis'!F16,0)
+MAX('ExitReason-Deaf-Blindness'!F16,0)+MAX('ExitReason-MultipleDis'!F16,0)+MAX('ExitReason-Autism'!F16,0)+MAX('ExitReason-TraumaticBrainInjury'!F16,0)</f>
        <v>2222</v>
      </c>
      <c r="G38" s="16">
        <f>MAX('ExitReason-IntellectualDis'!G16,0)+MAX('ExitReason-HearingImpair'!G16,0)+MAX('ExitReason-SpeechLangImpair'!G16,0)+MAX('ExitReason-VisualImpair'!G16,0)
+MAX('ExitReason-EmotionalDisturb'!G16,0)+MAX('ExitReason-OrthopedicImpair'!G16,0)+MAX('ExitReason-OtherHealthImpair'!G16,0)+MAX('ExitReason-SpecificLearingDis'!G16,0)
+MAX('ExitReason-Deaf-Blindness'!G16,0)+MAX('ExitReason-MultipleDis'!G16,0)+MAX('ExitReason-Autism'!G16,0)+MAX('ExitReason-TraumaticBrainInjury'!G16,0)</f>
        <v>409</v>
      </c>
      <c r="H38" s="16">
        <f>MAX('ExitReason-IntellectualDis'!H16,0)+MAX('ExitReason-HearingImpair'!H16,0)+MAX('ExitReason-SpeechLangImpair'!H16,0)+MAX('ExitReason-VisualImpair'!H16,0)
+MAX('ExitReason-EmotionalDisturb'!H16,0)+MAX('ExitReason-OrthopedicImpair'!H16,0)+MAX('ExitReason-OtherHealthImpair'!H16,0)+MAX('ExitReason-SpecificLearingDis'!H16,0)
+MAX('ExitReason-Deaf-Blindness'!H16,0)+MAX('ExitReason-MultipleDis'!H16,0)+MAX('ExitReason-Autism'!H16,0)+MAX('ExitReason-TraumaticBrainInjury'!H16,0)</f>
        <v>444</v>
      </c>
      <c r="I38" s="16">
        <f>MAX('ExitReason-IntellectualDis'!I16,0)+MAX('ExitReason-HearingImpair'!I16,0)+MAX('ExitReason-SpeechLangImpair'!I16,0)+MAX('ExitReason-VisualImpair'!I16,0)
+MAX('ExitReason-EmotionalDisturb'!I16,0)+MAX('ExitReason-OrthopedicImpair'!I16,0)+MAX('ExitReason-OtherHealthImpair'!I16,0)+MAX('ExitReason-SpecificLearingDis'!I16,0)
+MAX('ExitReason-Deaf-Blindness'!I16,0)+MAX('ExitReason-MultipleDis'!I16,0)+MAX('ExitReason-Autism'!I16,0)+MAX('ExitReason-TraumaticBrainInjury'!I16,0)</f>
        <v>84</v>
      </c>
      <c r="J38" s="16">
        <f>MAX('ExitReason-IntellectualDis'!J16,0)+MAX('ExitReason-HearingImpair'!J16,0)+MAX('ExitReason-SpeechLangImpair'!J16,0)+MAX('ExitReason-VisualImpair'!J16,0)
+MAX('ExitReason-EmotionalDisturb'!J16,0)+MAX('ExitReason-OrthopedicImpair'!J16,0)+MAX('ExitReason-OtherHealthImpair'!J16,0)+MAX('ExitReason-SpecificLearingDis'!J16,0)
+MAX('ExitReason-Deaf-Blindness'!J16,0)+MAX('ExitReason-MultipleDis'!J16,0)+MAX('ExitReason-Autism'!J16,0)+MAX('ExitReason-TraumaticBrainInjury'!J16,0)</f>
        <v>11512</v>
      </c>
    </row>
  </sheetData>
  <sheetProtection algorithmName="SHA-512" hashValue="bNBu0uVSjmFtogLNNzxeGJ+E0P0FXmmGz0nEXBGY13vLpXFyGNWF3TKFrMtz6Uy28RzWqXBHjfFvtY7tOGquDw==" saltValue="ZwquXlkDL4d2W4Z+Cy20Zg==" spinCount="100000" sheet="1" objects="1" scenarios="1"/>
  <mergeCells count="13">
    <mergeCell ref="A29:A30"/>
    <mergeCell ref="B29:J29"/>
    <mergeCell ref="A7:J7"/>
    <mergeCell ref="A1:J1"/>
    <mergeCell ref="A2:I2"/>
    <mergeCell ref="A3:J3"/>
    <mergeCell ref="A4:E4"/>
    <mergeCell ref="F4:J4"/>
    <mergeCell ref="A5:J5"/>
    <mergeCell ref="A6:J6"/>
    <mergeCell ref="A17:J17"/>
    <mergeCell ref="B23:J23"/>
    <mergeCell ref="B24:J24"/>
  </mergeCells>
  <conditionalFormatting sqref="B11:I11">
    <cfRule type="expression" dxfId="9" priority="2" stopIfTrue="1">
      <formula>LEN(TRIM(B11))=0</formula>
    </cfRule>
  </conditionalFormatting>
  <conditionalFormatting sqref="J11">
    <cfRule type="expression" dxfId="8" priority="1" stopIfTrue="1">
      <formula>LEN(TRIM(J11))=0</formula>
    </cfRule>
  </conditionalFormatting>
  <dataValidations xWindow="1047" yWindow="285" count="73">
    <dataValidation allowBlank="1" showInputMessage="1" showErrorMessage="1" prompt="Total number of children with all disabilities age 19 who transferred to regular education" sqref="G9" xr:uid="{00000000-0002-0000-0D00-000000000000}"/>
    <dataValidation allowBlank="1" showInputMessage="1" showErrorMessage="1" prompt="Total number of children with all disabilities age 14 who transferred to regular education" sqref="B9" xr:uid="{00000000-0002-0000-0D00-000001000000}"/>
    <dataValidation allowBlank="1" showInputMessage="1" showErrorMessage="1" prompt="Total number of children with all disabilities age 15 who transferred to regular education" sqref="C9" xr:uid="{00000000-0002-0000-0D00-000002000000}"/>
    <dataValidation allowBlank="1" showInputMessage="1" showErrorMessage="1" prompt="Total number of children with all disabilities age 16 who transferred to regular education" sqref="D9" xr:uid="{00000000-0002-0000-0D00-000003000000}"/>
    <dataValidation allowBlank="1" showInputMessage="1" showErrorMessage="1" prompt="Total number of children with all disabilities age 17 who transferred to regular education" sqref="E9" xr:uid="{00000000-0002-0000-0D00-000004000000}"/>
    <dataValidation allowBlank="1" showInputMessage="1" showErrorMessage="1" prompt="Total number of children with all disabilities age 18 who transferred to regular education" sqref="F9" xr:uid="{00000000-0002-0000-0D00-000005000000}"/>
    <dataValidation allowBlank="1" showInputMessage="1" showErrorMessage="1" prompt="Total number of children with all disabilities age 21 who transferred to regular education" sqref="I9" xr:uid="{00000000-0002-0000-0D00-000006000000}"/>
    <dataValidation allowBlank="1" showInputMessage="1" showErrorMessage="1" prompt="Total number of children with all disabilities ages 14 through 21 who transferred to regular education" sqref="J9" xr:uid="{00000000-0002-0000-0D00-000007000000}"/>
    <dataValidation allowBlank="1" showInputMessage="1" showErrorMessage="1" prompt="Total number of children with  all disabilities age 14 who graduated with a regular high school diploma" sqref="B10" xr:uid="{00000000-0002-0000-0D00-000008000000}"/>
    <dataValidation allowBlank="1" showInputMessage="1" showErrorMessage="1" prompt="Total number of children with all  disabilities age 14 who received a certificate" sqref="B11" xr:uid="{00000000-0002-0000-0D00-000009000000}"/>
    <dataValidation allowBlank="1" showInputMessage="1" showErrorMessage="1" prompt="Total number of children with all  disabilities age 15 who graduated with a regular high school diploma" sqref="C10" xr:uid="{00000000-0002-0000-0D00-00000A000000}"/>
    <dataValidation allowBlank="1" showInputMessage="1" showErrorMessage="1" prompt="Total number of children with all disabilities age 16 who graduated with a regular high school diploma" sqref="D10" xr:uid="{00000000-0002-0000-0D00-00000B000000}"/>
    <dataValidation allowBlank="1" showInputMessage="1" showErrorMessage="1" prompt="Total number of children age 17 with all disabilities who graduated with a regular high school diploma" sqref="E10" xr:uid="{00000000-0002-0000-0D00-00000C000000}"/>
    <dataValidation allowBlank="1" showInputMessage="1" showErrorMessage="1" prompt="Total number of children with all disabilities age 18 who graduated with a regular high school diploma" sqref="F10" xr:uid="{00000000-0002-0000-0D00-00000D000000}"/>
    <dataValidation allowBlank="1" showInputMessage="1" showErrorMessage="1" prompt="Total number of children with  all disabilities age 19 who graduated with a regular high school diploma" sqref="G10" xr:uid="{00000000-0002-0000-0D00-00000E000000}"/>
    <dataValidation allowBlank="1" showInputMessage="1" showErrorMessage="1" prompt="Total number of children with all  disabilities age 20 who graduated with a regular high school diploma" sqref="H10" xr:uid="{00000000-0002-0000-0D00-00000F000000}"/>
    <dataValidation allowBlank="1" showInputMessage="1" showErrorMessage="1" prompt="Total number of children with all disabilities age 21 who graduated with a regular high school diploma" sqref="I10" xr:uid="{00000000-0002-0000-0D00-000010000000}"/>
    <dataValidation allowBlank="1" showInputMessage="1" showErrorMessage="1" prompt="Total number of children with all disabilities ages 14 through 21 who graduated with a regular high school diploma" sqref="J10" xr:uid="{00000000-0002-0000-0D00-000011000000}"/>
    <dataValidation allowBlank="1" showInputMessage="1" showErrorMessage="1" prompt="Total number of children with all disabilities age 15 who received a certificate" sqref="C11" xr:uid="{00000000-0002-0000-0D00-000012000000}"/>
    <dataValidation allowBlank="1" showInputMessage="1" showErrorMessage="1" prompt="Total number of children with all disabilities age 16 who received a certificate" sqref="D11" xr:uid="{00000000-0002-0000-0D00-000013000000}"/>
    <dataValidation allowBlank="1" showInputMessage="1" showErrorMessage="1" prompt="Total number of children with all disabilities age 17 who received a certificate" sqref="E11" xr:uid="{00000000-0002-0000-0D00-000014000000}"/>
    <dataValidation allowBlank="1" showInputMessage="1" showErrorMessage="1" prompt="Total number of children with all disabilities age 18 who received a certificate" sqref="F11" xr:uid="{00000000-0002-0000-0D00-000015000000}"/>
    <dataValidation allowBlank="1" showInputMessage="1" showErrorMessage="1" prompt="Total number of children with all disabilities age 19 who received a certificate" sqref="G11" xr:uid="{00000000-0002-0000-0D00-000016000000}"/>
    <dataValidation allowBlank="1" showInputMessage="1" showErrorMessage="1" prompt="Total number of children with  all disabilities age 20 who received a certificate" sqref="H11" xr:uid="{00000000-0002-0000-0D00-000017000000}"/>
    <dataValidation allowBlank="1" showInputMessage="1" showErrorMessage="1" prompt="Total number of children with all disabilities age 21 who received a certificate" sqref="I11" xr:uid="{00000000-0002-0000-0D00-000018000000}"/>
    <dataValidation allowBlank="1" showInputMessage="1" showErrorMessage="1" prompt="Total number of children with all disabilities ages 14 through 21 who received a certificate" sqref="J11" xr:uid="{00000000-0002-0000-0D00-000019000000}"/>
    <dataValidation allowBlank="1" showInputMessage="1" showErrorMessage="1" prompt="Total number of children with all disabilities age 20 who transferred to regular education" sqref="H9" xr:uid="{00000000-0002-0000-0D00-00001A000000}"/>
    <dataValidation allowBlank="1" showInputMessage="1" showErrorMessage="1" prompt="Total number of children with all disabilities ages 14 through 21 who reached maximum age" sqref="J12" xr:uid="{00000000-0002-0000-0D00-00001B000000}"/>
    <dataValidation allowBlank="1" showInputMessage="1" showErrorMessage="1" prompt="Total number of children with all disabilities age 21 who reached maximum age" sqref="I12" xr:uid="{00000000-0002-0000-0D00-00001C000000}"/>
    <dataValidation allowBlank="1" showInputMessage="1" showErrorMessage="1" prompt="Total number of children with  all disabilities age 20 who reached maximum age" sqref="H12" xr:uid="{00000000-0002-0000-0D00-00001D000000}"/>
    <dataValidation allowBlank="1" showInputMessage="1" showErrorMessage="1" prompt="Total number of children with all disabilities age 19 who reached maximum age" sqref="G12" xr:uid="{00000000-0002-0000-0D00-00001E000000}"/>
    <dataValidation allowBlank="1" showInputMessage="1" showErrorMessage="1" prompt="Total number of children with disabilities age 18 who reached maximum age" sqref="F12" xr:uid="{00000000-0002-0000-0D00-00001F000000}"/>
    <dataValidation allowBlank="1" showInputMessage="1" showErrorMessage="1" prompt="Total number of children with all disabilities age 14 who moved, known to be continuing" sqref="B14" xr:uid="{00000000-0002-0000-0D00-000020000000}"/>
    <dataValidation allowBlank="1" showInputMessage="1" showErrorMessage="1" prompt="Total number of children with all disabilities age 14 who dropped out" sqref="B15" xr:uid="{00000000-0002-0000-0D00-000021000000}"/>
    <dataValidation allowBlank="1" showInputMessage="1" showErrorMessage="1" prompt="Total number of children with all  disabilities age 14 who exited special education" sqref="B16" xr:uid="{00000000-0002-0000-0D00-000022000000}"/>
    <dataValidation allowBlank="1" showInputMessage="1" showErrorMessage="1" prompt="Total number of children with  all disabilities age 15 who exited special education" sqref="C16" xr:uid="{00000000-0002-0000-0D00-000023000000}"/>
    <dataValidation allowBlank="1" showInputMessage="1" showErrorMessage="1" prompt="Total number of children with all disabilities age 16 who exited special education" sqref="D16" xr:uid="{00000000-0002-0000-0D00-000024000000}"/>
    <dataValidation allowBlank="1" showInputMessage="1" showErrorMessage="1" prompt="Total number of children with all disabilities age 17 who exited special education" sqref="E16" xr:uid="{00000000-0002-0000-0D00-000025000000}"/>
    <dataValidation allowBlank="1" showInputMessage="1" showErrorMessage="1" prompt="Total number of children with all disabilities age 18 who exited special education" sqref="F16" xr:uid="{00000000-0002-0000-0D00-000026000000}"/>
    <dataValidation allowBlank="1" showInputMessage="1" showErrorMessage="1" prompt="Total number of children with all disabilities age 19 who exited special education" sqref="G16" xr:uid="{00000000-0002-0000-0D00-000027000000}"/>
    <dataValidation allowBlank="1" showInputMessage="1" showErrorMessage="1" prompt="Total number of children with all disabilities age 20 who exited special education" sqref="H16" xr:uid="{00000000-0002-0000-0D00-000028000000}"/>
    <dataValidation allowBlank="1" showInputMessage="1" showErrorMessage="1" prompt="Total number of children with all disabilities age 21 who exited special education" sqref="I16" xr:uid="{00000000-0002-0000-0D00-000029000000}"/>
    <dataValidation allowBlank="1" showInputMessage="1" showErrorMessage="1" prompt="Total number of children with  all disabilities ages 14 through 21 who exited special education" sqref="J16" xr:uid="{00000000-0002-0000-0D00-00002A000000}"/>
    <dataValidation allowBlank="1" showInputMessage="1" showErrorMessage="1" prompt="Total number of children with all disabilities age 19 who died" sqref="G13" xr:uid="{00000000-0002-0000-0D00-00002B000000}"/>
    <dataValidation allowBlank="1" showInputMessage="1" showErrorMessage="1" prompt="Total number of children with all disabilities age 20 who died" sqref="H13" xr:uid="{00000000-0002-0000-0D00-00002C000000}"/>
    <dataValidation allowBlank="1" showInputMessage="1" showErrorMessage="1" prompt="Total number of children with all disabilities age 21 who died" sqref="I13" xr:uid="{00000000-0002-0000-0D00-00002D000000}"/>
    <dataValidation allowBlank="1" showInputMessage="1" showErrorMessage="1" prompt="Total number of children with all disabilities ages 14 through 21 who died" sqref="J13" xr:uid="{00000000-0002-0000-0D00-00002E000000}"/>
    <dataValidation allowBlank="1" showInputMessage="1" showErrorMessage="1" prompt="Total number of children with all disabilities age 15 who moved, known to be continuing" sqref="C14" xr:uid="{00000000-0002-0000-0D00-00002F000000}"/>
    <dataValidation allowBlank="1" showInputMessage="1" showErrorMessage="1" prompt="Total number of children with all disabilities age 16 who moved, known to be continuing" sqref="D14" xr:uid="{00000000-0002-0000-0D00-000030000000}"/>
    <dataValidation allowBlank="1" showInputMessage="1" showErrorMessage="1" prompt="Total number of children with all  disabilities age 17 who moved, known to be continuing" sqref="E14" xr:uid="{00000000-0002-0000-0D00-000031000000}"/>
    <dataValidation allowBlank="1" showInputMessage="1" showErrorMessage="1" prompt="Total number of children with  all disabilities age 18 who moved, known to be continuing" sqref="F14" xr:uid="{00000000-0002-0000-0D00-000032000000}"/>
    <dataValidation allowBlank="1" showInputMessage="1" showErrorMessage="1" prompt="Total number of children with  all disabilities age 19 who moved, known to be continuing" sqref="G14" xr:uid="{00000000-0002-0000-0D00-000033000000}"/>
    <dataValidation allowBlank="1" showInputMessage="1" showErrorMessage="1" prompt="Total number of children with all  disabilities age 20 who moved, known to be continuing" sqref="H14" xr:uid="{00000000-0002-0000-0D00-000034000000}"/>
    <dataValidation allowBlank="1" showInputMessage="1" showErrorMessage="1" prompt="Total number of children with  all disabilities age 21 who moved, known to be continuing" sqref="I14" xr:uid="{00000000-0002-0000-0D00-000035000000}"/>
    <dataValidation allowBlank="1" showInputMessage="1" showErrorMessage="1" prompt="Total number of children with all disabilities ages 14 through 21 who moved, known to be continuing" sqref="J14" xr:uid="{00000000-0002-0000-0D00-000036000000}"/>
    <dataValidation allowBlank="1" showInputMessage="1" showErrorMessage="1" prompt="Total number of children with all disabilities age 15 who dropped out" sqref="C15" xr:uid="{00000000-0002-0000-0D00-000037000000}"/>
    <dataValidation allowBlank="1" showInputMessage="1" showErrorMessage="1" prompt="Total number of children with  all disabilities age 16 who dropped out" sqref="D15" xr:uid="{00000000-0002-0000-0D00-000038000000}"/>
    <dataValidation allowBlank="1" showInputMessage="1" showErrorMessage="1" prompt="Total number of children with all disabilities age 17 who dropped out" sqref="E15" xr:uid="{00000000-0002-0000-0D00-000039000000}"/>
    <dataValidation allowBlank="1" showInputMessage="1" showErrorMessage="1" prompt="Total number of children with all disabilities age 18 who dropped out" sqref="F15" xr:uid="{00000000-0002-0000-0D00-00003A000000}"/>
    <dataValidation allowBlank="1" showInputMessage="1" showErrorMessage="1" prompt="Total number of children with all disabilities age 19 who dropped out" sqref="G15" xr:uid="{00000000-0002-0000-0D00-00003B000000}"/>
    <dataValidation allowBlank="1" showInputMessage="1" showErrorMessage="1" prompt="Total number of children with all disabilities age 20 who dropped out" sqref="H15" xr:uid="{00000000-0002-0000-0D00-00003C000000}"/>
    <dataValidation allowBlank="1" showInputMessage="1" showErrorMessage="1" prompt="Total number of children with all disabilities age 21 who dropped out" sqref="I15" xr:uid="{00000000-0002-0000-0D00-00003D000000}"/>
    <dataValidation allowBlank="1" showInputMessage="1" showErrorMessage="1" prompt="Total number of children with  all disabilities ages 14 through 21 who dropped out" sqref="J15" xr:uid="{00000000-0002-0000-0D00-00003E000000}"/>
    <dataValidation allowBlank="1" showInputMessage="1" showErrorMessage="1" prompt="Total number of children with  all disabilities age 14 who died" sqref="B13" xr:uid="{00000000-0002-0000-0D00-00003F000000}"/>
    <dataValidation allowBlank="1" showInputMessage="1" showErrorMessage="1" prompt="Total number of children with all disabilities age 15 who died" sqref="C13" xr:uid="{00000000-0002-0000-0D00-000040000000}"/>
    <dataValidation allowBlank="1" showInputMessage="1" showErrorMessage="1" prompt="Total number of children with all disabilities age 16 who died" sqref="D13" xr:uid="{00000000-0002-0000-0D00-000041000000}"/>
    <dataValidation allowBlank="1" showInputMessage="1" showErrorMessage="1" prompt="Total number of children with  all disabilities age 17 who died" sqref="E13" xr:uid="{00000000-0002-0000-0D00-000042000000}"/>
    <dataValidation allowBlank="1" showInputMessage="1" showErrorMessage="1" prompt="Total number of children with all  disabilities age 18 who died" sqref="F13" xr:uid="{00000000-0002-0000-0D00-000043000000}"/>
    <dataValidation allowBlank="1" showInputMessage="1" showErrorMessage="1" prompt="Reached maximum age is not applicable to children with disabilities who are 14 years old" sqref="B12" xr:uid="{00000000-0002-0000-0D00-000044000000}"/>
    <dataValidation allowBlank="1" showInputMessage="1" showErrorMessage="1" prompt="Reached maximum age is not applicable to children with disabilities who are 15 years old" sqref="C12" xr:uid="{00000000-0002-0000-0D00-000045000000}"/>
    <dataValidation allowBlank="1" showInputMessage="1" showErrorMessage="1" prompt="Reached maximum age is not applicable to children with disabilities who are 16 years old" sqref="D12" xr:uid="{00000000-0002-0000-0D00-000046000000}"/>
    <dataValidation allowBlank="1" showInputMessage="1" showErrorMessage="1" prompt="Reached maximum age is not applicable to children with disabilities who are 17 years old" sqref="E12" xr:uid="{00000000-0002-0000-0D00-000047000000}"/>
    <dataValidation allowBlank="1" showInputMessage="1" showErrorMessage="1" prompt="Part B Exiting reporting year " sqref="F4:J4" xr:uid="{00000000-0002-0000-0D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WVU31"/>
  <sheetViews>
    <sheetView topLeftCell="A2" zoomScale="90" zoomScaleNormal="90" workbookViewId="0">
      <selection activeCell="I9" sqref="I9:I16"/>
    </sheetView>
  </sheetViews>
  <sheetFormatPr defaultColWidth="0" defaultRowHeight="12.75" zeroHeight="1" x14ac:dyDescent="0.2"/>
  <cols>
    <col min="1" max="1" width="37.7109375" customWidth="1"/>
    <col min="2" max="2" width="18.5703125" customWidth="1"/>
    <col min="3" max="9" width="16.5703125" customWidth="1"/>
    <col min="10" max="10" width="7" hidden="1"/>
    <col min="11" max="11" width="9.140625" hidden="1"/>
    <col min="12" max="12" width="8.5703125" hidden="1"/>
    <col min="13" max="13" width="6.28515625" hidden="1"/>
    <col min="14" max="14" width="4.7109375" hidden="1"/>
    <col min="15" max="16" width="8.85546875" hidden="1"/>
    <col min="17" max="17" width="4.28515625" hidden="1"/>
    <col min="18" max="253" width="8.85546875" hidden="1"/>
    <col min="254" max="254" width="37.7109375" hidden="1"/>
    <col min="255" max="255" width="16.140625" hidden="1"/>
    <col min="256" max="256" width="15.42578125" hidden="1"/>
    <col min="257" max="257" width="16" hidden="1"/>
    <col min="258" max="258" width="16.42578125" hidden="1"/>
    <col min="259" max="259" width="18.140625" hidden="1"/>
    <col min="260" max="260" width="15.28515625" hidden="1"/>
    <col min="261" max="261" width="15.7109375" hidden="1"/>
    <col min="262" max="262" width="17.42578125" hidden="1"/>
    <col min="263" max="263" width="7" hidden="1"/>
    <col min="264" max="264" width="11.42578125" hidden="1"/>
    <col min="265" max="265" width="1.42578125" hidden="1"/>
    <col min="266" max="266" width="10.7109375" hidden="1"/>
    <col min="267" max="267" width="9.140625" hidden="1"/>
    <col min="268" max="268" width="8.85546875" hidden="1"/>
    <col min="269" max="269" width="6.28515625" hidden="1"/>
    <col min="270" max="509" width="8.85546875" hidden="1"/>
    <col min="510" max="510" width="37.7109375" hidden="1"/>
    <col min="511" max="511" width="16.140625" hidden="1"/>
    <col min="512" max="512" width="15.42578125" hidden="1"/>
    <col min="513" max="513" width="16" hidden="1"/>
    <col min="514" max="514" width="16.42578125" hidden="1"/>
    <col min="515" max="515" width="18.140625" hidden="1"/>
    <col min="516" max="516" width="15.28515625" hidden="1"/>
    <col min="517" max="517" width="15.7109375" hidden="1"/>
    <col min="518" max="518" width="17.42578125" hidden="1"/>
    <col min="519" max="519" width="7" hidden="1"/>
    <col min="520" max="520" width="11.42578125" hidden="1"/>
    <col min="521" max="521" width="1.42578125" hidden="1"/>
    <col min="522" max="522" width="10.7109375" hidden="1"/>
    <col min="523" max="523" width="9.140625" hidden="1"/>
    <col min="524" max="524" width="8.85546875" hidden="1"/>
    <col min="525" max="525" width="6.28515625" hidden="1"/>
    <col min="526" max="765" width="8.85546875" hidden="1"/>
    <col min="766" max="766" width="37.7109375" hidden="1"/>
    <col min="767" max="767" width="16.140625" hidden="1"/>
    <col min="768" max="768" width="15.42578125" hidden="1"/>
    <col min="769" max="769" width="16" hidden="1"/>
    <col min="770" max="770" width="16.42578125" hidden="1"/>
    <col min="771" max="771" width="18.140625" hidden="1"/>
    <col min="772" max="772" width="15.28515625" hidden="1"/>
    <col min="773" max="773" width="15.7109375" hidden="1"/>
    <col min="774" max="774" width="17.42578125" hidden="1"/>
    <col min="775" max="775" width="7" hidden="1"/>
    <col min="776" max="776" width="11.42578125" hidden="1"/>
    <col min="777" max="777" width="1.42578125" hidden="1"/>
    <col min="778" max="778" width="10.7109375" hidden="1"/>
    <col min="779" max="779" width="9.140625" hidden="1"/>
    <col min="780" max="780" width="8.85546875" hidden="1"/>
    <col min="781" max="781" width="6.28515625" hidden="1"/>
    <col min="782" max="1021" width="8.85546875" hidden="1"/>
    <col min="1022" max="1022" width="37.7109375" hidden="1"/>
    <col min="1023" max="1023" width="16.140625" hidden="1"/>
    <col min="1024" max="1024" width="15.42578125" hidden="1"/>
    <col min="1025" max="1025" width="16" hidden="1"/>
    <col min="1026" max="1026" width="16.42578125" hidden="1"/>
    <col min="1027" max="1027" width="18.140625" hidden="1"/>
    <col min="1028" max="1028" width="15.28515625" hidden="1"/>
    <col min="1029" max="1029" width="15.7109375" hidden="1"/>
    <col min="1030" max="1030" width="17.42578125" hidden="1"/>
    <col min="1031" max="1031" width="7" hidden="1"/>
    <col min="1032" max="1032" width="11.42578125" hidden="1"/>
    <col min="1033" max="1033" width="1.42578125" hidden="1"/>
    <col min="1034" max="1034" width="10.7109375" hidden="1"/>
    <col min="1035" max="1035" width="9.140625" hidden="1"/>
    <col min="1036" max="1036" width="8.85546875" hidden="1"/>
    <col min="1037" max="1037" width="6.28515625" hidden="1"/>
    <col min="1038" max="1277" width="8.85546875" hidden="1"/>
    <col min="1278" max="1278" width="37.7109375" hidden="1"/>
    <col min="1279" max="1279" width="16.140625" hidden="1"/>
    <col min="1280" max="1280" width="15.42578125" hidden="1"/>
    <col min="1281" max="1281" width="16" hidden="1"/>
    <col min="1282" max="1282" width="16.42578125" hidden="1"/>
    <col min="1283" max="1283" width="18.140625" hidden="1"/>
    <col min="1284" max="1284" width="15.28515625" hidden="1"/>
    <col min="1285" max="1285" width="15.7109375" hidden="1"/>
    <col min="1286" max="1286" width="17.42578125" hidden="1"/>
    <col min="1287" max="1287" width="7" hidden="1"/>
    <col min="1288" max="1288" width="11.42578125" hidden="1"/>
    <col min="1289" max="1289" width="1.42578125" hidden="1"/>
    <col min="1290" max="1290" width="10.7109375" hidden="1"/>
    <col min="1291" max="1291" width="9.140625" hidden="1"/>
    <col min="1292" max="1292" width="8.85546875" hidden="1"/>
    <col min="1293" max="1293" width="6.28515625" hidden="1"/>
    <col min="1294" max="1533" width="8.85546875" hidden="1"/>
    <col min="1534" max="1534" width="37.7109375" hidden="1"/>
    <col min="1535" max="1535" width="16.140625" hidden="1"/>
    <col min="1536" max="1536" width="15.42578125" hidden="1"/>
    <col min="1537" max="1537" width="16" hidden="1"/>
    <col min="1538" max="1538" width="16.42578125" hidden="1"/>
    <col min="1539" max="1539" width="18.140625" hidden="1"/>
    <col min="1540" max="1540" width="15.28515625" hidden="1"/>
    <col min="1541" max="1541" width="15.7109375" hidden="1"/>
    <col min="1542" max="1542" width="17.42578125" hidden="1"/>
    <col min="1543" max="1543" width="7" hidden="1"/>
    <col min="1544" max="1544" width="11.42578125" hidden="1"/>
    <col min="1545" max="1545" width="1.42578125" hidden="1"/>
    <col min="1546" max="1546" width="10.7109375" hidden="1"/>
    <col min="1547" max="1547" width="9.140625" hidden="1"/>
    <col min="1548" max="1548" width="8.85546875" hidden="1"/>
    <col min="1549" max="1549" width="6.28515625" hidden="1"/>
    <col min="1550" max="1789" width="8.85546875" hidden="1"/>
    <col min="1790" max="1790" width="37.7109375" hidden="1"/>
    <col min="1791" max="1791" width="16.140625" hidden="1"/>
    <col min="1792" max="1792" width="15.42578125" hidden="1"/>
    <col min="1793" max="1793" width="16" hidden="1"/>
    <col min="1794" max="1794" width="16.42578125" hidden="1"/>
    <col min="1795" max="1795" width="18.140625" hidden="1"/>
    <col min="1796" max="1796" width="15.28515625" hidden="1"/>
    <col min="1797" max="1797" width="15.7109375" hidden="1"/>
    <col min="1798" max="1798" width="17.42578125" hidden="1"/>
    <col min="1799" max="1799" width="7" hidden="1"/>
    <col min="1800" max="1800" width="11.42578125" hidden="1"/>
    <col min="1801" max="1801" width="1.42578125" hidden="1"/>
    <col min="1802" max="1802" width="10.7109375" hidden="1"/>
    <col min="1803" max="1803" width="9.140625" hidden="1"/>
    <col min="1804" max="1804" width="8.85546875" hidden="1"/>
    <col min="1805" max="1805" width="6.28515625" hidden="1"/>
    <col min="1806" max="2045" width="8.85546875" hidden="1"/>
    <col min="2046" max="2046" width="37.7109375" hidden="1"/>
    <col min="2047" max="2047" width="16.140625" hidden="1"/>
    <col min="2048" max="2048" width="15.42578125" hidden="1"/>
    <col min="2049" max="2049" width="16" hidden="1"/>
    <col min="2050" max="2050" width="16.42578125" hidden="1"/>
    <col min="2051" max="2051" width="18.140625" hidden="1"/>
    <col min="2052" max="2052" width="15.28515625" hidden="1"/>
    <col min="2053" max="2053" width="15.7109375" hidden="1"/>
    <col min="2054" max="2054" width="17.42578125" hidden="1"/>
    <col min="2055" max="2055" width="7" hidden="1"/>
    <col min="2056" max="2056" width="11.42578125" hidden="1"/>
    <col min="2057" max="2057" width="1.42578125" hidden="1"/>
    <col min="2058" max="2058" width="10.7109375" hidden="1"/>
    <col min="2059" max="2059" width="9.140625" hidden="1"/>
    <col min="2060" max="2060" width="8.85546875" hidden="1"/>
    <col min="2061" max="2061" width="6.28515625" hidden="1"/>
    <col min="2062" max="2301" width="8.85546875" hidden="1"/>
    <col min="2302" max="2302" width="37.7109375" hidden="1"/>
    <col min="2303" max="2303" width="16.140625" hidden="1"/>
    <col min="2304" max="2304" width="15.42578125" hidden="1"/>
    <col min="2305" max="2305" width="16" hidden="1"/>
    <col min="2306" max="2306" width="16.42578125" hidden="1"/>
    <col min="2307" max="2307" width="18.140625" hidden="1"/>
    <col min="2308" max="2308" width="15.28515625" hidden="1"/>
    <col min="2309" max="2309" width="15.7109375" hidden="1"/>
    <col min="2310" max="2310" width="17.42578125" hidden="1"/>
    <col min="2311" max="2311" width="7" hidden="1"/>
    <col min="2312" max="2312" width="11.42578125" hidden="1"/>
    <col min="2313" max="2313" width="1.42578125" hidden="1"/>
    <col min="2314" max="2314" width="10.7109375" hidden="1"/>
    <col min="2315" max="2315" width="9.140625" hidden="1"/>
    <col min="2316" max="2316" width="8.85546875" hidden="1"/>
    <col min="2317" max="2317" width="6.28515625" hidden="1"/>
    <col min="2318" max="2557" width="8.85546875" hidden="1"/>
    <col min="2558" max="2558" width="37.7109375" hidden="1"/>
    <col min="2559" max="2559" width="16.140625" hidden="1"/>
    <col min="2560" max="2560" width="15.42578125" hidden="1"/>
    <col min="2561" max="2561" width="16" hidden="1"/>
    <col min="2562" max="2562" width="16.42578125" hidden="1"/>
    <col min="2563" max="2563" width="18.140625" hidden="1"/>
    <col min="2564" max="2564" width="15.28515625" hidden="1"/>
    <col min="2565" max="2565" width="15.7109375" hidden="1"/>
    <col min="2566" max="2566" width="17.42578125" hidden="1"/>
    <col min="2567" max="2567" width="7" hidden="1"/>
    <col min="2568" max="2568" width="11.42578125" hidden="1"/>
    <col min="2569" max="2569" width="1.42578125" hidden="1"/>
    <col min="2570" max="2570" width="10.7109375" hidden="1"/>
    <col min="2571" max="2571" width="9.140625" hidden="1"/>
    <col min="2572" max="2572" width="8.85546875" hidden="1"/>
    <col min="2573" max="2573" width="6.28515625" hidden="1"/>
    <col min="2574" max="2813" width="8.85546875" hidden="1"/>
    <col min="2814" max="2814" width="37.7109375" hidden="1"/>
    <col min="2815" max="2815" width="16.140625" hidden="1"/>
    <col min="2816" max="2816" width="15.42578125" hidden="1"/>
    <col min="2817" max="2817" width="16" hidden="1"/>
    <col min="2818" max="2818" width="16.42578125" hidden="1"/>
    <col min="2819" max="2819" width="18.140625" hidden="1"/>
    <col min="2820" max="2820" width="15.28515625" hidden="1"/>
    <col min="2821" max="2821" width="15.7109375" hidden="1"/>
    <col min="2822" max="2822" width="17.42578125" hidden="1"/>
    <col min="2823" max="2823" width="7" hidden="1"/>
    <col min="2824" max="2824" width="11.42578125" hidden="1"/>
    <col min="2825" max="2825" width="1.42578125" hidden="1"/>
    <col min="2826" max="2826" width="10.7109375" hidden="1"/>
    <col min="2827" max="2827" width="9.140625" hidden="1"/>
    <col min="2828" max="2828" width="8.85546875" hidden="1"/>
    <col min="2829" max="2829" width="6.28515625" hidden="1"/>
    <col min="2830" max="3069" width="8.85546875" hidden="1"/>
    <col min="3070" max="3070" width="37.7109375" hidden="1"/>
    <col min="3071" max="3071" width="16.140625" hidden="1"/>
    <col min="3072" max="3072" width="15.42578125" hidden="1"/>
    <col min="3073" max="3073" width="16" hidden="1"/>
    <col min="3074" max="3074" width="16.42578125" hidden="1"/>
    <col min="3075" max="3075" width="18.140625" hidden="1"/>
    <col min="3076" max="3076" width="15.28515625" hidden="1"/>
    <col min="3077" max="3077" width="15.7109375" hidden="1"/>
    <col min="3078" max="3078" width="17.42578125" hidden="1"/>
    <col min="3079" max="3079" width="7" hidden="1"/>
    <col min="3080" max="3080" width="11.42578125" hidden="1"/>
    <col min="3081" max="3081" width="1.42578125" hidden="1"/>
    <col min="3082" max="3082" width="10.7109375" hidden="1"/>
    <col min="3083" max="3083" width="9.140625" hidden="1"/>
    <col min="3084" max="3084" width="8.85546875" hidden="1"/>
    <col min="3085" max="3085" width="6.28515625" hidden="1"/>
    <col min="3086" max="3325" width="8.85546875" hidden="1"/>
    <col min="3326" max="3326" width="37.7109375" hidden="1"/>
    <col min="3327" max="3327" width="16.140625" hidden="1"/>
    <col min="3328" max="3328" width="15.42578125" hidden="1"/>
    <col min="3329" max="3329" width="16" hidden="1"/>
    <col min="3330" max="3330" width="16.42578125" hidden="1"/>
    <col min="3331" max="3331" width="18.140625" hidden="1"/>
    <col min="3332" max="3332" width="15.28515625" hidden="1"/>
    <col min="3333" max="3333" width="15.7109375" hidden="1"/>
    <col min="3334" max="3334" width="17.42578125" hidden="1"/>
    <col min="3335" max="3335" width="7" hidden="1"/>
    <col min="3336" max="3336" width="11.42578125" hidden="1"/>
    <col min="3337" max="3337" width="1.42578125" hidden="1"/>
    <col min="3338" max="3338" width="10.7109375" hidden="1"/>
    <col min="3339" max="3339" width="9.140625" hidden="1"/>
    <col min="3340" max="3340" width="8.85546875" hidden="1"/>
    <col min="3341" max="3341" width="6.28515625" hidden="1"/>
    <col min="3342" max="3581" width="8.85546875" hidden="1"/>
    <col min="3582" max="3582" width="37.7109375" hidden="1"/>
    <col min="3583" max="3583" width="16.140625" hidden="1"/>
    <col min="3584" max="3584" width="15.42578125" hidden="1"/>
    <col min="3585" max="3585" width="16" hidden="1"/>
    <col min="3586" max="3586" width="16.42578125" hidden="1"/>
    <col min="3587" max="3587" width="18.140625" hidden="1"/>
    <col min="3588" max="3588" width="15.28515625" hidden="1"/>
    <col min="3589" max="3589" width="15.7109375" hidden="1"/>
    <col min="3590" max="3590" width="17.42578125" hidden="1"/>
    <col min="3591" max="3591" width="7" hidden="1"/>
    <col min="3592" max="3592" width="11.42578125" hidden="1"/>
    <col min="3593" max="3593" width="1.42578125" hidden="1"/>
    <col min="3594" max="3594" width="10.7109375" hidden="1"/>
    <col min="3595" max="3595" width="9.140625" hidden="1"/>
    <col min="3596" max="3596" width="8.85546875" hidden="1"/>
    <col min="3597" max="3597" width="6.28515625" hidden="1"/>
    <col min="3598" max="3837" width="8.85546875" hidden="1"/>
    <col min="3838" max="3838" width="37.7109375" hidden="1"/>
    <col min="3839" max="3839" width="16.140625" hidden="1"/>
    <col min="3840" max="3840" width="15.42578125" hidden="1"/>
    <col min="3841" max="3841" width="16" hidden="1"/>
    <col min="3842" max="3842" width="16.42578125" hidden="1"/>
    <col min="3843" max="3843" width="18.140625" hidden="1"/>
    <col min="3844" max="3844" width="15.28515625" hidden="1"/>
    <col min="3845" max="3845" width="15.7109375" hidden="1"/>
    <col min="3846" max="3846" width="17.42578125" hidden="1"/>
    <col min="3847" max="3847" width="7" hidden="1"/>
    <col min="3848" max="3848" width="11.42578125" hidden="1"/>
    <col min="3849" max="3849" width="1.42578125" hidden="1"/>
    <col min="3850" max="3850" width="10.7109375" hidden="1"/>
    <col min="3851" max="3851" width="9.140625" hidden="1"/>
    <col min="3852" max="3852" width="8.85546875" hidden="1"/>
    <col min="3853" max="3853" width="6.28515625" hidden="1"/>
    <col min="3854" max="4093" width="8.85546875" hidden="1"/>
    <col min="4094" max="4094" width="37.7109375" hidden="1"/>
    <col min="4095" max="4095" width="16.140625" hidden="1"/>
    <col min="4096" max="4096" width="15.42578125" hidden="1"/>
    <col min="4097" max="4097" width="16" hidden="1"/>
    <col min="4098" max="4098" width="16.42578125" hidden="1"/>
    <col min="4099" max="4099" width="18.140625" hidden="1"/>
    <col min="4100" max="4100" width="15.28515625" hidden="1"/>
    <col min="4101" max="4101" width="15.7109375" hidden="1"/>
    <col min="4102" max="4102" width="17.42578125" hidden="1"/>
    <col min="4103" max="4103" width="7" hidden="1"/>
    <col min="4104" max="4104" width="11.42578125" hidden="1"/>
    <col min="4105" max="4105" width="1.42578125" hidden="1"/>
    <col min="4106" max="4106" width="10.7109375" hidden="1"/>
    <col min="4107" max="4107" width="9.140625" hidden="1"/>
    <col min="4108" max="4108" width="8.85546875" hidden="1"/>
    <col min="4109" max="4109" width="6.28515625" hidden="1"/>
    <col min="4110" max="4349" width="8.85546875" hidden="1"/>
    <col min="4350" max="4350" width="37.7109375" hidden="1"/>
    <col min="4351" max="4351" width="16.140625" hidden="1"/>
    <col min="4352" max="4352" width="15.42578125" hidden="1"/>
    <col min="4353" max="4353" width="16" hidden="1"/>
    <col min="4354" max="4354" width="16.42578125" hidden="1"/>
    <col min="4355" max="4355" width="18.140625" hidden="1"/>
    <col min="4356" max="4356" width="15.28515625" hidden="1"/>
    <col min="4357" max="4357" width="15.7109375" hidden="1"/>
    <col min="4358" max="4358" width="17.42578125" hidden="1"/>
    <col min="4359" max="4359" width="7" hidden="1"/>
    <col min="4360" max="4360" width="11.42578125" hidden="1"/>
    <col min="4361" max="4361" width="1.42578125" hidden="1"/>
    <col min="4362" max="4362" width="10.7109375" hidden="1"/>
    <col min="4363" max="4363" width="9.140625" hidden="1"/>
    <col min="4364" max="4364" width="8.85546875" hidden="1"/>
    <col min="4365" max="4365" width="6.28515625" hidden="1"/>
    <col min="4366" max="4605" width="8.85546875" hidden="1"/>
    <col min="4606" max="4606" width="37.7109375" hidden="1"/>
    <col min="4607" max="4607" width="16.140625" hidden="1"/>
    <col min="4608" max="4608" width="15.42578125" hidden="1"/>
    <col min="4609" max="4609" width="16" hidden="1"/>
    <col min="4610" max="4610" width="16.42578125" hidden="1"/>
    <col min="4611" max="4611" width="18.140625" hidden="1"/>
    <col min="4612" max="4612" width="15.28515625" hidden="1"/>
    <col min="4613" max="4613" width="15.7109375" hidden="1"/>
    <col min="4614" max="4614" width="17.42578125" hidden="1"/>
    <col min="4615" max="4615" width="7" hidden="1"/>
    <col min="4616" max="4616" width="11.42578125" hidden="1"/>
    <col min="4617" max="4617" width="1.42578125" hidden="1"/>
    <col min="4618" max="4618" width="10.7109375" hidden="1"/>
    <col min="4619" max="4619" width="9.140625" hidden="1"/>
    <col min="4620" max="4620" width="8.85546875" hidden="1"/>
    <col min="4621" max="4621" width="6.28515625" hidden="1"/>
    <col min="4622" max="4861" width="8.85546875" hidden="1"/>
    <col min="4862" max="4862" width="37.7109375" hidden="1"/>
    <col min="4863" max="4863" width="16.140625" hidden="1"/>
    <col min="4864" max="4864" width="15.42578125" hidden="1"/>
    <col min="4865" max="4865" width="16" hidden="1"/>
    <col min="4866" max="4866" width="16.42578125" hidden="1"/>
    <col min="4867" max="4867" width="18.140625" hidden="1"/>
    <col min="4868" max="4868" width="15.28515625" hidden="1"/>
    <col min="4869" max="4869" width="15.7109375" hidden="1"/>
    <col min="4870" max="4870" width="17.42578125" hidden="1"/>
    <col min="4871" max="4871" width="7" hidden="1"/>
    <col min="4872" max="4872" width="11.42578125" hidden="1"/>
    <col min="4873" max="4873" width="1.42578125" hidden="1"/>
    <col min="4874" max="4874" width="10.7109375" hidden="1"/>
    <col min="4875" max="4875" width="9.140625" hidden="1"/>
    <col min="4876" max="4876" width="8.85546875" hidden="1"/>
    <col min="4877" max="4877" width="6.28515625" hidden="1"/>
    <col min="4878" max="5117" width="8.85546875" hidden="1"/>
    <col min="5118" max="5118" width="37.7109375" hidden="1"/>
    <col min="5119" max="5119" width="16.140625" hidden="1"/>
    <col min="5120" max="5120" width="15.42578125" hidden="1"/>
    <col min="5121" max="5121" width="16" hidden="1"/>
    <col min="5122" max="5122" width="16.42578125" hidden="1"/>
    <col min="5123" max="5123" width="18.140625" hidden="1"/>
    <col min="5124" max="5124" width="15.28515625" hidden="1"/>
    <col min="5125" max="5125" width="15.7109375" hidden="1"/>
    <col min="5126" max="5126" width="17.42578125" hidden="1"/>
    <col min="5127" max="5127" width="7" hidden="1"/>
    <col min="5128" max="5128" width="11.42578125" hidden="1"/>
    <col min="5129" max="5129" width="1.42578125" hidden="1"/>
    <col min="5130" max="5130" width="10.7109375" hidden="1"/>
    <col min="5131" max="5131" width="9.140625" hidden="1"/>
    <col min="5132" max="5132" width="8.85546875" hidden="1"/>
    <col min="5133" max="5133" width="6.28515625" hidden="1"/>
    <col min="5134" max="5373" width="8.85546875" hidden="1"/>
    <col min="5374" max="5374" width="37.7109375" hidden="1"/>
    <col min="5375" max="5375" width="16.140625" hidden="1"/>
    <col min="5376" max="5376" width="15.42578125" hidden="1"/>
    <col min="5377" max="5377" width="16" hidden="1"/>
    <col min="5378" max="5378" width="16.42578125" hidden="1"/>
    <col min="5379" max="5379" width="18.140625" hidden="1"/>
    <col min="5380" max="5380" width="15.28515625" hidden="1"/>
    <col min="5381" max="5381" width="15.7109375" hidden="1"/>
    <col min="5382" max="5382" width="17.42578125" hidden="1"/>
    <col min="5383" max="5383" width="7" hidden="1"/>
    <col min="5384" max="5384" width="11.42578125" hidden="1"/>
    <col min="5385" max="5385" width="1.42578125" hidden="1"/>
    <col min="5386" max="5386" width="10.7109375" hidden="1"/>
    <col min="5387" max="5387" width="9.140625" hidden="1"/>
    <col min="5388" max="5388" width="8.85546875" hidden="1"/>
    <col min="5389" max="5389" width="6.28515625" hidden="1"/>
    <col min="5390" max="5629" width="8.85546875" hidden="1"/>
    <col min="5630" max="5630" width="37.7109375" hidden="1"/>
    <col min="5631" max="5631" width="16.140625" hidden="1"/>
    <col min="5632" max="5632" width="15.42578125" hidden="1"/>
    <col min="5633" max="5633" width="16" hidden="1"/>
    <col min="5634" max="5634" width="16.42578125" hidden="1"/>
    <col min="5635" max="5635" width="18.140625" hidden="1"/>
    <col min="5636" max="5636" width="15.28515625" hidden="1"/>
    <col min="5637" max="5637" width="15.7109375" hidden="1"/>
    <col min="5638" max="5638" width="17.42578125" hidden="1"/>
    <col min="5639" max="5639" width="7" hidden="1"/>
    <col min="5640" max="5640" width="11.42578125" hidden="1"/>
    <col min="5641" max="5641" width="1.42578125" hidden="1"/>
    <col min="5642" max="5642" width="10.7109375" hidden="1"/>
    <col min="5643" max="5643" width="9.140625" hidden="1"/>
    <col min="5644" max="5644" width="8.85546875" hidden="1"/>
    <col min="5645" max="5645" width="6.28515625" hidden="1"/>
    <col min="5646" max="5885" width="8.85546875" hidden="1"/>
    <col min="5886" max="5886" width="37.7109375" hidden="1"/>
    <col min="5887" max="5887" width="16.140625" hidden="1"/>
    <col min="5888" max="5888" width="15.42578125" hidden="1"/>
    <col min="5889" max="5889" width="16" hidden="1"/>
    <col min="5890" max="5890" width="16.42578125" hidden="1"/>
    <col min="5891" max="5891" width="18.140625" hidden="1"/>
    <col min="5892" max="5892" width="15.28515625" hidden="1"/>
    <col min="5893" max="5893" width="15.7109375" hidden="1"/>
    <col min="5894" max="5894" width="17.42578125" hidden="1"/>
    <col min="5895" max="5895" width="7" hidden="1"/>
    <col min="5896" max="5896" width="11.42578125" hidden="1"/>
    <col min="5897" max="5897" width="1.42578125" hidden="1"/>
    <col min="5898" max="5898" width="10.7109375" hidden="1"/>
    <col min="5899" max="5899" width="9.140625" hidden="1"/>
    <col min="5900" max="5900" width="8.85546875" hidden="1"/>
    <col min="5901" max="5901" width="6.28515625" hidden="1"/>
    <col min="5902" max="6141" width="8.85546875" hidden="1"/>
    <col min="6142" max="6142" width="37.7109375" hidden="1"/>
    <col min="6143" max="6143" width="16.140625" hidden="1"/>
    <col min="6144" max="6144" width="15.42578125" hidden="1"/>
    <col min="6145" max="6145" width="16" hidden="1"/>
    <col min="6146" max="6146" width="16.42578125" hidden="1"/>
    <col min="6147" max="6147" width="18.140625" hidden="1"/>
    <col min="6148" max="6148" width="15.28515625" hidden="1"/>
    <col min="6149" max="6149" width="15.7109375" hidden="1"/>
    <col min="6150" max="6150" width="17.42578125" hidden="1"/>
    <col min="6151" max="6151" width="7" hidden="1"/>
    <col min="6152" max="6152" width="11.42578125" hidden="1"/>
    <col min="6153" max="6153" width="1.42578125" hidden="1"/>
    <col min="6154" max="6154" width="10.7109375" hidden="1"/>
    <col min="6155" max="6155" width="9.140625" hidden="1"/>
    <col min="6156" max="6156" width="8.85546875" hidden="1"/>
    <col min="6157" max="6157" width="6.28515625" hidden="1"/>
    <col min="6158" max="6397" width="8.85546875" hidden="1"/>
    <col min="6398" max="6398" width="37.7109375" hidden="1"/>
    <col min="6399" max="6399" width="16.140625" hidden="1"/>
    <col min="6400" max="6400" width="15.42578125" hidden="1"/>
    <col min="6401" max="6401" width="16" hidden="1"/>
    <col min="6402" max="6402" width="16.42578125" hidden="1"/>
    <col min="6403" max="6403" width="18.140625" hidden="1"/>
    <col min="6404" max="6404" width="15.28515625" hidden="1"/>
    <col min="6405" max="6405" width="15.7109375" hidden="1"/>
    <col min="6406" max="6406" width="17.42578125" hidden="1"/>
    <col min="6407" max="6407" width="7" hidden="1"/>
    <col min="6408" max="6408" width="11.42578125" hidden="1"/>
    <col min="6409" max="6409" width="1.42578125" hidden="1"/>
    <col min="6410" max="6410" width="10.7109375" hidden="1"/>
    <col min="6411" max="6411" width="9.140625" hidden="1"/>
    <col min="6412" max="6412" width="8.85546875" hidden="1"/>
    <col min="6413" max="6413" width="6.28515625" hidden="1"/>
    <col min="6414" max="6653" width="8.85546875" hidden="1"/>
    <col min="6654" max="6654" width="37.7109375" hidden="1"/>
    <col min="6655" max="6655" width="16.140625" hidden="1"/>
    <col min="6656" max="6656" width="15.42578125" hidden="1"/>
    <col min="6657" max="6657" width="16" hidden="1"/>
    <col min="6658" max="6658" width="16.42578125" hidden="1"/>
    <col min="6659" max="6659" width="18.140625" hidden="1"/>
    <col min="6660" max="6660" width="15.28515625" hidden="1"/>
    <col min="6661" max="6661" width="15.7109375" hidden="1"/>
    <col min="6662" max="6662" width="17.42578125" hidden="1"/>
    <col min="6663" max="6663" width="7" hidden="1"/>
    <col min="6664" max="6664" width="11.42578125" hidden="1"/>
    <col min="6665" max="6665" width="1.42578125" hidden="1"/>
    <col min="6666" max="6666" width="10.7109375" hidden="1"/>
    <col min="6667" max="6667" width="9.140625" hidden="1"/>
    <col min="6668" max="6668" width="8.85546875" hidden="1"/>
    <col min="6669" max="6669" width="6.28515625" hidden="1"/>
    <col min="6670" max="6909" width="8.85546875" hidden="1"/>
    <col min="6910" max="6910" width="37.7109375" hidden="1"/>
    <col min="6911" max="6911" width="16.140625" hidden="1"/>
    <col min="6912" max="6912" width="15.42578125" hidden="1"/>
    <col min="6913" max="6913" width="16" hidden="1"/>
    <col min="6914" max="6914" width="16.42578125" hidden="1"/>
    <col min="6915" max="6915" width="18.140625" hidden="1"/>
    <col min="6916" max="6916" width="15.28515625" hidden="1"/>
    <col min="6917" max="6917" width="15.7109375" hidden="1"/>
    <col min="6918" max="6918" width="17.42578125" hidden="1"/>
    <col min="6919" max="6919" width="7" hidden="1"/>
    <col min="6920" max="6920" width="11.42578125" hidden="1"/>
    <col min="6921" max="6921" width="1.42578125" hidden="1"/>
    <col min="6922" max="6922" width="10.7109375" hidden="1"/>
    <col min="6923" max="6923" width="9.140625" hidden="1"/>
    <col min="6924" max="6924" width="8.85546875" hidden="1"/>
    <col min="6925" max="6925" width="6.28515625" hidden="1"/>
    <col min="6926" max="7165" width="8.85546875" hidden="1"/>
    <col min="7166" max="7166" width="37.7109375" hidden="1"/>
    <col min="7167" max="7167" width="16.140625" hidden="1"/>
    <col min="7168" max="7168" width="15.42578125" hidden="1"/>
    <col min="7169" max="7169" width="16" hidden="1"/>
    <col min="7170" max="7170" width="16.42578125" hidden="1"/>
    <col min="7171" max="7171" width="18.140625" hidden="1"/>
    <col min="7172" max="7172" width="15.28515625" hidden="1"/>
    <col min="7173" max="7173" width="15.7109375" hidden="1"/>
    <col min="7174" max="7174" width="17.42578125" hidden="1"/>
    <col min="7175" max="7175" width="7" hidden="1"/>
    <col min="7176" max="7176" width="11.42578125" hidden="1"/>
    <col min="7177" max="7177" width="1.42578125" hidden="1"/>
    <col min="7178" max="7178" width="10.7109375" hidden="1"/>
    <col min="7179" max="7179" width="9.140625" hidden="1"/>
    <col min="7180" max="7180" width="8.85546875" hidden="1"/>
    <col min="7181" max="7181" width="6.28515625" hidden="1"/>
    <col min="7182" max="7421" width="8.85546875" hidden="1"/>
    <col min="7422" max="7422" width="37.7109375" hidden="1"/>
    <col min="7423" max="7423" width="16.140625" hidden="1"/>
    <col min="7424" max="7424" width="15.42578125" hidden="1"/>
    <col min="7425" max="7425" width="16" hidden="1"/>
    <col min="7426" max="7426" width="16.42578125" hidden="1"/>
    <col min="7427" max="7427" width="18.140625" hidden="1"/>
    <col min="7428" max="7428" width="15.28515625" hidden="1"/>
    <col min="7429" max="7429" width="15.7109375" hidden="1"/>
    <col min="7430" max="7430" width="17.42578125" hidden="1"/>
    <col min="7431" max="7431" width="7" hidden="1"/>
    <col min="7432" max="7432" width="11.42578125" hidden="1"/>
    <col min="7433" max="7433" width="1.42578125" hidden="1"/>
    <col min="7434" max="7434" width="10.7109375" hidden="1"/>
    <col min="7435" max="7435" width="9.140625" hidden="1"/>
    <col min="7436" max="7436" width="8.85546875" hidden="1"/>
    <col min="7437" max="7437" width="6.28515625" hidden="1"/>
    <col min="7438" max="7677" width="8.85546875" hidden="1"/>
    <col min="7678" max="7678" width="37.7109375" hidden="1"/>
    <col min="7679" max="7679" width="16.140625" hidden="1"/>
    <col min="7680" max="7680" width="15.42578125" hidden="1"/>
    <col min="7681" max="7681" width="16" hidden="1"/>
    <col min="7682" max="7682" width="16.42578125" hidden="1"/>
    <col min="7683" max="7683" width="18.140625" hidden="1"/>
    <col min="7684" max="7684" width="15.28515625" hidden="1"/>
    <col min="7685" max="7685" width="15.7109375" hidden="1"/>
    <col min="7686" max="7686" width="17.42578125" hidden="1"/>
    <col min="7687" max="7687" width="7" hidden="1"/>
    <col min="7688" max="7688" width="11.42578125" hidden="1"/>
    <col min="7689" max="7689" width="1.42578125" hidden="1"/>
    <col min="7690" max="7690" width="10.7109375" hidden="1"/>
    <col min="7691" max="7691" width="9.140625" hidden="1"/>
    <col min="7692" max="7692" width="8.85546875" hidden="1"/>
    <col min="7693" max="7693" width="6.28515625" hidden="1"/>
    <col min="7694" max="7933" width="8.85546875" hidden="1"/>
    <col min="7934" max="7934" width="37.7109375" hidden="1"/>
    <col min="7935" max="7935" width="16.140625" hidden="1"/>
    <col min="7936" max="7936" width="15.42578125" hidden="1"/>
    <col min="7937" max="7937" width="16" hidden="1"/>
    <col min="7938" max="7938" width="16.42578125" hidden="1"/>
    <col min="7939" max="7939" width="18.140625" hidden="1"/>
    <col min="7940" max="7940" width="15.28515625" hidden="1"/>
    <col min="7941" max="7941" width="15.7109375" hidden="1"/>
    <col min="7942" max="7942" width="17.42578125" hidden="1"/>
    <col min="7943" max="7943" width="7" hidden="1"/>
    <col min="7944" max="7944" width="11.42578125" hidden="1"/>
    <col min="7945" max="7945" width="1.42578125" hidden="1"/>
    <col min="7946" max="7946" width="10.7109375" hidden="1"/>
    <col min="7947" max="7947" width="9.140625" hidden="1"/>
    <col min="7948" max="7948" width="8.85546875" hidden="1"/>
    <col min="7949" max="7949" width="6.28515625" hidden="1"/>
    <col min="7950" max="8189" width="8.85546875" hidden="1"/>
    <col min="8190" max="8190" width="37.7109375" hidden="1"/>
    <col min="8191" max="8191" width="16.140625" hidden="1"/>
    <col min="8192" max="8192" width="15.42578125" hidden="1"/>
    <col min="8193" max="8193" width="16" hidden="1"/>
    <col min="8194" max="8194" width="16.42578125" hidden="1"/>
    <col min="8195" max="8195" width="18.140625" hidden="1"/>
    <col min="8196" max="8196" width="15.28515625" hidden="1"/>
    <col min="8197" max="8197" width="15.7109375" hidden="1"/>
    <col min="8198" max="8198" width="17.42578125" hidden="1"/>
    <col min="8199" max="8199" width="7" hidden="1"/>
    <col min="8200" max="8200" width="11.42578125" hidden="1"/>
    <col min="8201" max="8201" width="1.42578125" hidden="1"/>
    <col min="8202" max="8202" width="10.7109375" hidden="1"/>
    <col min="8203" max="8203" width="9.140625" hidden="1"/>
    <col min="8204" max="8204" width="8.85546875" hidden="1"/>
    <col min="8205" max="8205" width="6.28515625" hidden="1"/>
    <col min="8206" max="8445" width="8.85546875" hidden="1"/>
    <col min="8446" max="8446" width="37.7109375" hidden="1"/>
    <col min="8447" max="8447" width="16.140625" hidden="1"/>
    <col min="8448" max="8448" width="15.42578125" hidden="1"/>
    <col min="8449" max="8449" width="16" hidden="1"/>
    <col min="8450" max="8450" width="16.42578125" hidden="1"/>
    <col min="8451" max="8451" width="18.140625" hidden="1"/>
    <col min="8452" max="8452" width="15.28515625" hidden="1"/>
    <col min="8453" max="8453" width="15.7109375" hidden="1"/>
    <col min="8454" max="8454" width="17.42578125" hidden="1"/>
    <col min="8455" max="8455" width="7" hidden="1"/>
    <col min="8456" max="8456" width="11.42578125" hidden="1"/>
    <col min="8457" max="8457" width="1.42578125" hidden="1"/>
    <col min="8458" max="8458" width="10.7109375" hidden="1"/>
    <col min="8459" max="8459" width="9.140625" hidden="1"/>
    <col min="8460" max="8460" width="8.85546875" hidden="1"/>
    <col min="8461" max="8461" width="6.28515625" hidden="1"/>
    <col min="8462" max="8701" width="8.85546875" hidden="1"/>
    <col min="8702" max="8702" width="37.7109375" hidden="1"/>
    <col min="8703" max="8703" width="16.140625" hidden="1"/>
    <col min="8704" max="8704" width="15.42578125" hidden="1"/>
    <col min="8705" max="8705" width="16" hidden="1"/>
    <col min="8706" max="8706" width="16.42578125" hidden="1"/>
    <col min="8707" max="8707" width="18.140625" hidden="1"/>
    <col min="8708" max="8708" width="15.28515625" hidden="1"/>
    <col min="8709" max="8709" width="15.7109375" hidden="1"/>
    <col min="8710" max="8710" width="17.42578125" hidden="1"/>
    <col min="8711" max="8711" width="7" hidden="1"/>
    <col min="8712" max="8712" width="11.42578125" hidden="1"/>
    <col min="8713" max="8713" width="1.42578125" hidden="1"/>
    <col min="8714" max="8714" width="10.7109375" hidden="1"/>
    <col min="8715" max="8715" width="9.140625" hidden="1"/>
    <col min="8716" max="8716" width="8.85546875" hidden="1"/>
    <col min="8717" max="8717" width="6.28515625" hidden="1"/>
    <col min="8718" max="8957" width="8.85546875" hidden="1"/>
    <col min="8958" max="8958" width="37.7109375" hidden="1"/>
    <col min="8959" max="8959" width="16.140625" hidden="1"/>
    <col min="8960" max="8960" width="15.42578125" hidden="1"/>
    <col min="8961" max="8961" width="16" hidden="1"/>
    <col min="8962" max="8962" width="16.42578125" hidden="1"/>
    <col min="8963" max="8963" width="18.140625" hidden="1"/>
    <col min="8964" max="8964" width="15.28515625" hidden="1"/>
    <col min="8965" max="8965" width="15.7109375" hidden="1"/>
    <col min="8966" max="8966" width="17.42578125" hidden="1"/>
    <col min="8967" max="8967" width="7" hidden="1"/>
    <col min="8968" max="8968" width="11.42578125" hidden="1"/>
    <col min="8969" max="8969" width="1.42578125" hidden="1"/>
    <col min="8970" max="8970" width="10.7109375" hidden="1"/>
    <col min="8971" max="8971" width="9.140625" hidden="1"/>
    <col min="8972" max="8972" width="8.85546875" hidden="1"/>
    <col min="8973" max="8973" width="6.28515625" hidden="1"/>
    <col min="8974" max="9213" width="8.85546875" hidden="1"/>
    <col min="9214" max="9214" width="37.7109375" hidden="1"/>
    <col min="9215" max="9215" width="16.140625" hidden="1"/>
    <col min="9216" max="9216" width="15.42578125" hidden="1"/>
    <col min="9217" max="9217" width="16" hidden="1"/>
    <col min="9218" max="9218" width="16.42578125" hidden="1"/>
    <col min="9219" max="9219" width="18.140625" hidden="1"/>
    <col min="9220" max="9220" width="15.28515625" hidden="1"/>
    <col min="9221" max="9221" width="15.7109375" hidden="1"/>
    <col min="9222" max="9222" width="17.42578125" hidden="1"/>
    <col min="9223" max="9223" width="7" hidden="1"/>
    <col min="9224" max="9224" width="11.42578125" hidden="1"/>
    <col min="9225" max="9225" width="1.42578125" hidden="1"/>
    <col min="9226" max="9226" width="10.7109375" hidden="1"/>
    <col min="9227" max="9227" width="9.140625" hidden="1"/>
    <col min="9228" max="9228" width="8.85546875" hidden="1"/>
    <col min="9229" max="9229" width="6.28515625" hidden="1"/>
    <col min="9230" max="9469" width="8.85546875" hidden="1"/>
    <col min="9470" max="9470" width="37.7109375" hidden="1"/>
    <col min="9471" max="9471" width="16.140625" hidden="1"/>
    <col min="9472" max="9472" width="15.42578125" hidden="1"/>
    <col min="9473" max="9473" width="16" hidden="1"/>
    <col min="9474" max="9474" width="16.42578125" hidden="1"/>
    <col min="9475" max="9475" width="18.140625" hidden="1"/>
    <col min="9476" max="9476" width="15.28515625" hidden="1"/>
    <col min="9477" max="9477" width="15.7109375" hidden="1"/>
    <col min="9478" max="9478" width="17.42578125" hidden="1"/>
    <col min="9479" max="9479" width="7" hidden="1"/>
    <col min="9480" max="9480" width="11.42578125" hidden="1"/>
    <col min="9481" max="9481" width="1.42578125" hidden="1"/>
    <col min="9482" max="9482" width="10.7109375" hidden="1"/>
    <col min="9483" max="9483" width="9.140625" hidden="1"/>
    <col min="9484" max="9484" width="8.85546875" hidden="1"/>
    <col min="9485" max="9485" width="6.28515625" hidden="1"/>
    <col min="9486" max="9725" width="8.85546875" hidden="1"/>
    <col min="9726" max="9726" width="37.7109375" hidden="1"/>
    <col min="9727" max="9727" width="16.140625" hidden="1"/>
    <col min="9728" max="9728" width="15.42578125" hidden="1"/>
    <col min="9729" max="9729" width="16" hidden="1"/>
    <col min="9730" max="9730" width="16.42578125" hidden="1"/>
    <col min="9731" max="9731" width="18.140625" hidden="1"/>
    <col min="9732" max="9732" width="15.28515625" hidden="1"/>
    <col min="9733" max="9733" width="15.7109375" hidden="1"/>
    <col min="9734" max="9734" width="17.42578125" hidden="1"/>
    <col min="9735" max="9735" width="7" hidden="1"/>
    <col min="9736" max="9736" width="11.42578125" hidden="1"/>
    <col min="9737" max="9737" width="1.42578125" hidden="1"/>
    <col min="9738" max="9738" width="10.7109375" hidden="1"/>
    <col min="9739" max="9739" width="9.140625" hidden="1"/>
    <col min="9740" max="9740" width="8.85546875" hidden="1"/>
    <col min="9741" max="9741" width="6.28515625" hidden="1"/>
    <col min="9742" max="9981" width="8.85546875" hidden="1"/>
    <col min="9982" max="9982" width="37.7109375" hidden="1"/>
    <col min="9983" max="9983" width="16.140625" hidden="1"/>
    <col min="9984" max="9984" width="15.42578125" hidden="1"/>
    <col min="9985" max="9985" width="16" hidden="1"/>
    <col min="9986" max="9986" width="16.42578125" hidden="1"/>
    <col min="9987" max="9987" width="18.140625" hidden="1"/>
    <col min="9988" max="9988" width="15.28515625" hidden="1"/>
    <col min="9989" max="9989" width="15.7109375" hidden="1"/>
    <col min="9990" max="9990" width="17.42578125" hidden="1"/>
    <col min="9991" max="9991" width="7" hidden="1"/>
    <col min="9992" max="9992" width="11.42578125" hidden="1"/>
    <col min="9993" max="9993" width="1.42578125" hidden="1"/>
    <col min="9994" max="9994" width="10.7109375" hidden="1"/>
    <col min="9995" max="9995" width="9.140625" hidden="1"/>
    <col min="9996" max="9996" width="8.85546875" hidden="1"/>
    <col min="9997" max="9997" width="6.28515625" hidden="1"/>
    <col min="9998" max="10237" width="8.85546875" hidden="1"/>
    <col min="10238" max="10238" width="37.7109375" hidden="1"/>
    <col min="10239" max="10239" width="16.140625" hidden="1"/>
    <col min="10240" max="10240" width="15.42578125" hidden="1"/>
    <col min="10241" max="10241" width="16" hidden="1"/>
    <col min="10242" max="10242" width="16.42578125" hidden="1"/>
    <col min="10243" max="10243" width="18.140625" hidden="1"/>
    <col min="10244" max="10244" width="15.28515625" hidden="1"/>
    <col min="10245" max="10245" width="15.7109375" hidden="1"/>
    <col min="10246" max="10246" width="17.42578125" hidden="1"/>
    <col min="10247" max="10247" width="7" hidden="1"/>
    <col min="10248" max="10248" width="11.42578125" hidden="1"/>
    <col min="10249" max="10249" width="1.42578125" hidden="1"/>
    <col min="10250" max="10250" width="10.7109375" hidden="1"/>
    <col min="10251" max="10251" width="9.140625" hidden="1"/>
    <col min="10252" max="10252" width="8.85546875" hidden="1"/>
    <col min="10253" max="10253" width="6.28515625" hidden="1"/>
    <col min="10254" max="10493" width="8.85546875" hidden="1"/>
    <col min="10494" max="10494" width="37.7109375" hidden="1"/>
    <col min="10495" max="10495" width="16.140625" hidden="1"/>
    <col min="10496" max="10496" width="15.42578125" hidden="1"/>
    <col min="10497" max="10497" width="16" hidden="1"/>
    <col min="10498" max="10498" width="16.42578125" hidden="1"/>
    <col min="10499" max="10499" width="18.140625" hidden="1"/>
    <col min="10500" max="10500" width="15.28515625" hidden="1"/>
    <col min="10501" max="10501" width="15.7109375" hidden="1"/>
    <col min="10502" max="10502" width="17.42578125" hidden="1"/>
    <col min="10503" max="10503" width="7" hidden="1"/>
    <col min="10504" max="10504" width="11.42578125" hidden="1"/>
    <col min="10505" max="10505" width="1.42578125" hidden="1"/>
    <col min="10506" max="10506" width="10.7109375" hidden="1"/>
    <col min="10507" max="10507" width="9.140625" hidden="1"/>
    <col min="10508" max="10508" width="8.85546875" hidden="1"/>
    <col min="10509" max="10509" width="6.28515625" hidden="1"/>
    <col min="10510" max="10749" width="8.85546875" hidden="1"/>
    <col min="10750" max="10750" width="37.7109375" hidden="1"/>
    <col min="10751" max="10751" width="16.140625" hidden="1"/>
    <col min="10752" max="10752" width="15.42578125" hidden="1"/>
    <col min="10753" max="10753" width="16" hidden="1"/>
    <col min="10754" max="10754" width="16.42578125" hidden="1"/>
    <col min="10755" max="10755" width="18.140625" hidden="1"/>
    <col min="10756" max="10756" width="15.28515625" hidden="1"/>
    <col min="10757" max="10757" width="15.7109375" hidden="1"/>
    <col min="10758" max="10758" width="17.42578125" hidden="1"/>
    <col min="10759" max="10759" width="7" hidden="1"/>
    <col min="10760" max="10760" width="11.42578125" hidden="1"/>
    <col min="10761" max="10761" width="1.42578125" hidden="1"/>
    <col min="10762" max="10762" width="10.7109375" hidden="1"/>
    <col min="10763" max="10763" width="9.140625" hidden="1"/>
    <col min="10764" max="10764" width="8.85546875" hidden="1"/>
    <col min="10765" max="10765" width="6.28515625" hidden="1"/>
    <col min="10766" max="11005" width="8.85546875" hidden="1"/>
    <col min="11006" max="11006" width="37.7109375" hidden="1"/>
    <col min="11007" max="11007" width="16.140625" hidden="1"/>
    <col min="11008" max="11008" width="15.42578125" hidden="1"/>
    <col min="11009" max="11009" width="16" hidden="1"/>
    <col min="11010" max="11010" width="16.42578125" hidden="1"/>
    <col min="11011" max="11011" width="18.140625" hidden="1"/>
    <col min="11012" max="11012" width="15.28515625" hidden="1"/>
    <col min="11013" max="11013" width="15.7109375" hidden="1"/>
    <col min="11014" max="11014" width="17.42578125" hidden="1"/>
    <col min="11015" max="11015" width="7" hidden="1"/>
    <col min="11016" max="11016" width="11.42578125" hidden="1"/>
    <col min="11017" max="11017" width="1.42578125" hidden="1"/>
    <col min="11018" max="11018" width="10.7109375" hidden="1"/>
    <col min="11019" max="11019" width="9.140625" hidden="1"/>
    <col min="11020" max="11020" width="8.85546875" hidden="1"/>
    <col min="11021" max="11021" width="6.28515625" hidden="1"/>
    <col min="11022" max="11261" width="8.85546875" hidden="1"/>
    <col min="11262" max="11262" width="37.7109375" hidden="1"/>
    <col min="11263" max="11263" width="16.140625" hidden="1"/>
    <col min="11264" max="11264" width="15.42578125" hidden="1"/>
    <col min="11265" max="11265" width="16" hidden="1"/>
    <col min="11266" max="11266" width="16.42578125" hidden="1"/>
    <col min="11267" max="11267" width="18.140625" hidden="1"/>
    <col min="11268" max="11268" width="15.28515625" hidden="1"/>
    <col min="11269" max="11269" width="15.7109375" hidden="1"/>
    <col min="11270" max="11270" width="17.42578125" hidden="1"/>
    <col min="11271" max="11271" width="7" hidden="1"/>
    <col min="11272" max="11272" width="11.42578125" hidden="1"/>
    <col min="11273" max="11273" width="1.42578125" hidden="1"/>
    <col min="11274" max="11274" width="10.7109375" hidden="1"/>
    <col min="11275" max="11275" width="9.140625" hidden="1"/>
    <col min="11276" max="11276" width="8.85546875" hidden="1"/>
    <col min="11277" max="11277" width="6.28515625" hidden="1"/>
    <col min="11278" max="11517" width="8.85546875" hidden="1"/>
    <col min="11518" max="11518" width="37.7109375" hidden="1"/>
    <col min="11519" max="11519" width="16.140625" hidden="1"/>
    <col min="11520" max="11520" width="15.42578125" hidden="1"/>
    <col min="11521" max="11521" width="16" hidden="1"/>
    <col min="11522" max="11522" width="16.42578125" hidden="1"/>
    <col min="11523" max="11523" width="18.140625" hidden="1"/>
    <col min="11524" max="11524" width="15.28515625" hidden="1"/>
    <col min="11525" max="11525" width="15.7109375" hidden="1"/>
    <col min="11526" max="11526" width="17.42578125" hidden="1"/>
    <col min="11527" max="11527" width="7" hidden="1"/>
    <col min="11528" max="11528" width="11.42578125" hidden="1"/>
    <col min="11529" max="11529" width="1.42578125" hidden="1"/>
    <col min="11530" max="11530" width="10.7109375" hidden="1"/>
    <col min="11531" max="11531" width="9.140625" hidden="1"/>
    <col min="11532" max="11532" width="8.85546875" hidden="1"/>
    <col min="11533" max="11533" width="6.28515625" hidden="1"/>
    <col min="11534" max="11773" width="8.85546875" hidden="1"/>
    <col min="11774" max="11774" width="37.7109375" hidden="1"/>
    <col min="11775" max="11775" width="16.140625" hidden="1"/>
    <col min="11776" max="11776" width="15.42578125" hidden="1"/>
    <col min="11777" max="11777" width="16" hidden="1"/>
    <col min="11778" max="11778" width="16.42578125" hidden="1"/>
    <col min="11779" max="11779" width="18.140625" hidden="1"/>
    <col min="11780" max="11780" width="15.28515625" hidden="1"/>
    <col min="11781" max="11781" width="15.7109375" hidden="1"/>
    <col min="11782" max="11782" width="17.42578125" hidden="1"/>
    <col min="11783" max="11783" width="7" hidden="1"/>
    <col min="11784" max="11784" width="11.42578125" hidden="1"/>
    <col min="11785" max="11785" width="1.42578125" hidden="1"/>
    <col min="11786" max="11786" width="10.7109375" hidden="1"/>
    <col min="11787" max="11787" width="9.140625" hidden="1"/>
    <col min="11788" max="11788" width="8.85546875" hidden="1"/>
    <col min="11789" max="11789" width="6.28515625" hidden="1"/>
    <col min="11790" max="12029" width="8.85546875" hidden="1"/>
    <col min="12030" max="12030" width="37.7109375" hidden="1"/>
    <col min="12031" max="12031" width="16.140625" hidden="1"/>
    <col min="12032" max="12032" width="15.42578125" hidden="1"/>
    <col min="12033" max="12033" width="16" hidden="1"/>
    <col min="12034" max="12034" width="16.42578125" hidden="1"/>
    <col min="12035" max="12035" width="18.140625" hidden="1"/>
    <col min="12036" max="12036" width="15.28515625" hidden="1"/>
    <col min="12037" max="12037" width="15.7109375" hidden="1"/>
    <col min="12038" max="12038" width="17.42578125" hidden="1"/>
    <col min="12039" max="12039" width="7" hidden="1"/>
    <col min="12040" max="12040" width="11.42578125" hidden="1"/>
    <col min="12041" max="12041" width="1.42578125" hidden="1"/>
    <col min="12042" max="12042" width="10.7109375" hidden="1"/>
    <col min="12043" max="12043" width="9.140625" hidden="1"/>
    <col min="12044" max="12044" width="8.85546875" hidden="1"/>
    <col min="12045" max="12045" width="6.28515625" hidden="1"/>
    <col min="12046" max="12285" width="8.85546875" hidden="1"/>
    <col min="12286" max="12286" width="37.7109375" hidden="1"/>
    <col min="12287" max="12287" width="16.140625" hidden="1"/>
    <col min="12288" max="12288" width="15.42578125" hidden="1"/>
    <col min="12289" max="12289" width="16" hidden="1"/>
    <col min="12290" max="12290" width="16.42578125" hidden="1"/>
    <col min="12291" max="12291" width="18.140625" hidden="1"/>
    <col min="12292" max="12292" width="15.28515625" hidden="1"/>
    <col min="12293" max="12293" width="15.7109375" hidden="1"/>
    <col min="12294" max="12294" width="17.42578125" hidden="1"/>
    <col min="12295" max="12295" width="7" hidden="1"/>
    <col min="12296" max="12296" width="11.42578125" hidden="1"/>
    <col min="12297" max="12297" width="1.42578125" hidden="1"/>
    <col min="12298" max="12298" width="10.7109375" hidden="1"/>
    <col min="12299" max="12299" width="9.140625" hidden="1"/>
    <col min="12300" max="12300" width="8.85546875" hidden="1"/>
    <col min="12301" max="12301" width="6.28515625" hidden="1"/>
    <col min="12302" max="12541" width="8.85546875" hidden="1"/>
    <col min="12542" max="12542" width="37.7109375" hidden="1"/>
    <col min="12543" max="12543" width="16.140625" hidden="1"/>
    <col min="12544" max="12544" width="15.42578125" hidden="1"/>
    <col min="12545" max="12545" width="16" hidden="1"/>
    <col min="12546" max="12546" width="16.42578125" hidden="1"/>
    <col min="12547" max="12547" width="18.140625" hidden="1"/>
    <col min="12548" max="12548" width="15.28515625" hidden="1"/>
    <col min="12549" max="12549" width="15.7109375" hidden="1"/>
    <col min="12550" max="12550" width="17.42578125" hidden="1"/>
    <col min="12551" max="12551" width="7" hidden="1"/>
    <col min="12552" max="12552" width="11.42578125" hidden="1"/>
    <col min="12553" max="12553" width="1.42578125" hidden="1"/>
    <col min="12554" max="12554" width="10.7109375" hidden="1"/>
    <col min="12555" max="12555" width="9.140625" hidden="1"/>
    <col min="12556" max="12556" width="8.85546875" hidden="1"/>
    <col min="12557" max="12557" width="6.28515625" hidden="1"/>
    <col min="12558" max="12797" width="8.85546875" hidden="1"/>
    <col min="12798" max="12798" width="37.7109375" hidden="1"/>
    <col min="12799" max="12799" width="16.140625" hidden="1"/>
    <col min="12800" max="12800" width="15.42578125" hidden="1"/>
    <col min="12801" max="12801" width="16" hidden="1"/>
    <col min="12802" max="12802" width="16.42578125" hidden="1"/>
    <col min="12803" max="12803" width="18.140625" hidden="1"/>
    <col min="12804" max="12804" width="15.28515625" hidden="1"/>
    <col min="12805" max="12805" width="15.7109375" hidden="1"/>
    <col min="12806" max="12806" width="17.42578125" hidden="1"/>
    <col min="12807" max="12807" width="7" hidden="1"/>
    <col min="12808" max="12808" width="11.42578125" hidden="1"/>
    <col min="12809" max="12809" width="1.42578125" hidden="1"/>
    <col min="12810" max="12810" width="10.7109375" hidden="1"/>
    <col min="12811" max="12811" width="9.140625" hidden="1"/>
    <col min="12812" max="12812" width="8.85546875" hidden="1"/>
    <col min="12813" max="12813" width="6.28515625" hidden="1"/>
    <col min="12814" max="13053" width="8.85546875" hidden="1"/>
    <col min="13054" max="13054" width="37.7109375" hidden="1"/>
    <col min="13055" max="13055" width="16.140625" hidden="1"/>
    <col min="13056" max="13056" width="15.42578125" hidden="1"/>
    <col min="13057" max="13057" width="16" hidden="1"/>
    <col min="13058" max="13058" width="16.42578125" hidden="1"/>
    <col min="13059" max="13059" width="18.140625" hidden="1"/>
    <col min="13060" max="13060" width="15.28515625" hidden="1"/>
    <col min="13061" max="13061" width="15.7109375" hidden="1"/>
    <col min="13062" max="13062" width="17.42578125" hidden="1"/>
    <col min="13063" max="13063" width="7" hidden="1"/>
    <col min="13064" max="13064" width="11.42578125" hidden="1"/>
    <col min="13065" max="13065" width="1.42578125" hidden="1"/>
    <col min="13066" max="13066" width="10.7109375" hidden="1"/>
    <col min="13067" max="13067" width="9.140625" hidden="1"/>
    <col min="13068" max="13068" width="8.85546875" hidden="1"/>
    <col min="13069" max="13069" width="6.28515625" hidden="1"/>
    <col min="13070" max="13309" width="8.85546875" hidden="1"/>
    <col min="13310" max="13310" width="37.7109375" hidden="1"/>
    <col min="13311" max="13311" width="16.140625" hidden="1"/>
    <col min="13312" max="13312" width="15.42578125" hidden="1"/>
    <col min="13313" max="13313" width="16" hidden="1"/>
    <col min="13314" max="13314" width="16.42578125" hidden="1"/>
    <col min="13315" max="13315" width="18.140625" hidden="1"/>
    <col min="13316" max="13316" width="15.28515625" hidden="1"/>
    <col min="13317" max="13317" width="15.7109375" hidden="1"/>
    <col min="13318" max="13318" width="17.42578125" hidden="1"/>
    <col min="13319" max="13319" width="7" hidden="1"/>
    <col min="13320" max="13320" width="11.42578125" hidden="1"/>
    <col min="13321" max="13321" width="1.42578125" hidden="1"/>
    <col min="13322" max="13322" width="10.7109375" hidden="1"/>
    <col min="13323" max="13323" width="9.140625" hidden="1"/>
    <col min="13324" max="13324" width="8.85546875" hidden="1"/>
    <col min="13325" max="13325" width="6.28515625" hidden="1"/>
    <col min="13326" max="13565" width="8.85546875" hidden="1"/>
    <col min="13566" max="13566" width="37.7109375" hidden="1"/>
    <col min="13567" max="13567" width="16.140625" hidden="1"/>
    <col min="13568" max="13568" width="15.42578125" hidden="1"/>
    <col min="13569" max="13569" width="16" hidden="1"/>
    <col min="13570" max="13570" width="16.42578125" hidden="1"/>
    <col min="13571" max="13571" width="18.140625" hidden="1"/>
    <col min="13572" max="13572" width="15.28515625" hidden="1"/>
    <col min="13573" max="13573" width="15.7109375" hidden="1"/>
    <col min="13574" max="13574" width="17.42578125" hidden="1"/>
    <col min="13575" max="13575" width="7" hidden="1"/>
    <col min="13576" max="13576" width="11.42578125" hidden="1"/>
    <col min="13577" max="13577" width="1.42578125" hidden="1"/>
    <col min="13578" max="13578" width="10.7109375" hidden="1"/>
    <col min="13579" max="13579" width="9.140625" hidden="1"/>
    <col min="13580" max="13580" width="8.85546875" hidden="1"/>
    <col min="13581" max="13581" width="6.28515625" hidden="1"/>
    <col min="13582" max="13821" width="8.85546875" hidden="1"/>
    <col min="13822" max="13822" width="37.7109375" hidden="1"/>
    <col min="13823" max="13823" width="16.140625" hidden="1"/>
    <col min="13824" max="13824" width="15.42578125" hidden="1"/>
    <col min="13825" max="13825" width="16" hidden="1"/>
    <col min="13826" max="13826" width="16.42578125" hidden="1"/>
    <col min="13827" max="13827" width="18.140625" hidden="1"/>
    <col min="13828" max="13828" width="15.28515625" hidden="1"/>
    <col min="13829" max="13829" width="15.7109375" hidden="1"/>
    <col min="13830" max="13830" width="17.42578125" hidden="1"/>
    <col min="13831" max="13831" width="7" hidden="1"/>
    <col min="13832" max="13832" width="11.42578125" hidden="1"/>
    <col min="13833" max="13833" width="1.42578125" hidden="1"/>
    <col min="13834" max="13834" width="10.7109375" hidden="1"/>
    <col min="13835" max="13835" width="9.140625" hidden="1"/>
    <col min="13836" max="13836" width="8.85546875" hidden="1"/>
    <col min="13837" max="13837" width="6.28515625" hidden="1"/>
    <col min="13838" max="14077" width="8.85546875" hidden="1"/>
    <col min="14078" max="14078" width="37.7109375" hidden="1"/>
    <col min="14079" max="14079" width="16.140625" hidden="1"/>
    <col min="14080" max="14080" width="15.42578125" hidden="1"/>
    <col min="14081" max="14081" width="16" hidden="1"/>
    <col min="14082" max="14082" width="16.42578125" hidden="1"/>
    <col min="14083" max="14083" width="18.140625" hidden="1"/>
    <col min="14084" max="14084" width="15.28515625" hidden="1"/>
    <col min="14085" max="14085" width="15.7109375" hidden="1"/>
    <col min="14086" max="14086" width="17.42578125" hidden="1"/>
    <col min="14087" max="14087" width="7" hidden="1"/>
    <col min="14088" max="14088" width="11.42578125" hidden="1"/>
    <col min="14089" max="14089" width="1.42578125" hidden="1"/>
    <col min="14090" max="14090" width="10.7109375" hidden="1"/>
    <col min="14091" max="14091" width="9.140625" hidden="1"/>
    <col min="14092" max="14092" width="8.85546875" hidden="1"/>
    <col min="14093" max="14093" width="6.28515625" hidden="1"/>
    <col min="14094" max="14333" width="8.85546875" hidden="1"/>
    <col min="14334" max="14334" width="37.7109375" hidden="1"/>
    <col min="14335" max="14335" width="16.140625" hidden="1"/>
    <col min="14336" max="14336" width="15.42578125" hidden="1"/>
    <col min="14337" max="14337" width="16" hidden="1"/>
    <col min="14338" max="14338" width="16.42578125" hidden="1"/>
    <col min="14339" max="14339" width="18.140625" hidden="1"/>
    <col min="14340" max="14340" width="15.28515625" hidden="1"/>
    <col min="14341" max="14341" width="15.7109375" hidden="1"/>
    <col min="14342" max="14342" width="17.42578125" hidden="1"/>
    <col min="14343" max="14343" width="7" hidden="1"/>
    <col min="14344" max="14344" width="11.42578125" hidden="1"/>
    <col min="14345" max="14345" width="1.42578125" hidden="1"/>
    <col min="14346" max="14346" width="10.7109375" hidden="1"/>
    <col min="14347" max="14347" width="9.140625" hidden="1"/>
    <col min="14348" max="14348" width="8.85546875" hidden="1"/>
    <col min="14349" max="14349" width="6.28515625" hidden="1"/>
    <col min="14350" max="14589" width="8.85546875" hidden="1"/>
    <col min="14590" max="14590" width="37.7109375" hidden="1"/>
    <col min="14591" max="14591" width="16.140625" hidden="1"/>
    <col min="14592" max="14592" width="15.42578125" hidden="1"/>
    <col min="14593" max="14593" width="16" hidden="1"/>
    <col min="14594" max="14594" width="16.42578125" hidden="1"/>
    <col min="14595" max="14595" width="18.140625" hidden="1"/>
    <col min="14596" max="14596" width="15.28515625" hidden="1"/>
    <col min="14597" max="14597" width="15.7109375" hidden="1"/>
    <col min="14598" max="14598" width="17.42578125" hidden="1"/>
    <col min="14599" max="14599" width="7" hidden="1"/>
    <col min="14600" max="14600" width="11.42578125" hidden="1"/>
    <col min="14601" max="14601" width="1.42578125" hidden="1"/>
    <col min="14602" max="14602" width="10.7109375" hidden="1"/>
    <col min="14603" max="14603" width="9.140625" hidden="1"/>
    <col min="14604" max="14604" width="8.85546875" hidden="1"/>
    <col min="14605" max="14605" width="6.28515625" hidden="1"/>
    <col min="14606" max="14845" width="8.85546875" hidden="1"/>
    <col min="14846" max="14846" width="37.7109375" hidden="1"/>
    <col min="14847" max="14847" width="16.140625" hidden="1"/>
    <col min="14848" max="14848" width="15.42578125" hidden="1"/>
    <col min="14849" max="14849" width="16" hidden="1"/>
    <col min="14850" max="14850" width="16.42578125" hidden="1"/>
    <col min="14851" max="14851" width="18.140625" hidden="1"/>
    <col min="14852" max="14852" width="15.28515625" hidden="1"/>
    <col min="14853" max="14853" width="15.7109375" hidden="1"/>
    <col min="14854" max="14854" width="17.42578125" hidden="1"/>
    <col min="14855" max="14855" width="7" hidden="1"/>
    <col min="14856" max="14856" width="11.42578125" hidden="1"/>
    <col min="14857" max="14857" width="1.42578125" hidden="1"/>
    <col min="14858" max="14858" width="10.7109375" hidden="1"/>
    <col min="14859" max="14859" width="9.140625" hidden="1"/>
    <col min="14860" max="14860" width="8.85546875" hidden="1"/>
    <col min="14861" max="14861" width="6.28515625" hidden="1"/>
    <col min="14862" max="15101" width="8.85546875" hidden="1"/>
    <col min="15102" max="15102" width="37.7109375" hidden="1"/>
    <col min="15103" max="15103" width="16.140625" hidden="1"/>
    <col min="15104" max="15104" width="15.42578125" hidden="1"/>
    <col min="15105" max="15105" width="16" hidden="1"/>
    <col min="15106" max="15106" width="16.42578125" hidden="1"/>
    <col min="15107" max="15107" width="18.140625" hidden="1"/>
    <col min="15108" max="15108" width="15.28515625" hidden="1"/>
    <col min="15109" max="15109" width="15.7109375" hidden="1"/>
    <col min="15110" max="15110" width="17.42578125" hidden="1"/>
    <col min="15111" max="15111" width="7" hidden="1"/>
    <col min="15112" max="15112" width="11.42578125" hidden="1"/>
    <col min="15113" max="15113" width="1.42578125" hidden="1"/>
    <col min="15114" max="15114" width="10.7109375" hidden="1"/>
    <col min="15115" max="15115" width="9.140625" hidden="1"/>
    <col min="15116" max="15116" width="8.85546875" hidden="1"/>
    <col min="15117" max="15117" width="6.28515625" hidden="1"/>
    <col min="15118" max="15357" width="8.85546875" hidden="1"/>
    <col min="15358" max="15358" width="37.7109375" hidden="1"/>
    <col min="15359" max="15359" width="16.140625" hidden="1"/>
    <col min="15360" max="15360" width="15.42578125" hidden="1"/>
    <col min="15361" max="15361" width="16" hidden="1"/>
    <col min="15362" max="15362" width="16.42578125" hidden="1"/>
    <col min="15363" max="15363" width="18.140625" hidden="1"/>
    <col min="15364" max="15364" width="15.28515625" hidden="1"/>
    <col min="15365" max="15365" width="15.7109375" hidden="1"/>
    <col min="15366" max="15366" width="17.42578125" hidden="1"/>
    <col min="15367" max="15367" width="7" hidden="1"/>
    <col min="15368" max="15368" width="11.42578125" hidden="1"/>
    <col min="15369" max="15369" width="1.42578125" hidden="1"/>
    <col min="15370" max="15370" width="10.7109375" hidden="1"/>
    <col min="15371" max="15371" width="9.140625" hidden="1"/>
    <col min="15372" max="15372" width="8.85546875" hidden="1"/>
    <col min="15373" max="15373" width="6.28515625" hidden="1"/>
    <col min="15374" max="15613" width="8.85546875" hidden="1"/>
    <col min="15614" max="15614" width="37.7109375" hidden="1"/>
    <col min="15615" max="15615" width="16.140625" hidden="1"/>
    <col min="15616" max="15616" width="15.42578125" hidden="1"/>
    <col min="15617" max="15617" width="16" hidden="1"/>
    <col min="15618" max="15618" width="16.42578125" hidden="1"/>
    <col min="15619" max="15619" width="18.140625" hidden="1"/>
    <col min="15620" max="15620" width="15.28515625" hidden="1"/>
    <col min="15621" max="15621" width="15.7109375" hidden="1"/>
    <col min="15622" max="15622" width="17.42578125" hidden="1"/>
    <col min="15623" max="15623" width="7" hidden="1"/>
    <col min="15624" max="15624" width="11.42578125" hidden="1"/>
    <col min="15625" max="15625" width="1.42578125" hidden="1"/>
    <col min="15626" max="15626" width="10.7109375" hidden="1"/>
    <col min="15627" max="15627" width="9.140625" hidden="1"/>
    <col min="15628" max="15628" width="8.85546875" hidden="1"/>
    <col min="15629" max="15629" width="6.28515625" hidden="1"/>
    <col min="15630" max="15869" width="8.85546875" hidden="1"/>
    <col min="15870" max="15870" width="37.7109375" hidden="1"/>
    <col min="15871" max="15871" width="16.140625" hidden="1"/>
    <col min="15872" max="15872" width="15.42578125" hidden="1"/>
    <col min="15873" max="15873" width="16" hidden="1"/>
    <col min="15874" max="15874" width="16.42578125" hidden="1"/>
    <col min="15875" max="15875" width="18.140625" hidden="1"/>
    <col min="15876" max="15876" width="15.28515625" hidden="1"/>
    <col min="15877" max="15877" width="15.7109375" hidden="1"/>
    <col min="15878" max="15878" width="17.42578125" hidden="1"/>
    <col min="15879" max="15879" width="7" hidden="1"/>
    <col min="15880" max="15880" width="11.42578125" hidden="1"/>
    <col min="15881" max="15881" width="1.42578125" hidden="1"/>
    <col min="15882" max="15882" width="10.7109375" hidden="1"/>
    <col min="15883" max="15883" width="9.140625" hidden="1"/>
    <col min="15884" max="15884" width="8.85546875" hidden="1"/>
    <col min="15885" max="15885" width="6.28515625" hidden="1"/>
    <col min="15886" max="16125" width="8.85546875" hidden="1"/>
    <col min="16126" max="16126" width="37.7109375" hidden="1"/>
    <col min="16127" max="16127" width="16.140625" hidden="1"/>
    <col min="16128" max="16128" width="15.42578125" hidden="1"/>
    <col min="16129" max="16129" width="16" hidden="1"/>
    <col min="16130" max="16130" width="16.42578125" hidden="1"/>
    <col min="16131" max="16131" width="18.140625" hidden="1"/>
    <col min="16132" max="16132" width="15.28515625" hidden="1"/>
    <col min="16133" max="16133" width="15.7109375" hidden="1"/>
    <col min="16134" max="16134" width="17.42578125" hidden="1"/>
    <col min="16135" max="16135" width="7" hidden="1"/>
    <col min="16136" max="16136" width="11.42578125" hidden="1"/>
    <col min="16137" max="16137" width="1.42578125" hidden="1"/>
    <col min="16138" max="16138" width="10.7109375" hidden="1"/>
    <col min="16139" max="16139" width="9.140625" hidden="1"/>
    <col min="16140" max="16140" width="8.85546875" hidden="1"/>
    <col min="16141" max="16141" width="6.28515625" hidden="1"/>
    <col min="16142" max="16384" width="8.85546875" hidden="1"/>
  </cols>
  <sheetData>
    <row r="1" spans="1:17" s="1" customFormat="1" ht="13.15" customHeight="1" x14ac:dyDescent="0.2">
      <c r="A1" s="57" t="s">
        <v>76</v>
      </c>
      <c r="B1" s="58"/>
      <c r="C1" s="58"/>
      <c r="D1" s="58"/>
      <c r="E1" s="58"/>
      <c r="F1" s="58"/>
      <c r="G1" s="58"/>
      <c r="H1" s="58"/>
      <c r="I1" s="58"/>
      <c r="J1" s="34"/>
    </row>
    <row r="2" spans="1:17" s="1" customFormat="1" ht="13.15" customHeight="1" x14ac:dyDescent="0.2">
      <c r="A2" s="59" t="s">
        <v>100</v>
      </c>
      <c r="B2" s="59"/>
      <c r="C2" s="59"/>
      <c r="D2" s="59"/>
      <c r="E2" s="59"/>
      <c r="F2" s="59"/>
      <c r="G2" s="59"/>
      <c r="H2" s="59"/>
      <c r="I2" s="21" t="s">
        <v>95</v>
      </c>
    </row>
    <row r="3" spans="1:17" s="1" customFormat="1" ht="17.25" customHeight="1" x14ac:dyDescent="0.2">
      <c r="A3" s="60" t="s">
        <v>101</v>
      </c>
      <c r="B3" s="60"/>
      <c r="C3" s="60"/>
      <c r="D3" s="60"/>
      <c r="E3" s="60"/>
      <c r="F3" s="60"/>
      <c r="G3" s="60"/>
      <c r="H3" s="60"/>
      <c r="I3" s="60"/>
      <c r="J3" s="38"/>
    </row>
    <row r="4" spans="1:17" s="1" customFormat="1" ht="21" customHeight="1" x14ac:dyDescent="0.2">
      <c r="A4" s="64" t="s">
        <v>43</v>
      </c>
      <c r="B4" s="64"/>
      <c r="C4" s="64"/>
      <c r="D4" s="64"/>
      <c r="E4" s="64"/>
      <c r="F4" s="78" t="str">
        <f>IF('ExitReason-IntellectualDis'!F4="","",'ExitReason-IntellectualDis'!F4)</f>
        <v>2023-2024</v>
      </c>
      <c r="G4" s="78"/>
      <c r="H4" s="78"/>
      <c r="I4" s="78"/>
      <c r="J4" s="35"/>
    </row>
    <row r="5" spans="1:17" s="1" customFormat="1" ht="15.6" customHeight="1" x14ac:dyDescent="0.2">
      <c r="A5" s="67" t="s">
        <v>44</v>
      </c>
      <c r="B5" s="67"/>
      <c r="C5" s="67"/>
      <c r="D5" s="67"/>
      <c r="E5" s="67"/>
      <c r="F5" s="67"/>
      <c r="G5" s="67"/>
      <c r="H5" s="67"/>
      <c r="I5" s="67"/>
      <c r="J5" s="33"/>
    </row>
    <row r="6" spans="1:17" ht="22.5" customHeight="1" x14ac:dyDescent="0.2">
      <c r="A6" s="65" t="s">
        <v>28</v>
      </c>
      <c r="B6" s="65"/>
      <c r="C6" s="65"/>
      <c r="D6" s="65"/>
      <c r="E6" s="65"/>
      <c r="F6" s="65"/>
      <c r="G6" s="65"/>
      <c r="H6" s="65"/>
      <c r="I6" s="65"/>
    </row>
    <row r="7" spans="1:17" ht="39.950000000000003" customHeight="1" x14ac:dyDescent="0.2">
      <c r="A7" s="77" t="s">
        <v>30</v>
      </c>
      <c r="B7" s="77"/>
      <c r="C7" s="77"/>
      <c r="D7" s="77"/>
      <c r="E7" s="77"/>
      <c r="F7" s="77"/>
      <c r="G7" s="77"/>
      <c r="H7" s="77"/>
      <c r="I7" s="77"/>
      <c r="L7">
        <v>16</v>
      </c>
    </row>
    <row r="8" spans="1:17" ht="52.15" customHeight="1" x14ac:dyDescent="0.2">
      <c r="A8" s="44" t="s">
        <v>29</v>
      </c>
      <c r="B8" s="17" t="s">
        <v>99</v>
      </c>
      <c r="C8" s="13" t="s">
        <v>31</v>
      </c>
      <c r="D8" s="13" t="s">
        <v>32</v>
      </c>
      <c r="E8" s="13" t="s">
        <v>33</v>
      </c>
      <c r="F8" s="13" t="s">
        <v>34</v>
      </c>
      <c r="G8" s="13" t="s">
        <v>35</v>
      </c>
      <c r="H8" s="13" t="s">
        <v>36</v>
      </c>
      <c r="I8" s="37" t="s">
        <v>37</v>
      </c>
      <c r="N8" t="s">
        <v>0</v>
      </c>
    </row>
    <row r="9" spans="1:17" ht="39.950000000000003" customHeight="1" x14ac:dyDescent="0.2">
      <c r="A9" s="26" t="s">
        <v>6</v>
      </c>
      <c r="B9" s="5">
        <v>43</v>
      </c>
      <c r="C9" s="5">
        <v>93</v>
      </c>
      <c r="D9" s="5">
        <v>146</v>
      </c>
      <c r="E9" s="5">
        <v>481</v>
      </c>
      <c r="F9" s="5">
        <v>251</v>
      </c>
      <c r="G9" s="5">
        <v>36</v>
      </c>
      <c r="H9" s="5">
        <v>1087</v>
      </c>
      <c r="I9" s="5">
        <v>2137</v>
      </c>
      <c r="Q9">
        <f t="shared" ref="Q9:Q16" si="0">MIN(LEN(TRIM(B9)),LEN(TRIM(C9)),LEN(TRIM(D9)),LEN(TRIM(G9)),LEN(TRIM(H9)),LEN(TRIM(I9)))</f>
        <v>2</v>
      </c>
    </row>
    <row r="10" spans="1:17" ht="39.950000000000003" customHeight="1" x14ac:dyDescent="0.2">
      <c r="A10" s="26" t="s">
        <v>7</v>
      </c>
      <c r="B10" s="5">
        <v>102</v>
      </c>
      <c r="C10" s="5">
        <v>191</v>
      </c>
      <c r="D10" s="5">
        <v>366</v>
      </c>
      <c r="E10" s="5">
        <v>1731</v>
      </c>
      <c r="F10" s="5">
        <v>467</v>
      </c>
      <c r="G10" s="5">
        <v>42</v>
      </c>
      <c r="H10" s="5">
        <v>2837</v>
      </c>
      <c r="I10" s="5">
        <v>5736</v>
      </c>
      <c r="Q10">
        <f t="shared" si="0"/>
        <v>2</v>
      </c>
    </row>
    <row r="11" spans="1:17" ht="24.95" customHeight="1" x14ac:dyDescent="0.2">
      <c r="A11" s="26" t="s">
        <v>8</v>
      </c>
      <c r="B11" s="5" t="s">
        <v>113</v>
      </c>
      <c r="C11" s="5" t="s">
        <v>113</v>
      </c>
      <c r="D11" s="5" t="s">
        <v>113</v>
      </c>
      <c r="E11" s="5" t="s">
        <v>113</v>
      </c>
      <c r="F11" s="5" t="s">
        <v>113</v>
      </c>
      <c r="G11" s="5" t="s">
        <v>113</v>
      </c>
      <c r="H11" s="5" t="s">
        <v>113</v>
      </c>
      <c r="I11" s="5" t="s">
        <v>113</v>
      </c>
      <c r="Q11">
        <f t="shared" si="0"/>
        <v>2</v>
      </c>
    </row>
    <row r="12" spans="1:17" ht="24.95" customHeight="1" x14ac:dyDescent="0.2">
      <c r="A12" s="27" t="s">
        <v>9</v>
      </c>
      <c r="B12" s="5">
        <v>0</v>
      </c>
      <c r="C12" s="5">
        <v>1</v>
      </c>
      <c r="D12" s="5">
        <v>0</v>
      </c>
      <c r="E12" s="5">
        <v>1</v>
      </c>
      <c r="F12" s="5">
        <v>1</v>
      </c>
      <c r="G12" s="5">
        <v>0</v>
      </c>
      <c r="H12" s="5">
        <v>4</v>
      </c>
      <c r="I12" s="5">
        <v>7</v>
      </c>
      <c r="Q12">
        <f t="shared" si="0"/>
        <v>1</v>
      </c>
    </row>
    <row r="13" spans="1:17" ht="24.95" customHeight="1" x14ac:dyDescent="0.2">
      <c r="A13" s="27" t="s">
        <v>10</v>
      </c>
      <c r="B13" s="5">
        <v>2</v>
      </c>
      <c r="C13" s="5">
        <v>2</v>
      </c>
      <c r="D13" s="5">
        <v>3</v>
      </c>
      <c r="E13" s="5">
        <v>9</v>
      </c>
      <c r="F13" s="5">
        <v>3</v>
      </c>
      <c r="G13" s="5">
        <v>0</v>
      </c>
      <c r="H13" s="5">
        <v>6</v>
      </c>
      <c r="I13" s="5">
        <v>25</v>
      </c>
      <c r="Q13">
        <f t="shared" si="0"/>
        <v>1</v>
      </c>
    </row>
    <row r="14" spans="1:17" ht="24.95" customHeight="1" x14ac:dyDescent="0.2">
      <c r="A14" s="27" t="s">
        <v>11</v>
      </c>
      <c r="B14" s="5">
        <v>44</v>
      </c>
      <c r="C14" s="5">
        <v>39</v>
      </c>
      <c r="D14" s="5">
        <v>140</v>
      </c>
      <c r="E14" s="5">
        <v>429</v>
      </c>
      <c r="F14" s="5">
        <v>158</v>
      </c>
      <c r="G14" s="5">
        <v>30</v>
      </c>
      <c r="H14" s="5">
        <v>902</v>
      </c>
      <c r="I14" s="5">
        <v>1742</v>
      </c>
      <c r="Q14">
        <f t="shared" si="0"/>
        <v>2</v>
      </c>
    </row>
    <row r="15" spans="1:17" ht="24.95" customHeight="1" x14ac:dyDescent="0.2">
      <c r="A15" s="27" t="s">
        <v>12</v>
      </c>
      <c r="B15" s="5">
        <v>57</v>
      </c>
      <c r="C15" s="5">
        <v>32</v>
      </c>
      <c r="D15" s="5">
        <v>194</v>
      </c>
      <c r="E15" s="5">
        <v>542</v>
      </c>
      <c r="F15" s="5">
        <v>157</v>
      </c>
      <c r="G15" s="5">
        <v>30</v>
      </c>
      <c r="H15" s="5">
        <v>853</v>
      </c>
      <c r="I15" s="5">
        <v>1865</v>
      </c>
      <c r="Q15">
        <f t="shared" si="0"/>
        <v>2</v>
      </c>
    </row>
    <row r="16" spans="1:17" ht="24.95" customHeight="1" x14ac:dyDescent="0.2">
      <c r="A16" s="30" t="s">
        <v>13</v>
      </c>
      <c r="B16" s="5">
        <v>248</v>
      </c>
      <c r="C16" s="5">
        <v>358</v>
      </c>
      <c r="D16" s="5">
        <v>849</v>
      </c>
      <c r="E16" s="5">
        <v>3193</v>
      </c>
      <c r="F16" s="5">
        <v>1037</v>
      </c>
      <c r="G16" s="5">
        <v>138</v>
      </c>
      <c r="H16" s="5">
        <v>5689</v>
      </c>
      <c r="I16" s="5">
        <v>11512</v>
      </c>
      <c r="Q16">
        <f t="shared" si="0"/>
        <v>3</v>
      </c>
    </row>
    <row r="17" spans="1:10" ht="12.6" customHeight="1" x14ac:dyDescent="0.2">
      <c r="A17" s="68" t="s">
        <v>42</v>
      </c>
      <c r="B17" s="68"/>
      <c r="C17" s="68"/>
      <c r="D17" s="68"/>
      <c r="E17" s="68"/>
      <c r="F17" s="68"/>
      <c r="G17" s="68"/>
      <c r="H17" s="68"/>
      <c r="I17" s="68"/>
    </row>
    <row r="18" spans="1:10" ht="12.6" hidden="1" customHeight="1" x14ac:dyDescent="0.2">
      <c r="A18" s="2"/>
      <c r="B18" s="9"/>
      <c r="C18" s="9"/>
      <c r="D18" s="9"/>
      <c r="E18" s="9"/>
      <c r="F18" s="9"/>
      <c r="G18" s="9"/>
      <c r="H18" s="9"/>
      <c r="I18" s="9"/>
      <c r="J18" s="9"/>
    </row>
    <row r="19" spans="1:10" ht="12.75" hidden="1" customHeight="1" x14ac:dyDescent="0.2"/>
    <row r="20" spans="1:10" ht="12.75" hidden="1" customHeight="1" x14ac:dyDescent="0.2">
      <c r="A20" s="9" t="s">
        <v>45</v>
      </c>
      <c r="C20" s="23"/>
      <c r="D20" s="23"/>
      <c r="E20" s="24"/>
      <c r="F20" s="24"/>
      <c r="G20" s="22"/>
      <c r="H20" s="22"/>
      <c r="I20" s="22"/>
      <c r="J20" s="22"/>
    </row>
    <row r="21" spans="1:10" ht="12.75" hidden="1" customHeight="1" x14ac:dyDescent="0.2">
      <c r="C21" s="23"/>
      <c r="D21" s="23"/>
      <c r="E21" s="24"/>
      <c r="F21" s="24"/>
    </row>
    <row r="22" spans="1:10" ht="12.75" hidden="1" customHeight="1" x14ac:dyDescent="0.2">
      <c r="A22" t="s">
        <v>46</v>
      </c>
      <c r="B22" t="s">
        <v>47</v>
      </c>
      <c r="D22" s="23"/>
      <c r="E22" s="23"/>
      <c r="F22" s="24"/>
    </row>
    <row r="23" spans="1:10" ht="12.75" hidden="1" customHeight="1" x14ac:dyDescent="0.2">
      <c r="A23" s="25" t="s">
        <v>74</v>
      </c>
      <c r="B23" s="55" t="s">
        <v>75</v>
      </c>
      <c r="C23" s="55"/>
      <c r="D23" s="55"/>
      <c r="E23" s="55"/>
      <c r="F23" s="55"/>
      <c r="G23" s="55"/>
      <c r="H23" s="55"/>
      <c r="I23" s="55"/>
    </row>
    <row r="24" spans="1:10" ht="14.25" hidden="1" customHeight="1" x14ac:dyDescent="0.2">
      <c r="A24" s="25" t="s">
        <v>73</v>
      </c>
      <c r="B24" s="79" t="s">
        <v>50</v>
      </c>
      <c r="C24" s="80"/>
      <c r="D24" s="80"/>
      <c r="E24" s="80"/>
      <c r="F24" s="80"/>
      <c r="G24" s="80"/>
      <c r="H24" s="80"/>
      <c r="I24" s="81"/>
    </row>
    <row r="25" spans="1:10" ht="14.25" hidden="1" customHeight="1" x14ac:dyDescent="0.2">
      <c r="A25" s="25" t="s">
        <v>74</v>
      </c>
      <c r="B25" s="55" t="s">
        <v>97</v>
      </c>
      <c r="C25" s="55"/>
      <c r="D25" s="55"/>
      <c r="E25" s="55"/>
      <c r="F25" s="55"/>
      <c r="G25" s="55"/>
      <c r="H25" s="55"/>
      <c r="I25" s="55"/>
    </row>
    <row r="26" spans="1:10" ht="14.25" hidden="1" customHeight="1" x14ac:dyDescent="0.2">
      <c r="B26" s="18"/>
      <c r="C26" s="18"/>
      <c r="D26" s="18"/>
      <c r="E26" s="18"/>
      <c r="F26" s="18"/>
      <c r="G26" s="18"/>
      <c r="H26" s="18"/>
      <c r="I26" s="18"/>
    </row>
    <row r="27" spans="1:10" ht="12.75" hidden="1" customHeight="1" x14ac:dyDescent="0.2">
      <c r="A27" s="10"/>
      <c r="B27" s="18"/>
      <c r="C27" s="18"/>
      <c r="D27" s="18"/>
      <c r="E27" s="18"/>
      <c r="F27" s="18"/>
      <c r="G27" s="18"/>
      <c r="H27" s="18"/>
      <c r="I27" s="18"/>
    </row>
    <row r="28" spans="1:10" ht="14.25" hidden="1" customHeight="1" x14ac:dyDescent="0.2">
      <c r="B28" s="18"/>
      <c r="C28" s="18"/>
      <c r="D28" s="18"/>
      <c r="E28" s="18"/>
      <c r="F28" s="18"/>
      <c r="G28" s="18"/>
      <c r="H28" s="18"/>
      <c r="I28" s="18"/>
    </row>
    <row r="29" spans="1:10" ht="14.25" hidden="1" customHeight="1" x14ac:dyDescent="0.2">
      <c r="B29" s="18"/>
      <c r="C29" s="18"/>
      <c r="D29" s="18"/>
      <c r="E29" s="18"/>
      <c r="F29" s="18"/>
      <c r="G29" s="18"/>
      <c r="H29" s="18"/>
      <c r="I29" s="18"/>
    </row>
    <row r="30" spans="1:10" ht="14.25" hidden="1" customHeight="1" x14ac:dyDescent="0.2">
      <c r="B30" s="18"/>
      <c r="C30" s="18"/>
      <c r="D30" s="18"/>
      <c r="E30" s="18"/>
      <c r="F30" s="18"/>
      <c r="G30" s="18"/>
      <c r="H30" s="18"/>
      <c r="I30" s="18"/>
    </row>
    <row r="31" spans="1:10" ht="15" hidden="1" customHeight="1" x14ac:dyDescent="0.2"/>
  </sheetData>
  <sheetProtection algorithmName="SHA-512" hashValue="3RYWZeCHMtBTPUPTMFQ7nCWNmQgVP/4ZQFtj2Evp6VwpmjYF1S0vd4VnKNerA7UMADbkXTuMO/AtyyDIrZLHJg==" saltValue="M/YgGcSQnk1poqNYlAsZKw==" spinCount="100000" sheet="1" objects="1" scenarios="1"/>
  <mergeCells count="12">
    <mergeCell ref="B25:I25"/>
    <mergeCell ref="A17:I17"/>
    <mergeCell ref="B23:I23"/>
    <mergeCell ref="B24:I24"/>
    <mergeCell ref="A2:H2"/>
    <mergeCell ref="A3:I3"/>
    <mergeCell ref="A1:I1"/>
    <mergeCell ref="A5:I5"/>
    <mergeCell ref="A6:I6"/>
    <mergeCell ref="A7:I7"/>
    <mergeCell ref="A4:E4"/>
    <mergeCell ref="F4:I4"/>
  </mergeCells>
  <conditionalFormatting sqref="B9:I16">
    <cfRule type="expression" dxfId="7" priority="1" stopIfTrue="1">
      <formula>LEN(TRIM(B9))=0</formula>
    </cfRule>
  </conditionalFormatting>
  <dataValidations xWindow="1280" yWindow="344" count="65">
    <dataValidation allowBlank="1" showInputMessage="1" showErrorMessage="1" prompt="Total number of Hispanic/Latino children with disabilities who transferred to regular education" sqref="B9" xr:uid="{00000000-0002-0000-0F00-000000000000}"/>
    <dataValidation allowBlank="1" showInputMessage="1" showErrorMessage="1" prompt="Total number of Hispanic/Latino children with disabilities who graduated with regular high school diploma" sqref="B10" xr:uid="{00000000-0002-0000-0F00-000001000000}"/>
    <dataValidation allowBlank="1" showInputMessage="1" showErrorMessage="1" prompt="Total number of Hispanic/Latino children with disabilities who received a certificate" sqref="B11" xr:uid="{00000000-0002-0000-0F00-000002000000}"/>
    <dataValidation allowBlank="1" showInputMessage="1" showErrorMessage="1" prompt="Total number of Hispanic/Latino children with disabilities who reached maximum age" sqref="B12" xr:uid="{00000000-0002-0000-0F00-000003000000}"/>
    <dataValidation allowBlank="1" showInputMessage="1" showErrorMessage="1" prompt="Total number of Hispanic/Latino children with disabilities who died" sqref="B13" xr:uid="{00000000-0002-0000-0F00-000004000000}"/>
    <dataValidation allowBlank="1" showInputMessage="1" showErrorMessage="1" prompt="Total number of Hispanic/Latino children with disabilities who moved, known to be continuing" sqref="B14" xr:uid="{00000000-0002-0000-0F00-000005000000}"/>
    <dataValidation allowBlank="1" showInputMessage="1" showErrorMessage="1" prompt="Total number of Hispanic/Latino children with disabilities who dropped out" sqref="B15" xr:uid="{00000000-0002-0000-0F00-000006000000}"/>
    <dataValidation allowBlank="1" showInputMessage="1" showErrorMessage="1" prompt="Total number of Hispanic/Latino children with disabilities who exited special education" sqref="B16" xr:uid="{00000000-0002-0000-0F00-000007000000}"/>
    <dataValidation allowBlank="1" showInputMessage="1" showErrorMessage="1" prompt="Total number of American Indian or Alaska Native children with disabilities who exited special education" sqref="C16" xr:uid="{00000000-0002-0000-0F00-000008000000}"/>
    <dataValidation allowBlank="1" showInputMessage="1" showErrorMessage="1" prompt="Total number of American Indian or Alaska Native children with disabilities who graduated with regular high school diploma" sqref="C10" xr:uid="{00000000-0002-0000-0F00-000009000000}"/>
    <dataValidation allowBlank="1" showInputMessage="1" showErrorMessage="1" prompt="Total number of American Indian or Alaska Native children with disabilities who received a certificate" sqref="C11" xr:uid="{00000000-0002-0000-0F00-00000A000000}"/>
    <dataValidation allowBlank="1" showInputMessage="1" showErrorMessage="1" prompt="Total number of American Indian or Alaska Native children with disabilities who transferred to regular education" sqref="C9" xr:uid="{00000000-0002-0000-0F00-00000B000000}"/>
    <dataValidation allowBlank="1" showInputMessage="1" showErrorMessage="1" prompt="Total number of American Indian or Alaska Native children with disabilities who reached maximum age" sqref="C12" xr:uid="{00000000-0002-0000-0F00-00000C000000}"/>
    <dataValidation allowBlank="1" showInputMessage="1" showErrorMessage="1" prompt="Total number of American Indian or Alaska Native children with disabilities who died" sqref="C13" xr:uid="{00000000-0002-0000-0F00-00000D000000}"/>
    <dataValidation allowBlank="1" showInputMessage="1" showErrorMessage="1" prompt="Total number of American Indian or Alaska Native children with disabilities who moved, known to be continuing" sqref="C14" xr:uid="{00000000-0002-0000-0F00-00000E000000}"/>
    <dataValidation allowBlank="1" showInputMessage="1" showErrorMessage="1" prompt="Total number of American Indian or Alaska Native children with disabilities who dropped out" sqref="C15" xr:uid="{00000000-0002-0000-0F00-00000F000000}"/>
    <dataValidation allowBlank="1" showInputMessage="1" showErrorMessage="1" prompt="Total number of Asian children with disabilities who transferred to regular education" sqref="D9" xr:uid="{00000000-0002-0000-0F00-000010000000}"/>
    <dataValidation allowBlank="1" showInputMessage="1" showErrorMessage="1" prompt="Total number of Asian children with disabilities who graduated with regular high school diploma" sqref="D10" xr:uid="{00000000-0002-0000-0F00-000011000000}"/>
    <dataValidation allowBlank="1" showInputMessage="1" showErrorMessage="1" prompt="Total number of Asian children with disabilities who received a certificate" sqref="D11" xr:uid="{00000000-0002-0000-0F00-000012000000}"/>
    <dataValidation allowBlank="1" showInputMessage="1" showErrorMessage="1" prompt="Total number of Asian children with disabilities who reached maximum age" sqref="D12" xr:uid="{00000000-0002-0000-0F00-000013000000}"/>
    <dataValidation allowBlank="1" showInputMessage="1" showErrorMessage="1" prompt="Total number of Asian children with disabilities who died" sqref="D13" xr:uid="{00000000-0002-0000-0F00-000014000000}"/>
    <dataValidation allowBlank="1" showInputMessage="1" showErrorMessage="1" prompt="Total number of Asian children with disabilities who moved, known to be continuing" sqref="D14" xr:uid="{00000000-0002-0000-0F00-000015000000}"/>
    <dataValidation allowBlank="1" showInputMessage="1" showErrorMessage="1" prompt="Total number of Asian children with disabilities who dropped out" sqref="D15" xr:uid="{00000000-0002-0000-0F00-000016000000}"/>
    <dataValidation allowBlank="1" showInputMessage="1" showErrorMessage="1" prompt="Total number of Asian children with disabilities who exited special education" sqref="D16" xr:uid="{00000000-0002-0000-0F00-000017000000}"/>
    <dataValidation allowBlank="1" showInputMessage="1" showErrorMessage="1" prompt="Total number of Black or African American children with disabilities who transferred to regular education" sqref="E9" xr:uid="{00000000-0002-0000-0F00-000018000000}"/>
    <dataValidation allowBlank="1" showInputMessage="1" showErrorMessage="1" prompt="Total number of Black or African American children with disabilities who graduated with regular high school diploma" sqref="E10" xr:uid="{00000000-0002-0000-0F00-000019000000}"/>
    <dataValidation allowBlank="1" showInputMessage="1" showErrorMessage="1" prompt="Total number of Black or African American children with disabilities who received a certificate" sqref="E11" xr:uid="{00000000-0002-0000-0F00-00001A000000}"/>
    <dataValidation allowBlank="1" showInputMessage="1" showErrorMessage="1" prompt="Total number of Black or African American children with disabilities who reached maximum age" sqref="E12" xr:uid="{00000000-0002-0000-0F00-00001B000000}"/>
    <dataValidation allowBlank="1" showInputMessage="1" showErrorMessage="1" prompt="Total number of Black or African American children with disabilities who died" sqref="E13" xr:uid="{00000000-0002-0000-0F00-00001C000000}"/>
    <dataValidation allowBlank="1" showInputMessage="1" showErrorMessage="1" prompt="Total number of Black or African American children with disabilities who moved, known to be continuing" sqref="E14" xr:uid="{00000000-0002-0000-0F00-00001D000000}"/>
    <dataValidation allowBlank="1" showInputMessage="1" showErrorMessage="1" prompt="Total number of Black or African American children with disabilities who dropped out" sqref="E15" xr:uid="{00000000-0002-0000-0F00-00001E000000}"/>
    <dataValidation allowBlank="1" showInputMessage="1" showErrorMessage="1" prompt="Total number of Black or African American children with disabilities who exited special education" sqref="E16" xr:uid="{00000000-0002-0000-0F00-00001F000000}"/>
    <dataValidation allowBlank="1" showInputMessage="1" showErrorMessage="1" prompt="Total number of Native Hawaiian or Other Pacific Islander with disabilities who transferred to regular education" sqref="F9" xr:uid="{00000000-0002-0000-0F00-000020000000}"/>
    <dataValidation allowBlank="1" showInputMessage="1" showErrorMessage="1" prompt="Total number of Native Hawaiian or Other Pacific Islander with disabilities who graduated with regular high school diploma" sqref="F10" xr:uid="{00000000-0002-0000-0F00-000021000000}"/>
    <dataValidation allowBlank="1" showInputMessage="1" showErrorMessage="1" prompt="Total number of Native Hawaiian or Other Pacific Islander with disabilities who received a certificate" sqref="F11" xr:uid="{00000000-0002-0000-0F00-000022000000}"/>
    <dataValidation allowBlank="1" showInputMessage="1" showErrorMessage="1" prompt="Total number of Native Hawaiian or Other Pacific Islander with disabilities who reached maximum age" sqref="F12" xr:uid="{00000000-0002-0000-0F00-000023000000}"/>
    <dataValidation allowBlank="1" showInputMessage="1" showErrorMessage="1" prompt="Total number of Native Hawaiian or Other Pacific Islander with disabilities who died" sqref="F13" xr:uid="{00000000-0002-0000-0F00-000024000000}"/>
    <dataValidation allowBlank="1" showInputMessage="1" showErrorMessage="1" prompt="Total number of Native Hawaiian or Other Pacific Islander with disabilities who moved, known to be continuing" sqref="F14" xr:uid="{00000000-0002-0000-0F00-000025000000}"/>
    <dataValidation allowBlank="1" showInputMessage="1" showErrorMessage="1" prompt="Total number of Native Hawaiian or Other Pacific Islander with disabilities who dropped out" sqref="F15" xr:uid="{00000000-0002-0000-0F00-000026000000}"/>
    <dataValidation allowBlank="1" showInputMessage="1" showErrorMessage="1" prompt="Total number of Native Hawaiian or Other Pacific Islander with disabilities who exited special education" sqref="F16" xr:uid="{00000000-0002-0000-0F00-000027000000}"/>
    <dataValidation allowBlank="1" showInputMessage="1" showErrorMessage="1" prompt="Total number of White children with disabilities who transferred to regular education" sqref="G9" xr:uid="{00000000-0002-0000-0F00-000028000000}"/>
    <dataValidation allowBlank="1" showInputMessage="1" showErrorMessage="1" prompt="Total number of White children with disabilities who graduated with regular high school diploma" sqref="G10" xr:uid="{00000000-0002-0000-0F00-000029000000}"/>
    <dataValidation allowBlank="1" showInputMessage="1" showErrorMessage="1" prompt="Total number of White children with disabilities who received a certificate" sqref="G11" xr:uid="{00000000-0002-0000-0F00-00002A000000}"/>
    <dataValidation allowBlank="1" showInputMessage="1" showErrorMessage="1" prompt="Total number of White children with disabilities who reached maximum age" sqref="G12" xr:uid="{00000000-0002-0000-0F00-00002B000000}"/>
    <dataValidation allowBlank="1" showInputMessage="1" showErrorMessage="1" prompt="Total number of White children with disabilities who died" sqref="G13" xr:uid="{00000000-0002-0000-0F00-00002C000000}"/>
    <dataValidation allowBlank="1" showInputMessage="1" showErrorMessage="1" prompt="Total number of White children with disabilities who moved, known to be continuing" sqref="G14" xr:uid="{00000000-0002-0000-0F00-00002D000000}"/>
    <dataValidation allowBlank="1" showInputMessage="1" showErrorMessage="1" prompt="Total number of White children with disabilities who dropped out" sqref="G15" xr:uid="{00000000-0002-0000-0F00-00002E000000}"/>
    <dataValidation allowBlank="1" showInputMessage="1" showErrorMessage="1" prompt="Total number of White children with disabilities who exited special education" sqref="G16" xr:uid="{00000000-0002-0000-0F00-00002F000000}"/>
    <dataValidation allowBlank="1" showInputMessage="1" showErrorMessage="1" prompt="Total number of children who are of two or more races with disabilities who transferred to regular education" sqref="H9" xr:uid="{00000000-0002-0000-0F00-000030000000}"/>
    <dataValidation allowBlank="1" showInputMessage="1" showErrorMessage="1" prompt="Total number of children who are of two or more races with disabilities who graduated with regular high school diploma" sqref="H10" xr:uid="{00000000-0002-0000-0F00-000031000000}"/>
    <dataValidation allowBlank="1" showInputMessage="1" showErrorMessage="1" prompt="Total number of children who are of two or more races with disabilities who received a certificate" sqref="H11" xr:uid="{00000000-0002-0000-0F00-000032000000}"/>
    <dataValidation allowBlank="1" showInputMessage="1" showErrorMessage="1" prompt="Total number of children who are of two or more races with disabilities who reached maximum age" sqref="H12" xr:uid="{00000000-0002-0000-0F00-000033000000}"/>
    <dataValidation allowBlank="1" showInputMessage="1" showErrorMessage="1" prompt="Total number of children who are of two or more races with disabilities who died" sqref="H13" xr:uid="{00000000-0002-0000-0F00-000034000000}"/>
    <dataValidation allowBlank="1" showInputMessage="1" showErrorMessage="1" prompt="Total number of children who are of two or more races with disabilities who moved, known to be continuing" sqref="H14" xr:uid="{00000000-0002-0000-0F00-000035000000}"/>
    <dataValidation allowBlank="1" showInputMessage="1" showErrorMessage="1" prompt="Total number of children who are of two or more races with disabilities who dropped out" sqref="H15" xr:uid="{00000000-0002-0000-0F00-000036000000}"/>
    <dataValidation allowBlank="1" showInputMessage="1" showErrorMessage="1" prompt="Total number of children who are of two or more races with disabilities who exited special education" sqref="H16" xr:uid="{00000000-0002-0000-0F00-000037000000}"/>
    <dataValidation allowBlank="1" showInputMessage="1" showErrorMessage="1" prompt="Total number of children with disabilities who transferred to regular education" sqref="I9" xr:uid="{00000000-0002-0000-0F00-000038000000}"/>
    <dataValidation allowBlank="1" showInputMessage="1" showErrorMessage="1" prompt="Total number of children with disabilities who graduated with regular high school diploma" sqref="I10" xr:uid="{00000000-0002-0000-0F00-000039000000}"/>
    <dataValidation allowBlank="1" showInputMessage="1" showErrorMessage="1" prompt="Total number of children with disabilities who received a certificate" sqref="I11" xr:uid="{00000000-0002-0000-0F00-00003A000000}"/>
    <dataValidation allowBlank="1" showInputMessage="1" showErrorMessage="1" prompt="Total number of children with disabilities who reached maximum age" sqref="I12" xr:uid="{00000000-0002-0000-0F00-00003B000000}"/>
    <dataValidation allowBlank="1" showInputMessage="1" showErrorMessage="1" prompt="Total number of children with disabilities who died" sqref="I13" xr:uid="{00000000-0002-0000-0F00-00003C000000}"/>
    <dataValidation allowBlank="1" showInputMessage="1" showErrorMessage="1" prompt="Total number of children with disabilities who moved, known to be continuing" sqref="I14" xr:uid="{00000000-0002-0000-0F00-00003D000000}"/>
    <dataValidation allowBlank="1" showInputMessage="1" showErrorMessage="1" prompt="Total number of children with disabilities who dropped out" sqref="I15" xr:uid="{00000000-0002-0000-0F00-00003E000000}"/>
    <dataValidation allowBlank="1" showInputMessage="1" showErrorMessage="1" prompt="Total number of children with disabilities who exited special education" sqref="I16" xr:uid="{00000000-0002-0000-0F00-00003F000000}"/>
    <dataValidation allowBlank="1" showInputMessage="1" showErrorMessage="1" prompt="Part B Exiting reporting year " sqref="F4 J4" xr:uid="{00000000-0002-0000-0F00-000040000000}"/>
  </dataValidations>
  <printOptions horizontalCentered="1"/>
  <pageMargins left="0.25" right="0.25" top="0.75" bottom="0.75" header="0.3" footer="0.3"/>
  <pageSetup scale="79"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83CE4-BF03-4FD8-9CAE-041192BB122B}">
  <sheetPr>
    <pageSetUpPr fitToPage="1"/>
  </sheetPr>
  <dimension ref="A1:J16"/>
  <sheetViews>
    <sheetView zoomScaleNormal="100" workbookViewId="0">
      <selection activeCell="D28" sqref="D28"/>
    </sheetView>
  </sheetViews>
  <sheetFormatPr defaultRowHeight="12.75" x14ac:dyDescent="0.2"/>
  <cols>
    <col min="1" max="1" width="37.42578125" customWidth="1"/>
    <col min="2" max="2" width="13.140625" customWidth="1"/>
    <col min="3" max="3" width="12.5703125" customWidth="1"/>
    <col min="4" max="4" width="13.42578125" customWidth="1"/>
    <col min="5" max="5" width="14.140625" customWidth="1"/>
    <col min="6" max="6" width="12.42578125" customWidth="1"/>
    <col min="7" max="7" width="11.28515625" customWidth="1"/>
    <col min="8" max="8" width="14.7109375" customWidth="1"/>
    <col min="9" max="9" width="11.28515625" customWidth="1"/>
  </cols>
  <sheetData>
    <row r="1" spans="1:10" x14ac:dyDescent="0.2">
      <c r="A1" s="57"/>
      <c r="B1" s="58"/>
      <c r="C1" s="58"/>
      <c r="D1" s="58"/>
      <c r="E1" s="58"/>
    </row>
    <row r="2" spans="1:10" x14ac:dyDescent="0.2">
      <c r="A2" s="59" t="s">
        <v>100</v>
      </c>
      <c r="B2" s="59"/>
      <c r="C2" s="59"/>
      <c r="D2" s="45"/>
      <c r="E2" s="21"/>
    </row>
    <row r="3" spans="1:10" x14ac:dyDescent="0.2">
      <c r="A3" s="60" t="s">
        <v>103</v>
      </c>
      <c r="B3" s="60"/>
      <c r="C3" s="60"/>
      <c r="D3" s="60"/>
      <c r="E3" s="60"/>
    </row>
    <row r="4" spans="1:10" x14ac:dyDescent="0.2">
      <c r="A4" s="36" t="s">
        <v>104</v>
      </c>
      <c r="B4" s="82" t="s">
        <v>117</v>
      </c>
      <c r="C4" s="82"/>
      <c r="D4" s="82"/>
      <c r="E4" s="82"/>
    </row>
    <row r="5" spans="1:10" x14ac:dyDescent="0.2">
      <c r="A5" s="67"/>
      <c r="B5" s="67"/>
      <c r="C5" s="67"/>
      <c r="D5" s="67"/>
      <c r="E5" s="67"/>
    </row>
    <row r="6" spans="1:10" x14ac:dyDescent="0.2">
      <c r="A6" s="65" t="s">
        <v>116</v>
      </c>
      <c r="B6" s="65"/>
      <c r="C6" s="65"/>
      <c r="D6" s="65"/>
      <c r="E6" s="65"/>
    </row>
    <row r="7" spans="1:10" x14ac:dyDescent="0.2">
      <c r="A7" s="77" t="s">
        <v>114</v>
      </c>
      <c r="B7" s="77"/>
      <c r="C7" s="77"/>
      <c r="D7" s="77"/>
      <c r="E7" s="77"/>
      <c r="F7" s="77"/>
      <c r="G7" s="77"/>
      <c r="H7" s="77"/>
      <c r="I7" s="77"/>
      <c r="J7" s="77"/>
    </row>
    <row r="8" spans="1:10" ht="98.25" customHeight="1" x14ac:dyDescent="0.2">
      <c r="A8" s="42" t="s">
        <v>29</v>
      </c>
      <c r="B8" s="3" t="s">
        <v>99</v>
      </c>
      <c r="C8" s="3" t="s">
        <v>31</v>
      </c>
      <c r="D8" s="3" t="s">
        <v>32</v>
      </c>
      <c r="E8" s="3" t="s">
        <v>33</v>
      </c>
      <c r="F8" s="3" t="s">
        <v>34</v>
      </c>
      <c r="G8" s="3" t="s">
        <v>35</v>
      </c>
      <c r="H8" s="3" t="s">
        <v>36</v>
      </c>
      <c r="I8" s="3" t="s">
        <v>115</v>
      </c>
      <c r="J8" s="15" t="s">
        <v>37</v>
      </c>
    </row>
    <row r="9" spans="1:10" ht="24" x14ac:dyDescent="0.2">
      <c r="A9" s="26" t="s">
        <v>6</v>
      </c>
      <c r="B9" s="54"/>
      <c r="C9" s="54"/>
      <c r="D9" s="54"/>
      <c r="E9" s="54"/>
      <c r="F9" s="52"/>
      <c r="G9" s="52"/>
      <c r="H9" s="52"/>
      <c r="I9" s="52"/>
      <c r="J9" s="52"/>
    </row>
    <row r="10" spans="1:10" ht="24" x14ac:dyDescent="0.2">
      <c r="A10" s="26" t="s">
        <v>7</v>
      </c>
      <c r="B10" s="51"/>
      <c r="C10" s="51"/>
      <c r="D10" s="51"/>
      <c r="E10" s="51"/>
      <c r="F10" s="53"/>
      <c r="G10" s="53"/>
      <c r="H10" s="53"/>
      <c r="I10" s="53"/>
      <c r="J10" s="53"/>
    </row>
    <row r="11" spans="1:10" ht="15" customHeight="1" x14ac:dyDescent="0.2">
      <c r="A11" s="26" t="s">
        <v>8</v>
      </c>
      <c r="B11" s="5" t="s">
        <v>113</v>
      </c>
      <c r="C11" s="5" t="s">
        <v>113</v>
      </c>
      <c r="D11" s="5" t="s">
        <v>113</v>
      </c>
      <c r="E11" s="5" t="s">
        <v>113</v>
      </c>
      <c r="F11" s="5" t="s">
        <v>113</v>
      </c>
      <c r="G11" s="5" t="s">
        <v>113</v>
      </c>
      <c r="H11" s="5" t="s">
        <v>113</v>
      </c>
      <c r="I11" s="5" t="s">
        <v>113</v>
      </c>
      <c r="J11" s="5" t="s">
        <v>113</v>
      </c>
    </row>
    <row r="12" spans="1:10" ht="15" customHeight="1" x14ac:dyDescent="0.2">
      <c r="A12" s="26" t="s">
        <v>9</v>
      </c>
      <c r="B12" s="51"/>
      <c r="C12" s="51"/>
      <c r="D12" s="51"/>
      <c r="E12" s="51"/>
      <c r="F12" s="51"/>
      <c r="G12" s="51"/>
      <c r="H12" s="51"/>
      <c r="I12" s="51"/>
      <c r="J12" s="51"/>
    </row>
    <row r="13" spans="1:10" ht="15" customHeight="1" x14ac:dyDescent="0.2">
      <c r="A13" s="26" t="s">
        <v>10</v>
      </c>
      <c r="B13" s="51"/>
      <c r="C13" s="51"/>
      <c r="D13" s="51"/>
      <c r="E13" s="51"/>
      <c r="F13" s="51"/>
      <c r="G13" s="51"/>
      <c r="H13" s="51"/>
      <c r="I13" s="51"/>
      <c r="J13" s="51"/>
    </row>
    <row r="14" spans="1:10" ht="15" customHeight="1" x14ac:dyDescent="0.2">
      <c r="A14" s="26" t="s">
        <v>11</v>
      </c>
      <c r="B14" s="51"/>
      <c r="C14" s="51"/>
      <c r="D14" s="51"/>
      <c r="E14" s="51"/>
      <c r="F14" s="51"/>
      <c r="G14" s="51"/>
      <c r="H14" s="51"/>
      <c r="I14" s="51"/>
      <c r="J14" s="51"/>
    </row>
    <row r="15" spans="1:10" ht="15" customHeight="1" x14ac:dyDescent="0.2">
      <c r="A15" s="26" t="s">
        <v>12</v>
      </c>
      <c r="B15" s="51"/>
      <c r="C15" s="51"/>
      <c r="D15" s="51"/>
      <c r="E15" s="51"/>
      <c r="F15" s="51"/>
      <c r="G15" s="51"/>
      <c r="H15" s="51"/>
      <c r="I15" s="51"/>
      <c r="J15" s="51"/>
    </row>
    <row r="16" spans="1:10" ht="15" customHeight="1" x14ac:dyDescent="0.2">
      <c r="A16" s="26" t="s">
        <v>13</v>
      </c>
      <c r="B16" s="51"/>
      <c r="C16" s="51"/>
      <c r="D16" s="51"/>
      <c r="E16" s="51"/>
      <c r="F16" s="51"/>
      <c r="G16" s="51"/>
      <c r="H16" s="51"/>
      <c r="I16" s="51"/>
      <c r="J16" s="51"/>
    </row>
  </sheetData>
  <mergeCells count="7">
    <mergeCell ref="A7:J7"/>
    <mergeCell ref="A1:E1"/>
    <mergeCell ref="A2:C2"/>
    <mergeCell ref="A3:E3"/>
    <mergeCell ref="B4:E4"/>
    <mergeCell ref="A5:E5"/>
    <mergeCell ref="A6:E6"/>
  </mergeCells>
  <conditionalFormatting sqref="B9:J16">
    <cfRule type="expression" dxfId="6" priority="1" stopIfTrue="1">
      <formula>LEN(TRIM(B9))=0</formula>
    </cfRule>
  </conditionalFormatting>
  <dataValidations count="58">
    <dataValidation allowBlank="1" showInputMessage="1" showErrorMessage="1" prompt="States should not provide percentages in this section, as they will be calculated after the counts are entered." sqref="A7" xr:uid="{BB07A49F-6363-4BF3-AB0C-33B5F4C1E8B0}"/>
    <dataValidation allowBlank="1" showInputMessage="1" showErrorMessage="1" prompt="Total number of children with disabilities who exited special education" sqref="J16" xr:uid="{DE9C8CDC-C4A2-46C2-B587-00814017DD83}"/>
    <dataValidation allowBlank="1" showInputMessage="1" showErrorMessage="1" prompt="Total number of children with disabilities who dropped out" sqref="J15" xr:uid="{1FE3DB45-0875-4435-B72B-FD640ACC2B5C}"/>
    <dataValidation allowBlank="1" showInputMessage="1" showErrorMessage="1" prompt="Total number of children with disabilities who moved, known to be continuing" sqref="J14" xr:uid="{AD42E078-C8FD-4D4E-B39E-18946F906304}"/>
    <dataValidation allowBlank="1" showInputMessage="1" showErrorMessage="1" prompt="Total number of children with disabilities who died" sqref="J13" xr:uid="{8BF327D9-4D23-427B-8107-BDCADF2E4356}"/>
    <dataValidation allowBlank="1" showInputMessage="1" showErrorMessage="1" prompt="Total number of children with disabilities who reached maximum age" sqref="J12" xr:uid="{74D7BB29-5129-4421-89EE-688207958BF7}"/>
    <dataValidation allowBlank="1" showInputMessage="1" showErrorMessage="1" prompt="Total number of children with disabilities who graduated with regular high school diploma" sqref="J10" xr:uid="{6453788C-75B5-42EA-A63A-83DA76697272}"/>
    <dataValidation allowBlank="1" showInputMessage="1" showErrorMessage="1" prompt="Total number of children with disabilities who transferred to regular education" sqref="J9" xr:uid="{7C17C10E-F713-4515-835A-EF34F4A71810}"/>
    <dataValidation allowBlank="1" showInputMessage="1" showErrorMessage="1" prompt="Total number of children who are of two or more races with disabilities who exited special education" sqref="H16:I16" xr:uid="{259CF25B-500B-4A79-9431-C7924061C3E8}"/>
    <dataValidation allowBlank="1" showInputMessage="1" showErrorMessage="1" prompt="Total number of children who are of two or more races with disabilities who dropped out" sqref="H15:I15" xr:uid="{99F87E4C-AB80-4B5A-A84F-07BC7EEAF4D5}"/>
    <dataValidation allowBlank="1" showInputMessage="1" showErrorMessage="1" prompt="Total number of children who are of two or more races with disabilities who moved, known to be continuing" sqref="H14:I14" xr:uid="{D90DF76D-5B45-48A2-A2D1-1F11AD8D24BD}"/>
    <dataValidation allowBlank="1" showInputMessage="1" showErrorMessage="1" prompt="Total number of children who are of two or more races with disabilities who died" sqref="H13:I13" xr:uid="{CA6C9B87-4495-41B7-9E64-EB719BF71FDF}"/>
    <dataValidation allowBlank="1" showInputMessage="1" showErrorMessage="1" prompt="Total number of children who are of two or more races with disabilities who reached maximum age" sqref="H12:I12" xr:uid="{1358051C-1F94-4ADC-9C2D-F664A45A4DE2}"/>
    <dataValidation allowBlank="1" showInputMessage="1" showErrorMessage="1" prompt="Total number of children who are of two or more races with disabilities who graduated with regular high school diploma" sqref="H10:I10" xr:uid="{9BBAADCD-8739-4C7E-80D9-2E2E4E14BC3F}"/>
    <dataValidation allowBlank="1" showInputMessage="1" showErrorMessage="1" prompt="Total number of children who are of two or more races with disabilities who transferred to regular education" sqref="H9:I9" xr:uid="{FC74E12D-74FE-4739-816A-4AE1407E8754}"/>
    <dataValidation allowBlank="1" showInputMessage="1" showErrorMessage="1" prompt="Total number of White children with disabilities who exited special education" sqref="G16" xr:uid="{09A23FC7-FC90-42F4-BB0A-865AD85F8FD9}"/>
    <dataValidation allowBlank="1" showInputMessage="1" showErrorMessage="1" prompt="Total number of White children with disabilities who dropped out" sqref="G15" xr:uid="{195858FC-EEC6-4DAA-9636-711323113C03}"/>
    <dataValidation allowBlank="1" showInputMessage="1" showErrorMessage="1" prompt="Total number of White children with disabilities who moved, known to be continuing" sqref="G14" xr:uid="{99B31FC2-6EC2-409F-B35F-963B5BE2E2D8}"/>
    <dataValidation allowBlank="1" showInputMessage="1" showErrorMessage="1" prompt="Total number of White children with disabilities who died" sqref="G13" xr:uid="{31478421-209C-4CE6-9DD7-A7D4CC86370D}"/>
    <dataValidation allowBlank="1" showInputMessage="1" showErrorMessage="1" prompt="Total number of White children with disabilities who reached maximum age" sqref="G12" xr:uid="{1788B271-1D0E-4150-84AD-0774BFB9D2A1}"/>
    <dataValidation allowBlank="1" showInputMessage="1" showErrorMessage="1" prompt="Total number of White children with disabilities who graduated with regular high school diploma" sqref="G10" xr:uid="{FC6ACDED-4E2E-4EAD-A486-E7E291AA0274}"/>
    <dataValidation allowBlank="1" showInputMessage="1" showErrorMessage="1" prompt="Total number of White children with disabilities who transferred to regular education" sqref="G9" xr:uid="{0E546BAD-A1EB-4678-8370-C5FA42D29A03}"/>
    <dataValidation allowBlank="1" showInputMessage="1" showErrorMessage="1" prompt="Total number of Native Hawaiian or Other Pacific Islander with disabilities who exited special education" sqref="F16" xr:uid="{F51356EF-755F-45BA-B9E7-6B847D9D189F}"/>
    <dataValidation allowBlank="1" showInputMessage="1" showErrorMessage="1" prompt="Total number of Native Hawaiian or Other Pacific Islander with disabilities who dropped out" sqref="F15" xr:uid="{82E91899-906E-4ACF-B80E-170F922F56EB}"/>
    <dataValidation allowBlank="1" showInputMessage="1" showErrorMessage="1" prompt="Total number of Native Hawaiian or Other Pacific Islander with disabilities who moved, known to be continuing" sqref="F14" xr:uid="{E1144FEE-60A5-4EA2-BE3D-C04A70CAFAAF}"/>
    <dataValidation allowBlank="1" showInputMessage="1" showErrorMessage="1" prompt="Total number of Native Hawaiian or Other Pacific Islander with disabilities who died" sqref="F13" xr:uid="{2BA0D4D0-8519-43D5-9AAE-44C4075E5777}"/>
    <dataValidation allowBlank="1" showInputMessage="1" showErrorMessage="1" prompt="Total number of Native Hawaiian or Other Pacific Islander with disabilities who reached maximum age" sqref="F12" xr:uid="{7E076B70-A733-495D-A0DF-21758AC78805}"/>
    <dataValidation allowBlank="1" showInputMessage="1" showErrorMessage="1" prompt="Total number of Native Hawaiian or Other Pacific Islander with disabilities who graduated with regular high school diploma" sqref="F10" xr:uid="{7AD805EF-7487-4E52-931B-0F7C1CF7BE0C}"/>
    <dataValidation allowBlank="1" showInputMessage="1" showErrorMessage="1" prompt="Total number of Native Hawaiian or Other Pacific Islander with disabilities who transferred to regular education" sqref="F9" xr:uid="{15545BB5-742A-4B25-88A3-234DB4393206}"/>
    <dataValidation allowBlank="1" showInputMessage="1" showErrorMessage="1" prompt="Total number of Black or African American children with disabilities who exited special education" sqref="E16" xr:uid="{58DC1B9C-E0A4-4918-9D67-E54F4C366FD6}"/>
    <dataValidation allowBlank="1" showInputMessage="1" showErrorMessage="1" prompt="Total number of Black or African American children with disabilities who dropped out" sqref="E15" xr:uid="{87682BB1-9822-4CBF-B4D7-C572231ADF6F}"/>
    <dataValidation allowBlank="1" showInputMessage="1" showErrorMessage="1" prompt="Total number of Black or African American children with disabilities who moved, known to be continuing" sqref="E14" xr:uid="{5FF8646D-4591-40E9-9E17-C86949CA3952}"/>
    <dataValidation allowBlank="1" showInputMessage="1" showErrorMessage="1" prompt="Total number of Black or African American children with disabilities who died" sqref="E13" xr:uid="{3F517CDB-63C8-44EA-BE70-DBBEAB83CDA0}"/>
    <dataValidation allowBlank="1" showInputMessage="1" showErrorMessage="1" prompt="Total number of Black or African American children with disabilities who reached maximum age" sqref="E12" xr:uid="{B14995A5-CE53-4587-B82A-3053E11FD45B}"/>
    <dataValidation allowBlank="1" showInputMessage="1" showErrorMessage="1" prompt="Total number of Black or African American children with disabilities who graduated with regular high school diploma" sqref="E10" xr:uid="{C276D711-D118-496D-9294-CAA870A4D994}"/>
    <dataValidation allowBlank="1" showInputMessage="1" showErrorMessage="1" prompt="Total number of Black or African American children with disabilities who transferred to regular education" sqref="E9" xr:uid="{9847061E-680D-477A-8AC0-B022473FB2D0}"/>
    <dataValidation allowBlank="1" showInputMessage="1" showErrorMessage="1" prompt="Total number of Asian children with disabilities who exited special education" sqref="D16" xr:uid="{2B31EB8A-2649-4F6D-B82C-EE0AB17C6461}"/>
    <dataValidation allowBlank="1" showInputMessage="1" showErrorMessage="1" prompt="Total number of Asian children with disabilities who dropped out" sqref="D15" xr:uid="{C7542E05-12BF-4AFC-96F3-141D66B575AA}"/>
    <dataValidation allowBlank="1" showInputMessage="1" showErrorMessage="1" prompt="Total number of Asian children with disabilities who moved, known to be continuing" sqref="D14" xr:uid="{D7C90EC3-01B4-4C28-96C5-48B6C4BF5A4A}"/>
    <dataValidation allowBlank="1" showInputMessage="1" showErrorMessage="1" prompt="Total number of Asian children with disabilities who died" sqref="D13" xr:uid="{952174FC-6C5F-41BA-A366-1CF7FBFD3D38}"/>
    <dataValidation allowBlank="1" showInputMessage="1" showErrorMessage="1" prompt="Total number of Asian children with disabilities who reached maximum age" sqref="D12" xr:uid="{3915242B-F20B-41B5-8F24-D875258029EA}"/>
    <dataValidation allowBlank="1" showInputMessage="1" showErrorMessage="1" prompt="Total number of Asian children with disabilities who graduated with regular high school diploma" sqref="D10" xr:uid="{4B15CB0A-3C3A-4DB2-9D69-64F39EA27D06}"/>
    <dataValidation allowBlank="1" showInputMessage="1" showErrorMessage="1" prompt="Total number of Asian children with disabilities who transferred to regular education" sqref="D9" xr:uid="{FC8124F6-EEEE-4AD1-BC06-13DC5CFBA627}"/>
    <dataValidation allowBlank="1" showInputMessage="1" showErrorMessage="1" prompt="Total number of American Indian or Alaska Native children with disabilities who dropped out" sqref="C15" xr:uid="{36E90B02-9A2C-48A3-AE40-F89FA6B74EB6}"/>
    <dataValidation allowBlank="1" showInputMessage="1" showErrorMessage="1" prompt="Total number of American Indian or Alaska Native children with disabilities who moved, known to be continuing" sqref="C14" xr:uid="{00DBD12C-BEB8-4078-A467-A6CA3B6F6AAF}"/>
    <dataValidation allowBlank="1" showInputMessage="1" showErrorMessage="1" prompt="Total number of American Indian or Alaska Native children with disabilities who died" sqref="C13" xr:uid="{D2C1B759-7BFA-40F6-B780-2AA5354881EA}"/>
    <dataValidation allowBlank="1" showInputMessage="1" showErrorMessage="1" prompt="Total number of American Indian or Alaska Native children with disabilities who reached maximum age" sqref="C12" xr:uid="{EA1D2F0A-46A5-4E5A-9BED-43069D342A99}"/>
    <dataValidation allowBlank="1" showInputMessage="1" showErrorMessage="1" prompt="Total number of American Indian or Alaska Native children with disabilities who transferred to regular education" sqref="C9" xr:uid="{8FCBBAD0-3517-4BA2-A22D-569F44A63E02}"/>
    <dataValidation allowBlank="1" showInputMessage="1" showErrorMessage="1" prompt="Total number of American Indian or Alaska Native children with disabilities who graduated with regular high school diploma" sqref="C10" xr:uid="{CFF35AE4-C291-4D32-9ABA-CE7626628A0B}"/>
    <dataValidation allowBlank="1" showInputMessage="1" showErrorMessage="1" prompt="Total number of American Indian or Alaska Native children with disabilities who exited special education" sqref="C16" xr:uid="{4331B32B-C837-4930-A400-D22472E86550}"/>
    <dataValidation allowBlank="1" showInputMessage="1" showErrorMessage="1" prompt="Total number of Hispanic/Latino children with disabilities who exited special education" sqref="B16" xr:uid="{C9AB6A1C-552E-4847-8676-1A45FE4C33C0}"/>
    <dataValidation allowBlank="1" showInputMessage="1" showErrorMessage="1" prompt="Total number of Hispanic/Latino children with disabilities who dropped out" sqref="B15" xr:uid="{5C752575-682B-4A9A-8E9B-57B5D365DA0B}"/>
    <dataValidation allowBlank="1" showInputMessage="1" showErrorMessage="1" prompt="Total number of Hispanic/Latino children with disabilities who moved, known to be continuing" sqref="B14" xr:uid="{E3EB6DD1-8791-4A72-A8FE-8B068E7B59F4}"/>
    <dataValidation allowBlank="1" showInputMessage="1" showErrorMessage="1" prompt="Total number of Hispanic/Latino children with disabilities who died" sqref="B13" xr:uid="{72F5A800-A7E2-4D23-9C49-A25D15BF9081}"/>
    <dataValidation allowBlank="1" showInputMessage="1" showErrorMessage="1" prompt="Total number of Hispanic/Latino children with disabilities who reached maximum age" sqref="B12" xr:uid="{D101401D-C53B-49CF-885C-D6BCAC1940D0}"/>
    <dataValidation allowBlank="1" showInputMessage="1" showErrorMessage="1" prompt="Total number of Hispanic/Latino children with disabilities who received a certificate" sqref="B11:J11" xr:uid="{464CD34C-1BB1-4F30-A4CC-7E3703143150}"/>
    <dataValidation allowBlank="1" showInputMessage="1" showErrorMessage="1" prompt="Total number of Hispanic/Latino children with disabilities who graduated with regular high school diploma" sqref="B10" xr:uid="{5DC81F87-69D9-40F2-9EEB-4F1FB022CE1A}"/>
    <dataValidation allowBlank="1" showInputMessage="1" showErrorMessage="1" prompt="Total number of Hispanic/Latino children with disabilities who transferred to regular education" sqref="B9" xr:uid="{95FB2583-521C-46C4-B20F-EE3EDB339BB9}"/>
  </dataValidation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F38F6-329A-4CE0-88AB-7B5ED1D6394D}">
  <sheetPr>
    <pageSetUpPr fitToPage="1"/>
  </sheetPr>
  <dimension ref="A1:H16"/>
  <sheetViews>
    <sheetView zoomScale="110" zoomScaleNormal="110" workbookViewId="0">
      <selection activeCell="G15" sqref="G15"/>
    </sheetView>
  </sheetViews>
  <sheetFormatPr defaultRowHeight="12.75" x14ac:dyDescent="0.2"/>
  <cols>
    <col min="1" max="1" width="37.42578125" customWidth="1"/>
    <col min="2" max="2" width="13.140625" customWidth="1"/>
    <col min="3" max="3" width="12.5703125" customWidth="1"/>
    <col min="4" max="4" width="13.42578125" customWidth="1"/>
    <col min="5" max="5" width="14.140625" customWidth="1"/>
  </cols>
  <sheetData>
    <row r="1" spans="1:8" x14ac:dyDescent="0.2">
      <c r="A1" s="57"/>
      <c r="B1" s="58"/>
      <c r="C1" s="58"/>
      <c r="D1" s="58"/>
      <c r="E1" s="58"/>
    </row>
    <row r="2" spans="1:8" x14ac:dyDescent="0.2">
      <c r="A2" s="59" t="s">
        <v>100</v>
      </c>
      <c r="B2" s="59"/>
      <c r="C2" s="59"/>
      <c r="D2" s="45"/>
      <c r="E2" s="21"/>
    </row>
    <row r="3" spans="1:8" x14ac:dyDescent="0.2">
      <c r="A3" s="60" t="s">
        <v>103</v>
      </c>
      <c r="B3" s="60"/>
      <c r="C3" s="60"/>
      <c r="D3" s="60"/>
      <c r="E3" s="60"/>
    </row>
    <row r="4" spans="1:8" x14ac:dyDescent="0.2">
      <c r="A4" s="36" t="s">
        <v>104</v>
      </c>
      <c r="B4" s="82" t="s">
        <v>117</v>
      </c>
      <c r="C4" s="82"/>
      <c r="D4" s="82"/>
      <c r="E4" s="82"/>
    </row>
    <row r="5" spans="1:8" x14ac:dyDescent="0.2">
      <c r="A5" s="67"/>
      <c r="B5" s="67"/>
      <c r="C5" s="67"/>
      <c r="D5" s="67"/>
      <c r="E5" s="67"/>
    </row>
    <row r="6" spans="1:8" x14ac:dyDescent="0.2">
      <c r="A6" s="65" t="s">
        <v>105</v>
      </c>
      <c r="B6" s="65"/>
      <c r="C6" s="65"/>
      <c r="D6" s="65"/>
      <c r="E6" s="65"/>
    </row>
    <row r="7" spans="1:8" x14ac:dyDescent="0.2">
      <c r="A7" s="77" t="s">
        <v>38</v>
      </c>
      <c r="B7" s="77"/>
      <c r="C7" s="77"/>
      <c r="D7" s="77"/>
      <c r="E7" s="77"/>
    </row>
    <row r="8" spans="1:8" ht="24" x14ac:dyDescent="0.2">
      <c r="A8" s="42" t="s">
        <v>29</v>
      </c>
      <c r="B8" s="19" t="s">
        <v>111</v>
      </c>
      <c r="C8" s="20" t="s">
        <v>110</v>
      </c>
      <c r="D8" s="39" t="s">
        <v>112</v>
      </c>
      <c r="E8" s="39" t="s">
        <v>37</v>
      </c>
    </row>
    <row r="9" spans="1:8" ht="24" x14ac:dyDescent="0.2">
      <c r="A9" s="26" t="s">
        <v>6</v>
      </c>
      <c r="B9" s="49">
        <v>1387</v>
      </c>
      <c r="C9" s="49">
        <v>734</v>
      </c>
      <c r="D9" s="49">
        <v>16</v>
      </c>
      <c r="E9" s="84">
        <v>2137</v>
      </c>
      <c r="H9" s="14"/>
    </row>
    <row r="10" spans="1:8" ht="24" x14ac:dyDescent="0.2">
      <c r="A10" s="26" t="s">
        <v>7</v>
      </c>
      <c r="B10" s="49">
        <v>3601</v>
      </c>
      <c r="C10" s="49">
        <v>2090</v>
      </c>
      <c r="D10" s="49">
        <v>45</v>
      </c>
      <c r="E10" s="84">
        <v>5736</v>
      </c>
      <c r="H10" s="14"/>
    </row>
    <row r="11" spans="1:8" ht="15" customHeight="1" x14ac:dyDescent="0.2">
      <c r="A11" s="26" t="s">
        <v>8</v>
      </c>
      <c r="B11" s="5" t="s">
        <v>113</v>
      </c>
      <c r="C11" s="5" t="s">
        <v>113</v>
      </c>
      <c r="D11" s="5" t="s">
        <v>113</v>
      </c>
      <c r="E11" s="5" t="s">
        <v>113</v>
      </c>
      <c r="H11" s="14"/>
    </row>
    <row r="12" spans="1:8" ht="15" customHeight="1" x14ac:dyDescent="0.2">
      <c r="A12" s="26" t="s">
        <v>9</v>
      </c>
      <c r="B12" s="49">
        <v>5</v>
      </c>
      <c r="C12" s="49">
        <v>2</v>
      </c>
      <c r="D12" s="49">
        <v>0</v>
      </c>
      <c r="E12" s="49">
        <v>7</v>
      </c>
      <c r="H12" s="14"/>
    </row>
    <row r="13" spans="1:8" ht="15" customHeight="1" x14ac:dyDescent="0.2">
      <c r="A13" s="26" t="s">
        <v>10</v>
      </c>
      <c r="B13" s="49">
        <v>13</v>
      </c>
      <c r="C13" s="49">
        <v>12</v>
      </c>
      <c r="D13" s="49">
        <v>0</v>
      </c>
      <c r="E13" s="49">
        <v>25</v>
      </c>
      <c r="H13" s="14"/>
    </row>
    <row r="14" spans="1:8" ht="15" customHeight="1" x14ac:dyDescent="0.2">
      <c r="A14" s="26" t="s">
        <v>11</v>
      </c>
      <c r="B14" s="49">
        <v>1063</v>
      </c>
      <c r="C14" s="49">
        <v>666</v>
      </c>
      <c r="D14" s="49">
        <v>13</v>
      </c>
      <c r="E14" s="49">
        <v>1742</v>
      </c>
      <c r="H14" s="14"/>
    </row>
    <row r="15" spans="1:8" ht="15" customHeight="1" x14ac:dyDescent="0.2">
      <c r="A15" s="26" t="s">
        <v>12</v>
      </c>
      <c r="B15" s="49">
        <v>1246</v>
      </c>
      <c r="C15" s="49">
        <v>585</v>
      </c>
      <c r="D15" s="49">
        <v>34</v>
      </c>
      <c r="E15" s="49">
        <v>1865</v>
      </c>
      <c r="H15" s="14"/>
    </row>
    <row r="16" spans="1:8" ht="15" customHeight="1" x14ac:dyDescent="0.2">
      <c r="A16" s="26" t="s">
        <v>13</v>
      </c>
      <c r="B16" s="49">
        <v>7315</v>
      </c>
      <c r="C16" s="49">
        <v>4089</v>
      </c>
      <c r="D16" s="49">
        <v>108</v>
      </c>
      <c r="E16" s="49">
        <v>11512</v>
      </c>
      <c r="H16" s="14"/>
    </row>
  </sheetData>
  <mergeCells count="7">
    <mergeCell ref="A7:E7"/>
    <mergeCell ref="A1:E1"/>
    <mergeCell ref="A2:C2"/>
    <mergeCell ref="A3:E3"/>
    <mergeCell ref="B4:E4"/>
    <mergeCell ref="A5:E5"/>
    <mergeCell ref="A6:E6"/>
  </mergeCells>
  <phoneticPr fontId="18" type="noConversion"/>
  <conditionalFormatting sqref="B11:E13 B9:D10 B14:D16">
    <cfRule type="expression" dxfId="5" priority="2" stopIfTrue="1">
      <formula>LEN(TRIM(B9))=0</formula>
    </cfRule>
  </conditionalFormatting>
  <conditionalFormatting sqref="E14:E16">
    <cfRule type="expression" dxfId="0" priority="1" stopIfTrue="1">
      <formula>LEN(TRIM(E14))=0</formula>
    </cfRule>
  </conditionalFormatting>
  <dataValidations count="17">
    <dataValidation allowBlank="1" showInputMessage="1" showErrorMessage="1" prompt="Total percent of gender not specified children with disabilities who transferred to regular education" sqref="D12:D16 D9:D10" xr:uid="{E20D16EB-889E-4B01-ADCC-08A259572230}"/>
    <dataValidation allowBlank="1" showInputMessage="1" showErrorMessage="1" prompt="States should not provide percentages in this section, as they will be calculated after the counts are entered." sqref="A7" xr:uid="{E8F9371E-E327-459B-800D-D5761D43A835}"/>
    <dataValidation allowBlank="1" showInputMessage="1" showErrorMessage="1" prompt="Total percent of male children with disabilities who exited special education" sqref="B16" xr:uid="{1C60A5CA-0A4C-4C59-B7F7-EDFC8B2DB9E2}"/>
    <dataValidation allowBlank="1" showInputMessage="1" showErrorMessage="1" prompt="Total percent of male children with disabilities who dropped out" sqref="B15" xr:uid="{ABA026B9-10B1-47E0-ADE6-7EDC132D7DF3}"/>
    <dataValidation allowBlank="1" showInputMessage="1" showErrorMessage="1" prompt="Total percent of male children with disabilities who moved, known to be continuing" sqref="B14" xr:uid="{0E527563-8909-4385-B5B9-F21D858BC858}"/>
    <dataValidation allowBlank="1" showInputMessage="1" showErrorMessage="1" prompt="Total percent of male children with disabilities who died" sqref="B13" xr:uid="{4B35FAAB-9BE5-4E62-9C20-2668FEB49694}"/>
    <dataValidation allowBlank="1" showInputMessage="1" showErrorMessage="1" prompt="Total percent of male children with disabilities who reached maximum age" sqref="B12" xr:uid="{9B4F4700-949F-465D-8F22-A9C0F22827BB}"/>
    <dataValidation allowBlank="1" showInputMessage="1" showErrorMessage="1" prompt="Total percent of female children with disabilities who transferred to regular education" sqref="C9" xr:uid="{D66A6BBC-6B20-4E07-AB46-D015926C0139}"/>
    <dataValidation allowBlank="1" showInputMessage="1" showErrorMessage="1" prompt="Total percent of female children with disabilities who graduated with regular high school diploma" sqref="C10" xr:uid="{B3D3794F-9031-410D-B14C-D796E4784F63}"/>
    <dataValidation allowBlank="1" showInputMessage="1" showErrorMessage="1" prompt="Total percent of male children with disabilities who graduated with regular high school diploma" sqref="B9:B10" xr:uid="{67471391-6F88-4D26-8B27-B2216A075271}"/>
    <dataValidation allowBlank="1" showInputMessage="1" showErrorMessage="1" prompt="Total percent of female children with disabilities who reached maximum age" sqref="C12" xr:uid="{27F08005-41BA-4294-B6BE-BB4CB58E1469}"/>
    <dataValidation allowBlank="1" showInputMessage="1" showErrorMessage="1" prompt="Total percent of female children with disabilities who died" sqref="C13" xr:uid="{7136FB2D-D373-4872-915B-BF5EC10725AF}"/>
    <dataValidation allowBlank="1" showInputMessage="1" showErrorMessage="1" prompt="Total percent of female children with disabilities who moved, known to be continuing" sqref="C14" xr:uid="{F6AE2E05-8480-48A3-A1C6-6517A0A89155}"/>
    <dataValidation allowBlank="1" showInputMessage="1" showErrorMessage="1" prompt="Total percent of female children with disabilities who dropped out" sqref="C15" xr:uid="{4E2739F4-1902-48EA-8247-6AB72289B8BC}"/>
    <dataValidation allowBlank="1" showInputMessage="1" showErrorMessage="1" prompt="Total percent of female children with disabilities who exited special education" sqref="C16" xr:uid="{AE22D6FB-EF79-4E5E-9E7F-D8095F522ECA}"/>
    <dataValidation allowBlank="1" showInputMessage="1" showErrorMessage="1" prompt="Total percent of children with disabilities who transferred to regular education" sqref="E12:E13" xr:uid="{F3FE17E6-67DC-4C5D-8F5B-280B46BF1518}"/>
    <dataValidation allowBlank="1" showInputMessage="1" showErrorMessage="1" prompt="Total number of Hispanic/Latino children with disabilities who received a certificate" sqref="B11:E11" xr:uid="{7F12E4C1-F619-49CF-A6D9-97E43D5AD6D3}"/>
  </dataValidation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WVL33"/>
  <sheetViews>
    <sheetView tabSelected="1" zoomScale="70" workbookViewId="0">
      <selection activeCell="B12" sqref="B12:D16"/>
    </sheetView>
  </sheetViews>
  <sheetFormatPr defaultColWidth="0" defaultRowHeight="12.75" zeroHeight="1" x14ac:dyDescent="0.2"/>
  <cols>
    <col min="1" max="1" width="37.7109375" customWidth="1"/>
    <col min="2" max="2" width="19" customWidth="1"/>
    <col min="3" max="3" width="19.140625" customWidth="1"/>
    <col min="4" max="4" width="17.7109375" customWidth="1"/>
    <col min="5" max="5" width="4" hidden="1" customWidth="1"/>
    <col min="6" max="7" width="8.85546875" hidden="1"/>
    <col min="8" max="8" width="9.140625" hidden="1"/>
    <col min="9" max="246" width="8.85546875" hidden="1"/>
    <col min="247" max="247" width="37.7109375" hidden="1"/>
    <col min="248" max="248" width="13" hidden="1"/>
    <col min="249" max="249" width="14" hidden="1"/>
    <col min="250" max="250" width="19" hidden="1"/>
    <col min="251" max="251" width="19.140625" hidden="1"/>
    <col min="252" max="252" width="17.7109375" hidden="1"/>
    <col min="253" max="253" width="13" hidden="1"/>
    <col min="254" max="254" width="11.140625" hidden="1"/>
    <col min="255" max="255" width="11.42578125" hidden="1"/>
    <col min="256" max="256" width="12.140625" hidden="1"/>
    <col min="257" max="257" width="1.5703125" hidden="1"/>
    <col min="258" max="259" width="8.85546875" hidden="1"/>
    <col min="260" max="260" width="6.140625" hidden="1"/>
    <col min="261" max="502" width="8.85546875" hidden="1"/>
    <col min="503" max="503" width="37.7109375" hidden="1"/>
    <col min="504" max="504" width="13" hidden="1"/>
    <col min="505" max="505" width="14" hidden="1"/>
    <col min="506" max="506" width="19" hidden="1"/>
    <col min="507" max="507" width="19.140625" hidden="1"/>
    <col min="508" max="508" width="17.7109375" hidden="1"/>
    <col min="509" max="509" width="13" hidden="1"/>
    <col min="510" max="510" width="11.140625" hidden="1"/>
    <col min="511" max="511" width="11.42578125" hidden="1"/>
    <col min="512" max="512" width="12.140625" hidden="1"/>
    <col min="513" max="513" width="1.5703125" hidden="1"/>
    <col min="514" max="515" width="8.85546875" hidden="1"/>
    <col min="516" max="516" width="6.140625" hidden="1"/>
    <col min="517" max="758" width="8.85546875" hidden="1"/>
    <col min="759" max="759" width="37.7109375" hidden="1"/>
    <col min="760" max="760" width="13" hidden="1"/>
    <col min="761" max="761" width="14" hidden="1"/>
    <col min="762" max="762" width="19" hidden="1"/>
    <col min="763" max="763" width="19.140625" hidden="1"/>
    <col min="764" max="764" width="17.7109375" hidden="1"/>
    <col min="765" max="765" width="13" hidden="1"/>
    <col min="766" max="766" width="11.140625" hidden="1"/>
    <col min="767" max="767" width="11.42578125" hidden="1"/>
    <col min="768" max="768" width="12.140625" hidden="1"/>
    <col min="769" max="769" width="1.5703125" hidden="1"/>
    <col min="770" max="771" width="8.85546875" hidden="1"/>
    <col min="772" max="772" width="6.140625" hidden="1"/>
    <col min="773" max="1014" width="8.85546875" hidden="1"/>
    <col min="1015" max="1015" width="37.7109375" hidden="1"/>
    <col min="1016" max="1016" width="13" hidden="1"/>
    <col min="1017" max="1017" width="14" hidden="1"/>
    <col min="1018" max="1018" width="19" hidden="1"/>
    <col min="1019" max="1019" width="19.140625" hidden="1"/>
    <col min="1020" max="1020" width="17.7109375" hidden="1"/>
    <col min="1021" max="1021" width="13" hidden="1"/>
    <col min="1022" max="1022" width="11.140625" hidden="1"/>
    <col min="1023" max="1023" width="11.42578125" hidden="1"/>
    <col min="1024" max="1024" width="12.140625" hidden="1"/>
    <col min="1025" max="1025" width="1.5703125" hidden="1"/>
    <col min="1026" max="1027" width="8.85546875" hidden="1"/>
    <col min="1028" max="1028" width="6.140625" hidden="1"/>
    <col min="1029" max="1270" width="8.85546875" hidden="1"/>
    <col min="1271" max="1271" width="37.7109375" hidden="1"/>
    <col min="1272" max="1272" width="13" hidden="1"/>
    <col min="1273" max="1273" width="14" hidden="1"/>
    <col min="1274" max="1274" width="19" hidden="1"/>
    <col min="1275" max="1275" width="19.140625" hidden="1"/>
    <col min="1276" max="1276" width="17.7109375" hidden="1"/>
    <col min="1277" max="1277" width="13" hidden="1"/>
    <col min="1278" max="1278" width="11.140625" hidden="1"/>
    <col min="1279" max="1279" width="11.42578125" hidden="1"/>
    <col min="1280" max="1280" width="12.140625" hidden="1"/>
    <col min="1281" max="1281" width="1.5703125" hidden="1"/>
    <col min="1282" max="1283" width="8.85546875" hidden="1"/>
    <col min="1284" max="1284" width="6.140625" hidden="1"/>
    <col min="1285" max="1526" width="8.85546875" hidden="1"/>
    <col min="1527" max="1527" width="37.7109375" hidden="1"/>
    <col min="1528" max="1528" width="13" hidden="1"/>
    <col min="1529" max="1529" width="14" hidden="1"/>
    <col min="1530" max="1530" width="19" hidden="1"/>
    <col min="1531" max="1531" width="19.140625" hidden="1"/>
    <col min="1532" max="1532" width="17.7109375" hidden="1"/>
    <col min="1533" max="1533" width="13" hidden="1"/>
    <col min="1534" max="1534" width="11.140625" hidden="1"/>
    <col min="1535" max="1535" width="11.42578125" hidden="1"/>
    <col min="1536" max="1536" width="12.140625" hidden="1"/>
    <col min="1537" max="1537" width="1.5703125" hidden="1"/>
    <col min="1538" max="1539" width="8.85546875" hidden="1"/>
    <col min="1540" max="1540" width="6.140625" hidden="1"/>
    <col min="1541" max="1782" width="8.85546875" hidden="1"/>
    <col min="1783" max="1783" width="37.7109375" hidden="1"/>
    <col min="1784" max="1784" width="13" hidden="1"/>
    <col min="1785" max="1785" width="14" hidden="1"/>
    <col min="1786" max="1786" width="19" hidden="1"/>
    <col min="1787" max="1787" width="19.140625" hidden="1"/>
    <col min="1788" max="1788" width="17.7109375" hidden="1"/>
    <col min="1789" max="1789" width="13" hidden="1"/>
    <col min="1790" max="1790" width="11.140625" hidden="1"/>
    <col min="1791" max="1791" width="11.42578125" hidden="1"/>
    <col min="1792" max="1792" width="12.140625" hidden="1"/>
    <col min="1793" max="1793" width="1.5703125" hidden="1"/>
    <col min="1794" max="1795" width="8.85546875" hidden="1"/>
    <col min="1796" max="1796" width="6.140625" hidden="1"/>
    <col min="1797" max="2038" width="8.85546875" hidden="1"/>
    <col min="2039" max="2039" width="37.7109375" hidden="1"/>
    <col min="2040" max="2040" width="13" hidden="1"/>
    <col min="2041" max="2041" width="14" hidden="1"/>
    <col min="2042" max="2042" width="19" hidden="1"/>
    <col min="2043" max="2043" width="19.140625" hidden="1"/>
    <col min="2044" max="2044" width="17.7109375" hidden="1"/>
    <col min="2045" max="2045" width="13" hidden="1"/>
    <col min="2046" max="2046" width="11.140625" hidden="1"/>
    <col min="2047" max="2047" width="11.42578125" hidden="1"/>
    <col min="2048" max="2048" width="12.140625" hidden="1"/>
    <col min="2049" max="2049" width="1.5703125" hidden="1"/>
    <col min="2050" max="2051" width="8.85546875" hidden="1"/>
    <col min="2052" max="2052" width="6.140625" hidden="1"/>
    <col min="2053" max="2294" width="8.85546875" hidden="1"/>
    <col min="2295" max="2295" width="37.7109375" hidden="1"/>
    <col min="2296" max="2296" width="13" hidden="1"/>
    <col min="2297" max="2297" width="14" hidden="1"/>
    <col min="2298" max="2298" width="19" hidden="1"/>
    <col min="2299" max="2299" width="19.140625" hidden="1"/>
    <col min="2300" max="2300" width="17.7109375" hidden="1"/>
    <col min="2301" max="2301" width="13" hidden="1"/>
    <col min="2302" max="2302" width="11.140625" hidden="1"/>
    <col min="2303" max="2303" width="11.42578125" hidden="1"/>
    <col min="2304" max="2304" width="12.140625" hidden="1"/>
    <col min="2305" max="2305" width="1.5703125" hidden="1"/>
    <col min="2306" max="2307" width="8.85546875" hidden="1"/>
    <col min="2308" max="2308" width="6.140625" hidden="1"/>
    <col min="2309" max="2550" width="8.85546875" hidden="1"/>
    <col min="2551" max="2551" width="37.7109375" hidden="1"/>
    <col min="2552" max="2552" width="13" hidden="1"/>
    <col min="2553" max="2553" width="14" hidden="1"/>
    <col min="2554" max="2554" width="19" hidden="1"/>
    <col min="2555" max="2555" width="19.140625" hidden="1"/>
    <col min="2556" max="2556" width="17.7109375" hidden="1"/>
    <col min="2557" max="2557" width="13" hidden="1"/>
    <col min="2558" max="2558" width="11.140625" hidden="1"/>
    <col min="2559" max="2559" width="11.42578125" hidden="1"/>
    <col min="2560" max="2560" width="12.140625" hidden="1"/>
    <col min="2561" max="2561" width="1.5703125" hidden="1"/>
    <col min="2562" max="2563" width="8.85546875" hidden="1"/>
    <col min="2564" max="2564" width="6.140625" hidden="1"/>
    <col min="2565" max="2806" width="8.85546875" hidden="1"/>
    <col min="2807" max="2807" width="37.7109375" hidden="1"/>
    <col min="2808" max="2808" width="13" hidden="1"/>
    <col min="2809" max="2809" width="14" hidden="1"/>
    <col min="2810" max="2810" width="19" hidden="1"/>
    <col min="2811" max="2811" width="19.140625" hidden="1"/>
    <col min="2812" max="2812" width="17.7109375" hidden="1"/>
    <col min="2813" max="2813" width="13" hidden="1"/>
    <col min="2814" max="2814" width="11.140625" hidden="1"/>
    <col min="2815" max="2815" width="11.42578125" hidden="1"/>
    <col min="2816" max="2816" width="12.140625" hidden="1"/>
    <col min="2817" max="2817" width="1.5703125" hidden="1"/>
    <col min="2818" max="2819" width="8.85546875" hidden="1"/>
    <col min="2820" max="2820" width="6.140625" hidden="1"/>
    <col min="2821" max="3062" width="8.85546875" hidden="1"/>
    <col min="3063" max="3063" width="37.7109375" hidden="1"/>
    <col min="3064" max="3064" width="13" hidden="1"/>
    <col min="3065" max="3065" width="14" hidden="1"/>
    <col min="3066" max="3066" width="19" hidden="1"/>
    <col min="3067" max="3067" width="19.140625" hidden="1"/>
    <col min="3068" max="3068" width="17.7109375" hidden="1"/>
    <col min="3069" max="3069" width="13" hidden="1"/>
    <col min="3070" max="3070" width="11.140625" hidden="1"/>
    <col min="3071" max="3071" width="11.42578125" hidden="1"/>
    <col min="3072" max="3072" width="12.140625" hidden="1"/>
    <col min="3073" max="3073" width="1.5703125" hidden="1"/>
    <col min="3074" max="3075" width="8.85546875" hidden="1"/>
    <col min="3076" max="3076" width="6.140625" hidden="1"/>
    <col min="3077" max="3318" width="8.85546875" hidden="1"/>
    <col min="3319" max="3319" width="37.7109375" hidden="1"/>
    <col min="3320" max="3320" width="13" hidden="1"/>
    <col min="3321" max="3321" width="14" hidden="1"/>
    <col min="3322" max="3322" width="19" hidden="1"/>
    <col min="3323" max="3323" width="19.140625" hidden="1"/>
    <col min="3324" max="3324" width="17.7109375" hidden="1"/>
    <col min="3325" max="3325" width="13" hidden="1"/>
    <col min="3326" max="3326" width="11.140625" hidden="1"/>
    <col min="3327" max="3327" width="11.42578125" hidden="1"/>
    <col min="3328" max="3328" width="12.140625" hidden="1"/>
    <col min="3329" max="3329" width="1.5703125" hidden="1"/>
    <col min="3330" max="3331" width="8.85546875" hidden="1"/>
    <col min="3332" max="3332" width="6.140625" hidden="1"/>
    <col min="3333" max="3574" width="8.85546875" hidden="1"/>
    <col min="3575" max="3575" width="37.7109375" hidden="1"/>
    <col min="3576" max="3576" width="13" hidden="1"/>
    <col min="3577" max="3577" width="14" hidden="1"/>
    <col min="3578" max="3578" width="19" hidden="1"/>
    <col min="3579" max="3579" width="19.140625" hidden="1"/>
    <col min="3580" max="3580" width="17.7109375" hidden="1"/>
    <col min="3581" max="3581" width="13" hidden="1"/>
    <col min="3582" max="3582" width="11.140625" hidden="1"/>
    <col min="3583" max="3583" width="11.42578125" hidden="1"/>
    <col min="3584" max="3584" width="12.140625" hidden="1"/>
    <col min="3585" max="3585" width="1.5703125" hidden="1"/>
    <col min="3586" max="3587" width="8.85546875" hidden="1"/>
    <col min="3588" max="3588" width="6.140625" hidden="1"/>
    <col min="3589" max="3830" width="8.85546875" hidden="1"/>
    <col min="3831" max="3831" width="37.7109375" hidden="1"/>
    <col min="3832" max="3832" width="13" hidden="1"/>
    <col min="3833" max="3833" width="14" hidden="1"/>
    <col min="3834" max="3834" width="19" hidden="1"/>
    <col min="3835" max="3835" width="19.140625" hidden="1"/>
    <col min="3836" max="3836" width="17.7109375" hidden="1"/>
    <col min="3837" max="3837" width="13" hidden="1"/>
    <col min="3838" max="3838" width="11.140625" hidden="1"/>
    <col min="3839" max="3839" width="11.42578125" hidden="1"/>
    <col min="3840" max="3840" width="12.140625" hidden="1"/>
    <col min="3841" max="3841" width="1.5703125" hidden="1"/>
    <col min="3842" max="3843" width="8.85546875" hidden="1"/>
    <col min="3844" max="3844" width="6.140625" hidden="1"/>
    <col min="3845" max="4086" width="8.85546875" hidden="1"/>
    <col min="4087" max="4087" width="37.7109375" hidden="1"/>
    <col min="4088" max="4088" width="13" hidden="1"/>
    <col min="4089" max="4089" width="14" hidden="1"/>
    <col min="4090" max="4090" width="19" hidden="1"/>
    <col min="4091" max="4091" width="19.140625" hidden="1"/>
    <col min="4092" max="4092" width="17.7109375" hidden="1"/>
    <col min="4093" max="4093" width="13" hidden="1"/>
    <col min="4094" max="4094" width="11.140625" hidden="1"/>
    <col min="4095" max="4095" width="11.42578125" hidden="1"/>
    <col min="4096" max="4096" width="12.140625" hidden="1"/>
    <col min="4097" max="4097" width="1.5703125" hidden="1"/>
    <col min="4098" max="4099" width="8.85546875" hidden="1"/>
    <col min="4100" max="4100" width="6.140625" hidden="1"/>
    <col min="4101" max="4342" width="8.85546875" hidden="1"/>
    <col min="4343" max="4343" width="37.7109375" hidden="1"/>
    <col min="4344" max="4344" width="13" hidden="1"/>
    <col min="4345" max="4345" width="14" hidden="1"/>
    <col min="4346" max="4346" width="19" hidden="1"/>
    <col min="4347" max="4347" width="19.140625" hidden="1"/>
    <col min="4348" max="4348" width="17.7109375" hidden="1"/>
    <col min="4349" max="4349" width="13" hidden="1"/>
    <col min="4350" max="4350" width="11.140625" hidden="1"/>
    <col min="4351" max="4351" width="11.42578125" hidden="1"/>
    <col min="4352" max="4352" width="12.140625" hidden="1"/>
    <col min="4353" max="4353" width="1.5703125" hidden="1"/>
    <col min="4354" max="4355" width="8.85546875" hidden="1"/>
    <col min="4356" max="4356" width="6.140625" hidden="1"/>
    <col min="4357" max="4598" width="8.85546875" hidden="1"/>
    <col min="4599" max="4599" width="37.7109375" hidden="1"/>
    <col min="4600" max="4600" width="13" hidden="1"/>
    <col min="4601" max="4601" width="14" hidden="1"/>
    <col min="4602" max="4602" width="19" hidden="1"/>
    <col min="4603" max="4603" width="19.140625" hidden="1"/>
    <col min="4604" max="4604" width="17.7109375" hidden="1"/>
    <col min="4605" max="4605" width="13" hidden="1"/>
    <col min="4606" max="4606" width="11.140625" hidden="1"/>
    <col min="4607" max="4607" width="11.42578125" hidden="1"/>
    <col min="4608" max="4608" width="12.140625" hidden="1"/>
    <col min="4609" max="4609" width="1.5703125" hidden="1"/>
    <col min="4610" max="4611" width="8.85546875" hidden="1"/>
    <col min="4612" max="4612" width="6.140625" hidden="1"/>
    <col min="4613" max="4854" width="8.85546875" hidden="1"/>
    <col min="4855" max="4855" width="37.7109375" hidden="1"/>
    <col min="4856" max="4856" width="13" hidden="1"/>
    <col min="4857" max="4857" width="14" hidden="1"/>
    <col min="4858" max="4858" width="19" hidden="1"/>
    <col min="4859" max="4859" width="19.140625" hidden="1"/>
    <col min="4860" max="4860" width="17.7109375" hidden="1"/>
    <col min="4861" max="4861" width="13" hidden="1"/>
    <col min="4862" max="4862" width="11.140625" hidden="1"/>
    <col min="4863" max="4863" width="11.42578125" hidden="1"/>
    <col min="4864" max="4864" width="12.140625" hidden="1"/>
    <col min="4865" max="4865" width="1.5703125" hidden="1"/>
    <col min="4866" max="4867" width="8.85546875" hidden="1"/>
    <col min="4868" max="4868" width="6.140625" hidden="1"/>
    <col min="4869" max="5110" width="8.85546875" hidden="1"/>
    <col min="5111" max="5111" width="37.7109375" hidden="1"/>
    <col min="5112" max="5112" width="13" hidden="1"/>
    <col min="5113" max="5113" width="14" hidden="1"/>
    <col min="5114" max="5114" width="19" hidden="1"/>
    <col min="5115" max="5115" width="19.140625" hidden="1"/>
    <col min="5116" max="5116" width="17.7109375" hidden="1"/>
    <col min="5117" max="5117" width="13" hidden="1"/>
    <col min="5118" max="5118" width="11.140625" hidden="1"/>
    <col min="5119" max="5119" width="11.42578125" hidden="1"/>
    <col min="5120" max="5120" width="12.140625" hidden="1"/>
    <col min="5121" max="5121" width="1.5703125" hidden="1"/>
    <col min="5122" max="5123" width="8.85546875" hidden="1"/>
    <col min="5124" max="5124" width="6.140625" hidden="1"/>
    <col min="5125" max="5366" width="8.85546875" hidden="1"/>
    <col min="5367" max="5367" width="37.7109375" hidden="1"/>
    <col min="5368" max="5368" width="13" hidden="1"/>
    <col min="5369" max="5369" width="14" hidden="1"/>
    <col min="5370" max="5370" width="19" hidden="1"/>
    <col min="5371" max="5371" width="19.140625" hidden="1"/>
    <col min="5372" max="5372" width="17.7109375" hidden="1"/>
    <col min="5373" max="5373" width="13" hidden="1"/>
    <col min="5374" max="5374" width="11.140625" hidden="1"/>
    <col min="5375" max="5375" width="11.42578125" hidden="1"/>
    <col min="5376" max="5376" width="12.140625" hidden="1"/>
    <col min="5377" max="5377" width="1.5703125" hidden="1"/>
    <col min="5378" max="5379" width="8.85546875" hidden="1"/>
    <col min="5380" max="5380" width="6.140625" hidden="1"/>
    <col min="5381" max="5622" width="8.85546875" hidden="1"/>
    <col min="5623" max="5623" width="37.7109375" hidden="1"/>
    <col min="5624" max="5624" width="13" hidden="1"/>
    <col min="5625" max="5625" width="14" hidden="1"/>
    <col min="5626" max="5626" width="19" hidden="1"/>
    <col min="5627" max="5627" width="19.140625" hidden="1"/>
    <col min="5628" max="5628" width="17.7109375" hidden="1"/>
    <col min="5629" max="5629" width="13" hidden="1"/>
    <col min="5630" max="5630" width="11.140625" hidden="1"/>
    <col min="5631" max="5631" width="11.42578125" hidden="1"/>
    <col min="5632" max="5632" width="12.140625" hidden="1"/>
    <col min="5633" max="5633" width="1.5703125" hidden="1"/>
    <col min="5634" max="5635" width="8.85546875" hidden="1"/>
    <col min="5636" max="5636" width="6.140625" hidden="1"/>
    <col min="5637" max="5878" width="8.85546875" hidden="1"/>
    <col min="5879" max="5879" width="37.7109375" hidden="1"/>
    <col min="5880" max="5880" width="13" hidden="1"/>
    <col min="5881" max="5881" width="14" hidden="1"/>
    <col min="5882" max="5882" width="19" hidden="1"/>
    <col min="5883" max="5883" width="19.140625" hidden="1"/>
    <col min="5884" max="5884" width="17.7109375" hidden="1"/>
    <col min="5885" max="5885" width="13" hidden="1"/>
    <col min="5886" max="5886" width="11.140625" hidden="1"/>
    <col min="5887" max="5887" width="11.42578125" hidden="1"/>
    <col min="5888" max="5888" width="12.140625" hidden="1"/>
    <col min="5889" max="5889" width="1.5703125" hidden="1"/>
    <col min="5890" max="5891" width="8.85546875" hidden="1"/>
    <col min="5892" max="5892" width="6.140625" hidden="1"/>
    <col min="5893" max="6134" width="8.85546875" hidden="1"/>
    <col min="6135" max="6135" width="37.7109375" hidden="1"/>
    <col min="6136" max="6136" width="13" hidden="1"/>
    <col min="6137" max="6137" width="14" hidden="1"/>
    <col min="6138" max="6138" width="19" hidden="1"/>
    <col min="6139" max="6139" width="19.140625" hidden="1"/>
    <col min="6140" max="6140" width="17.7109375" hidden="1"/>
    <col min="6141" max="6141" width="13" hidden="1"/>
    <col min="6142" max="6142" width="11.140625" hidden="1"/>
    <col min="6143" max="6143" width="11.42578125" hidden="1"/>
    <col min="6144" max="6144" width="12.140625" hidden="1"/>
    <col min="6145" max="6145" width="1.5703125" hidden="1"/>
    <col min="6146" max="6147" width="8.85546875" hidden="1"/>
    <col min="6148" max="6148" width="6.140625" hidden="1"/>
    <col min="6149" max="6390" width="8.85546875" hidden="1"/>
    <col min="6391" max="6391" width="37.7109375" hidden="1"/>
    <col min="6392" max="6392" width="13" hidden="1"/>
    <col min="6393" max="6393" width="14" hidden="1"/>
    <col min="6394" max="6394" width="19" hidden="1"/>
    <col min="6395" max="6395" width="19.140625" hidden="1"/>
    <col min="6396" max="6396" width="17.7109375" hidden="1"/>
    <col min="6397" max="6397" width="13" hidden="1"/>
    <col min="6398" max="6398" width="11.140625" hidden="1"/>
    <col min="6399" max="6399" width="11.42578125" hidden="1"/>
    <col min="6400" max="6400" width="12.140625" hidden="1"/>
    <col min="6401" max="6401" width="1.5703125" hidden="1"/>
    <col min="6402" max="6403" width="8.85546875" hidden="1"/>
    <col min="6404" max="6404" width="6.140625" hidden="1"/>
    <col min="6405" max="6646" width="8.85546875" hidden="1"/>
    <col min="6647" max="6647" width="37.7109375" hidden="1"/>
    <col min="6648" max="6648" width="13" hidden="1"/>
    <col min="6649" max="6649" width="14" hidden="1"/>
    <col min="6650" max="6650" width="19" hidden="1"/>
    <col min="6651" max="6651" width="19.140625" hidden="1"/>
    <col min="6652" max="6652" width="17.7109375" hidden="1"/>
    <col min="6653" max="6653" width="13" hidden="1"/>
    <col min="6654" max="6654" width="11.140625" hidden="1"/>
    <col min="6655" max="6655" width="11.42578125" hidden="1"/>
    <col min="6656" max="6656" width="12.140625" hidden="1"/>
    <col min="6657" max="6657" width="1.5703125" hidden="1"/>
    <col min="6658" max="6659" width="8.85546875" hidden="1"/>
    <col min="6660" max="6660" width="6.140625" hidden="1"/>
    <col min="6661" max="6902" width="8.85546875" hidden="1"/>
    <col min="6903" max="6903" width="37.7109375" hidden="1"/>
    <col min="6904" max="6904" width="13" hidden="1"/>
    <col min="6905" max="6905" width="14" hidden="1"/>
    <col min="6906" max="6906" width="19" hidden="1"/>
    <col min="6907" max="6907" width="19.140625" hidden="1"/>
    <col min="6908" max="6908" width="17.7109375" hidden="1"/>
    <col min="6909" max="6909" width="13" hidden="1"/>
    <col min="6910" max="6910" width="11.140625" hidden="1"/>
    <col min="6911" max="6911" width="11.42578125" hidden="1"/>
    <col min="6912" max="6912" width="12.140625" hidden="1"/>
    <col min="6913" max="6913" width="1.5703125" hidden="1"/>
    <col min="6914" max="6915" width="8.85546875" hidden="1"/>
    <col min="6916" max="6916" width="6.140625" hidden="1"/>
    <col min="6917" max="7158" width="8.85546875" hidden="1"/>
    <col min="7159" max="7159" width="37.7109375" hidden="1"/>
    <col min="7160" max="7160" width="13" hidden="1"/>
    <col min="7161" max="7161" width="14" hidden="1"/>
    <col min="7162" max="7162" width="19" hidden="1"/>
    <col min="7163" max="7163" width="19.140625" hidden="1"/>
    <col min="7164" max="7164" width="17.7109375" hidden="1"/>
    <col min="7165" max="7165" width="13" hidden="1"/>
    <col min="7166" max="7166" width="11.140625" hidden="1"/>
    <col min="7167" max="7167" width="11.42578125" hidden="1"/>
    <col min="7168" max="7168" width="12.140625" hidden="1"/>
    <col min="7169" max="7169" width="1.5703125" hidden="1"/>
    <col min="7170" max="7171" width="8.85546875" hidden="1"/>
    <col min="7172" max="7172" width="6.140625" hidden="1"/>
    <col min="7173" max="7414" width="8.85546875" hidden="1"/>
    <col min="7415" max="7415" width="37.7109375" hidden="1"/>
    <col min="7416" max="7416" width="13" hidden="1"/>
    <col min="7417" max="7417" width="14" hidden="1"/>
    <col min="7418" max="7418" width="19" hidden="1"/>
    <col min="7419" max="7419" width="19.140625" hidden="1"/>
    <col min="7420" max="7420" width="17.7109375" hidden="1"/>
    <col min="7421" max="7421" width="13" hidden="1"/>
    <col min="7422" max="7422" width="11.140625" hidden="1"/>
    <col min="7423" max="7423" width="11.42578125" hidden="1"/>
    <col min="7424" max="7424" width="12.140625" hidden="1"/>
    <col min="7425" max="7425" width="1.5703125" hidden="1"/>
    <col min="7426" max="7427" width="8.85546875" hidden="1"/>
    <col min="7428" max="7428" width="6.140625" hidden="1"/>
    <col min="7429" max="7670" width="8.85546875" hidden="1"/>
    <col min="7671" max="7671" width="37.7109375" hidden="1"/>
    <col min="7672" max="7672" width="13" hidden="1"/>
    <col min="7673" max="7673" width="14" hidden="1"/>
    <col min="7674" max="7674" width="19" hidden="1"/>
    <col min="7675" max="7675" width="19.140625" hidden="1"/>
    <col min="7676" max="7676" width="17.7109375" hidden="1"/>
    <col min="7677" max="7677" width="13" hidden="1"/>
    <col min="7678" max="7678" width="11.140625" hidden="1"/>
    <col min="7679" max="7679" width="11.42578125" hidden="1"/>
    <col min="7680" max="7680" width="12.140625" hidden="1"/>
    <col min="7681" max="7681" width="1.5703125" hidden="1"/>
    <col min="7682" max="7683" width="8.85546875" hidden="1"/>
    <col min="7684" max="7684" width="6.140625" hidden="1"/>
    <col min="7685" max="7926" width="8.85546875" hidden="1"/>
    <col min="7927" max="7927" width="37.7109375" hidden="1"/>
    <col min="7928" max="7928" width="13" hidden="1"/>
    <col min="7929" max="7929" width="14" hidden="1"/>
    <col min="7930" max="7930" width="19" hidden="1"/>
    <col min="7931" max="7931" width="19.140625" hidden="1"/>
    <col min="7932" max="7932" width="17.7109375" hidden="1"/>
    <col min="7933" max="7933" width="13" hidden="1"/>
    <col min="7934" max="7934" width="11.140625" hidden="1"/>
    <col min="7935" max="7935" width="11.42578125" hidden="1"/>
    <col min="7936" max="7936" width="12.140625" hidden="1"/>
    <col min="7937" max="7937" width="1.5703125" hidden="1"/>
    <col min="7938" max="7939" width="8.85546875" hidden="1"/>
    <col min="7940" max="7940" width="6.140625" hidden="1"/>
    <col min="7941" max="8182" width="8.85546875" hidden="1"/>
    <col min="8183" max="8183" width="37.7109375" hidden="1"/>
    <col min="8184" max="8184" width="13" hidden="1"/>
    <col min="8185" max="8185" width="14" hidden="1"/>
    <col min="8186" max="8186" width="19" hidden="1"/>
    <col min="8187" max="8187" width="19.140625" hidden="1"/>
    <col min="8188" max="8188" width="17.7109375" hidden="1"/>
    <col min="8189" max="8189" width="13" hidden="1"/>
    <col min="8190" max="8190" width="11.140625" hidden="1"/>
    <col min="8191" max="8191" width="11.42578125" hidden="1"/>
    <col min="8192" max="8192" width="12.140625" hidden="1"/>
    <col min="8193" max="8193" width="1.5703125" hidden="1"/>
    <col min="8194" max="8195" width="8.85546875" hidden="1"/>
    <col min="8196" max="8196" width="6.140625" hidden="1"/>
    <col min="8197" max="8438" width="8.85546875" hidden="1"/>
    <col min="8439" max="8439" width="37.7109375" hidden="1"/>
    <col min="8440" max="8440" width="13" hidden="1"/>
    <col min="8441" max="8441" width="14" hidden="1"/>
    <col min="8442" max="8442" width="19" hidden="1"/>
    <col min="8443" max="8443" width="19.140625" hidden="1"/>
    <col min="8444" max="8444" width="17.7109375" hidden="1"/>
    <col min="8445" max="8445" width="13" hidden="1"/>
    <col min="8446" max="8446" width="11.140625" hidden="1"/>
    <col min="8447" max="8447" width="11.42578125" hidden="1"/>
    <col min="8448" max="8448" width="12.140625" hidden="1"/>
    <col min="8449" max="8449" width="1.5703125" hidden="1"/>
    <col min="8450" max="8451" width="8.85546875" hidden="1"/>
    <col min="8452" max="8452" width="6.140625" hidden="1"/>
    <col min="8453" max="8694" width="8.85546875" hidden="1"/>
    <col min="8695" max="8695" width="37.7109375" hidden="1"/>
    <col min="8696" max="8696" width="13" hidden="1"/>
    <col min="8697" max="8697" width="14" hidden="1"/>
    <col min="8698" max="8698" width="19" hidden="1"/>
    <col min="8699" max="8699" width="19.140625" hidden="1"/>
    <col min="8700" max="8700" width="17.7109375" hidden="1"/>
    <col min="8701" max="8701" width="13" hidden="1"/>
    <col min="8702" max="8702" width="11.140625" hidden="1"/>
    <col min="8703" max="8703" width="11.42578125" hidden="1"/>
    <col min="8704" max="8704" width="12.140625" hidden="1"/>
    <col min="8705" max="8705" width="1.5703125" hidden="1"/>
    <col min="8706" max="8707" width="8.85546875" hidden="1"/>
    <col min="8708" max="8708" width="6.140625" hidden="1"/>
    <col min="8709" max="8950" width="8.85546875" hidden="1"/>
    <col min="8951" max="8951" width="37.7109375" hidden="1"/>
    <col min="8952" max="8952" width="13" hidden="1"/>
    <col min="8953" max="8953" width="14" hidden="1"/>
    <col min="8954" max="8954" width="19" hidden="1"/>
    <col min="8955" max="8955" width="19.140625" hidden="1"/>
    <col min="8956" max="8956" width="17.7109375" hidden="1"/>
    <col min="8957" max="8957" width="13" hidden="1"/>
    <col min="8958" max="8958" width="11.140625" hidden="1"/>
    <col min="8959" max="8959" width="11.42578125" hidden="1"/>
    <col min="8960" max="8960" width="12.140625" hidden="1"/>
    <col min="8961" max="8961" width="1.5703125" hidden="1"/>
    <col min="8962" max="8963" width="8.85546875" hidden="1"/>
    <col min="8964" max="8964" width="6.140625" hidden="1"/>
    <col min="8965" max="9206" width="8.85546875" hidden="1"/>
    <col min="9207" max="9207" width="37.7109375" hidden="1"/>
    <col min="9208" max="9208" width="13" hidden="1"/>
    <col min="9209" max="9209" width="14" hidden="1"/>
    <col min="9210" max="9210" width="19" hidden="1"/>
    <col min="9211" max="9211" width="19.140625" hidden="1"/>
    <col min="9212" max="9212" width="17.7109375" hidden="1"/>
    <col min="9213" max="9213" width="13" hidden="1"/>
    <col min="9214" max="9214" width="11.140625" hidden="1"/>
    <col min="9215" max="9215" width="11.42578125" hidden="1"/>
    <col min="9216" max="9216" width="12.140625" hidden="1"/>
    <col min="9217" max="9217" width="1.5703125" hidden="1"/>
    <col min="9218" max="9219" width="8.85546875" hidden="1"/>
    <col min="9220" max="9220" width="6.140625" hidden="1"/>
    <col min="9221" max="9462" width="8.85546875" hidden="1"/>
    <col min="9463" max="9463" width="37.7109375" hidden="1"/>
    <col min="9464" max="9464" width="13" hidden="1"/>
    <col min="9465" max="9465" width="14" hidden="1"/>
    <col min="9466" max="9466" width="19" hidden="1"/>
    <col min="9467" max="9467" width="19.140625" hidden="1"/>
    <col min="9468" max="9468" width="17.7109375" hidden="1"/>
    <col min="9469" max="9469" width="13" hidden="1"/>
    <col min="9470" max="9470" width="11.140625" hidden="1"/>
    <col min="9471" max="9471" width="11.42578125" hidden="1"/>
    <col min="9472" max="9472" width="12.140625" hidden="1"/>
    <col min="9473" max="9473" width="1.5703125" hidden="1"/>
    <col min="9474" max="9475" width="8.85546875" hidden="1"/>
    <col min="9476" max="9476" width="6.140625" hidden="1"/>
    <col min="9477" max="9718" width="8.85546875" hidden="1"/>
    <col min="9719" max="9719" width="37.7109375" hidden="1"/>
    <col min="9720" max="9720" width="13" hidden="1"/>
    <col min="9721" max="9721" width="14" hidden="1"/>
    <col min="9722" max="9722" width="19" hidden="1"/>
    <col min="9723" max="9723" width="19.140625" hidden="1"/>
    <col min="9724" max="9724" width="17.7109375" hidden="1"/>
    <col min="9725" max="9725" width="13" hidden="1"/>
    <col min="9726" max="9726" width="11.140625" hidden="1"/>
    <col min="9727" max="9727" width="11.42578125" hidden="1"/>
    <col min="9728" max="9728" width="12.140625" hidden="1"/>
    <col min="9729" max="9729" width="1.5703125" hidden="1"/>
    <col min="9730" max="9731" width="8.85546875" hidden="1"/>
    <col min="9732" max="9732" width="6.140625" hidden="1"/>
    <col min="9733" max="9974" width="8.85546875" hidden="1"/>
    <col min="9975" max="9975" width="37.7109375" hidden="1"/>
    <col min="9976" max="9976" width="13" hidden="1"/>
    <col min="9977" max="9977" width="14" hidden="1"/>
    <col min="9978" max="9978" width="19" hidden="1"/>
    <col min="9979" max="9979" width="19.140625" hidden="1"/>
    <col min="9980" max="9980" width="17.7109375" hidden="1"/>
    <col min="9981" max="9981" width="13" hidden="1"/>
    <col min="9982" max="9982" width="11.140625" hidden="1"/>
    <col min="9983" max="9983" width="11.42578125" hidden="1"/>
    <col min="9984" max="9984" width="12.140625" hidden="1"/>
    <col min="9985" max="9985" width="1.5703125" hidden="1"/>
    <col min="9986" max="9987" width="8.85546875" hidden="1"/>
    <col min="9988" max="9988" width="6.140625" hidden="1"/>
    <col min="9989" max="10230" width="8.85546875" hidden="1"/>
    <col min="10231" max="10231" width="37.7109375" hidden="1"/>
    <col min="10232" max="10232" width="13" hidden="1"/>
    <col min="10233" max="10233" width="14" hidden="1"/>
    <col min="10234" max="10234" width="19" hidden="1"/>
    <col min="10235" max="10235" width="19.140625" hidden="1"/>
    <col min="10236" max="10236" width="17.7109375" hidden="1"/>
    <col min="10237" max="10237" width="13" hidden="1"/>
    <col min="10238" max="10238" width="11.140625" hidden="1"/>
    <col min="10239" max="10239" width="11.42578125" hidden="1"/>
    <col min="10240" max="10240" width="12.140625" hidden="1"/>
    <col min="10241" max="10241" width="1.5703125" hidden="1"/>
    <col min="10242" max="10243" width="8.85546875" hidden="1"/>
    <col min="10244" max="10244" width="6.140625" hidden="1"/>
    <col min="10245" max="10486" width="8.85546875" hidden="1"/>
    <col min="10487" max="10487" width="37.7109375" hidden="1"/>
    <col min="10488" max="10488" width="13" hidden="1"/>
    <col min="10489" max="10489" width="14" hidden="1"/>
    <col min="10490" max="10490" width="19" hidden="1"/>
    <col min="10491" max="10491" width="19.140625" hidden="1"/>
    <col min="10492" max="10492" width="17.7109375" hidden="1"/>
    <col min="10493" max="10493" width="13" hidden="1"/>
    <col min="10494" max="10494" width="11.140625" hidden="1"/>
    <col min="10495" max="10495" width="11.42578125" hidden="1"/>
    <col min="10496" max="10496" width="12.140625" hidden="1"/>
    <col min="10497" max="10497" width="1.5703125" hidden="1"/>
    <col min="10498" max="10499" width="8.85546875" hidden="1"/>
    <col min="10500" max="10500" width="6.140625" hidden="1"/>
    <col min="10501" max="10742" width="8.85546875" hidden="1"/>
    <col min="10743" max="10743" width="37.7109375" hidden="1"/>
    <col min="10744" max="10744" width="13" hidden="1"/>
    <col min="10745" max="10745" width="14" hidden="1"/>
    <col min="10746" max="10746" width="19" hidden="1"/>
    <col min="10747" max="10747" width="19.140625" hidden="1"/>
    <col min="10748" max="10748" width="17.7109375" hidden="1"/>
    <col min="10749" max="10749" width="13" hidden="1"/>
    <col min="10750" max="10750" width="11.140625" hidden="1"/>
    <col min="10751" max="10751" width="11.42578125" hidden="1"/>
    <col min="10752" max="10752" width="12.140625" hidden="1"/>
    <col min="10753" max="10753" width="1.5703125" hidden="1"/>
    <col min="10754" max="10755" width="8.85546875" hidden="1"/>
    <col min="10756" max="10756" width="6.140625" hidden="1"/>
    <col min="10757" max="10998" width="8.85546875" hidden="1"/>
    <col min="10999" max="10999" width="37.7109375" hidden="1"/>
    <col min="11000" max="11000" width="13" hidden="1"/>
    <col min="11001" max="11001" width="14" hidden="1"/>
    <col min="11002" max="11002" width="19" hidden="1"/>
    <col min="11003" max="11003" width="19.140625" hidden="1"/>
    <col min="11004" max="11004" width="17.7109375" hidden="1"/>
    <col min="11005" max="11005" width="13" hidden="1"/>
    <col min="11006" max="11006" width="11.140625" hidden="1"/>
    <col min="11007" max="11007" width="11.42578125" hidden="1"/>
    <col min="11008" max="11008" width="12.140625" hidden="1"/>
    <col min="11009" max="11009" width="1.5703125" hidden="1"/>
    <col min="11010" max="11011" width="8.85546875" hidden="1"/>
    <col min="11012" max="11012" width="6.140625" hidden="1"/>
    <col min="11013" max="11254" width="8.85546875" hidden="1"/>
    <col min="11255" max="11255" width="37.7109375" hidden="1"/>
    <col min="11256" max="11256" width="13" hidden="1"/>
    <col min="11257" max="11257" width="14" hidden="1"/>
    <col min="11258" max="11258" width="19" hidden="1"/>
    <col min="11259" max="11259" width="19.140625" hidden="1"/>
    <col min="11260" max="11260" width="17.7109375" hidden="1"/>
    <col min="11261" max="11261" width="13" hidden="1"/>
    <col min="11262" max="11262" width="11.140625" hidden="1"/>
    <col min="11263" max="11263" width="11.42578125" hidden="1"/>
    <col min="11264" max="11264" width="12.140625" hidden="1"/>
    <col min="11265" max="11265" width="1.5703125" hidden="1"/>
    <col min="11266" max="11267" width="8.85546875" hidden="1"/>
    <col min="11268" max="11268" width="6.140625" hidden="1"/>
    <col min="11269" max="11510" width="8.85546875" hidden="1"/>
    <col min="11511" max="11511" width="37.7109375" hidden="1"/>
    <col min="11512" max="11512" width="13" hidden="1"/>
    <col min="11513" max="11513" width="14" hidden="1"/>
    <col min="11514" max="11514" width="19" hidden="1"/>
    <col min="11515" max="11515" width="19.140625" hidden="1"/>
    <col min="11516" max="11516" width="17.7109375" hidden="1"/>
    <col min="11517" max="11517" width="13" hidden="1"/>
    <col min="11518" max="11518" width="11.140625" hidden="1"/>
    <col min="11519" max="11519" width="11.42578125" hidden="1"/>
    <col min="11520" max="11520" width="12.140625" hidden="1"/>
    <col min="11521" max="11521" width="1.5703125" hidden="1"/>
    <col min="11522" max="11523" width="8.85546875" hidden="1"/>
    <col min="11524" max="11524" width="6.140625" hidden="1"/>
    <col min="11525" max="11766" width="8.85546875" hidden="1"/>
    <col min="11767" max="11767" width="37.7109375" hidden="1"/>
    <col min="11768" max="11768" width="13" hidden="1"/>
    <col min="11769" max="11769" width="14" hidden="1"/>
    <col min="11770" max="11770" width="19" hidden="1"/>
    <col min="11771" max="11771" width="19.140625" hidden="1"/>
    <col min="11772" max="11772" width="17.7109375" hidden="1"/>
    <col min="11773" max="11773" width="13" hidden="1"/>
    <col min="11774" max="11774" width="11.140625" hidden="1"/>
    <col min="11775" max="11775" width="11.42578125" hidden="1"/>
    <col min="11776" max="11776" width="12.140625" hidden="1"/>
    <col min="11777" max="11777" width="1.5703125" hidden="1"/>
    <col min="11778" max="11779" width="8.85546875" hidden="1"/>
    <col min="11780" max="11780" width="6.140625" hidden="1"/>
    <col min="11781" max="12022" width="8.85546875" hidden="1"/>
    <col min="12023" max="12023" width="37.7109375" hidden="1"/>
    <col min="12024" max="12024" width="13" hidden="1"/>
    <col min="12025" max="12025" width="14" hidden="1"/>
    <col min="12026" max="12026" width="19" hidden="1"/>
    <col min="12027" max="12027" width="19.140625" hidden="1"/>
    <col min="12028" max="12028" width="17.7109375" hidden="1"/>
    <col min="12029" max="12029" width="13" hidden="1"/>
    <col min="12030" max="12030" width="11.140625" hidden="1"/>
    <col min="12031" max="12031" width="11.42578125" hidden="1"/>
    <col min="12032" max="12032" width="12.140625" hidden="1"/>
    <col min="12033" max="12033" width="1.5703125" hidden="1"/>
    <col min="12034" max="12035" width="8.85546875" hidden="1"/>
    <col min="12036" max="12036" width="6.140625" hidden="1"/>
    <col min="12037" max="12278" width="8.85546875" hidden="1"/>
    <col min="12279" max="12279" width="37.7109375" hidden="1"/>
    <col min="12280" max="12280" width="13" hidden="1"/>
    <col min="12281" max="12281" width="14" hidden="1"/>
    <col min="12282" max="12282" width="19" hidden="1"/>
    <col min="12283" max="12283" width="19.140625" hidden="1"/>
    <col min="12284" max="12284" width="17.7109375" hidden="1"/>
    <col min="12285" max="12285" width="13" hidden="1"/>
    <col min="12286" max="12286" width="11.140625" hidden="1"/>
    <col min="12287" max="12287" width="11.42578125" hidden="1"/>
    <col min="12288" max="12288" width="12.140625" hidden="1"/>
    <col min="12289" max="12289" width="1.5703125" hidden="1"/>
    <col min="12290" max="12291" width="8.85546875" hidden="1"/>
    <col min="12292" max="12292" width="6.140625" hidden="1"/>
    <col min="12293" max="12534" width="8.85546875" hidden="1"/>
    <col min="12535" max="12535" width="37.7109375" hidden="1"/>
    <col min="12536" max="12536" width="13" hidden="1"/>
    <col min="12537" max="12537" width="14" hidden="1"/>
    <col min="12538" max="12538" width="19" hidden="1"/>
    <col min="12539" max="12539" width="19.140625" hidden="1"/>
    <col min="12540" max="12540" width="17.7109375" hidden="1"/>
    <col min="12541" max="12541" width="13" hidden="1"/>
    <col min="12542" max="12542" width="11.140625" hidden="1"/>
    <col min="12543" max="12543" width="11.42578125" hidden="1"/>
    <col min="12544" max="12544" width="12.140625" hidden="1"/>
    <col min="12545" max="12545" width="1.5703125" hidden="1"/>
    <col min="12546" max="12547" width="8.85546875" hidden="1"/>
    <col min="12548" max="12548" width="6.140625" hidden="1"/>
    <col min="12549" max="12790" width="8.85546875" hidden="1"/>
    <col min="12791" max="12791" width="37.7109375" hidden="1"/>
    <col min="12792" max="12792" width="13" hidden="1"/>
    <col min="12793" max="12793" width="14" hidden="1"/>
    <col min="12794" max="12794" width="19" hidden="1"/>
    <col min="12795" max="12795" width="19.140625" hidden="1"/>
    <col min="12796" max="12796" width="17.7109375" hidden="1"/>
    <col min="12797" max="12797" width="13" hidden="1"/>
    <col min="12798" max="12798" width="11.140625" hidden="1"/>
    <col min="12799" max="12799" width="11.42578125" hidden="1"/>
    <col min="12800" max="12800" width="12.140625" hidden="1"/>
    <col min="12801" max="12801" width="1.5703125" hidden="1"/>
    <col min="12802" max="12803" width="8.85546875" hidden="1"/>
    <col min="12804" max="12804" width="6.140625" hidden="1"/>
    <col min="12805" max="13046" width="8.85546875" hidden="1"/>
    <col min="13047" max="13047" width="37.7109375" hidden="1"/>
    <col min="13048" max="13048" width="13" hidden="1"/>
    <col min="13049" max="13049" width="14" hidden="1"/>
    <col min="13050" max="13050" width="19" hidden="1"/>
    <col min="13051" max="13051" width="19.140625" hidden="1"/>
    <col min="13052" max="13052" width="17.7109375" hidden="1"/>
    <col min="13053" max="13053" width="13" hidden="1"/>
    <col min="13054" max="13054" width="11.140625" hidden="1"/>
    <col min="13055" max="13055" width="11.42578125" hidden="1"/>
    <col min="13056" max="13056" width="12.140625" hidden="1"/>
    <col min="13057" max="13057" width="1.5703125" hidden="1"/>
    <col min="13058" max="13059" width="8.85546875" hidden="1"/>
    <col min="13060" max="13060" width="6.140625" hidden="1"/>
    <col min="13061" max="13302" width="8.85546875" hidden="1"/>
    <col min="13303" max="13303" width="37.7109375" hidden="1"/>
    <col min="13304" max="13304" width="13" hidden="1"/>
    <col min="13305" max="13305" width="14" hidden="1"/>
    <col min="13306" max="13306" width="19" hidden="1"/>
    <col min="13307" max="13307" width="19.140625" hidden="1"/>
    <col min="13308" max="13308" width="17.7109375" hidden="1"/>
    <col min="13309" max="13309" width="13" hidden="1"/>
    <col min="13310" max="13310" width="11.140625" hidden="1"/>
    <col min="13311" max="13311" width="11.42578125" hidden="1"/>
    <col min="13312" max="13312" width="12.140625" hidden="1"/>
    <col min="13313" max="13313" width="1.5703125" hidden="1"/>
    <col min="13314" max="13315" width="8.85546875" hidden="1"/>
    <col min="13316" max="13316" width="6.140625" hidden="1"/>
    <col min="13317" max="13558" width="8.85546875" hidden="1"/>
    <col min="13559" max="13559" width="37.7109375" hidden="1"/>
    <col min="13560" max="13560" width="13" hidden="1"/>
    <col min="13561" max="13561" width="14" hidden="1"/>
    <col min="13562" max="13562" width="19" hidden="1"/>
    <col min="13563" max="13563" width="19.140625" hidden="1"/>
    <col min="13564" max="13564" width="17.7109375" hidden="1"/>
    <col min="13565" max="13565" width="13" hidden="1"/>
    <col min="13566" max="13566" width="11.140625" hidden="1"/>
    <col min="13567" max="13567" width="11.42578125" hidden="1"/>
    <col min="13568" max="13568" width="12.140625" hidden="1"/>
    <col min="13569" max="13569" width="1.5703125" hidden="1"/>
    <col min="13570" max="13571" width="8.85546875" hidden="1"/>
    <col min="13572" max="13572" width="6.140625" hidden="1"/>
    <col min="13573" max="13814" width="8.85546875" hidden="1"/>
    <col min="13815" max="13815" width="37.7109375" hidden="1"/>
    <col min="13816" max="13816" width="13" hidden="1"/>
    <col min="13817" max="13817" width="14" hidden="1"/>
    <col min="13818" max="13818" width="19" hidden="1"/>
    <col min="13819" max="13819" width="19.140625" hidden="1"/>
    <col min="13820" max="13820" width="17.7109375" hidden="1"/>
    <col min="13821" max="13821" width="13" hidden="1"/>
    <col min="13822" max="13822" width="11.140625" hidden="1"/>
    <col min="13823" max="13823" width="11.42578125" hidden="1"/>
    <col min="13824" max="13824" width="12.140625" hidden="1"/>
    <col min="13825" max="13825" width="1.5703125" hidden="1"/>
    <col min="13826" max="13827" width="8.85546875" hidden="1"/>
    <col min="13828" max="13828" width="6.140625" hidden="1"/>
    <col min="13829" max="14070" width="8.85546875" hidden="1"/>
    <col min="14071" max="14071" width="37.7109375" hidden="1"/>
    <col min="14072" max="14072" width="13" hidden="1"/>
    <col min="14073" max="14073" width="14" hidden="1"/>
    <col min="14074" max="14074" width="19" hidden="1"/>
    <col min="14075" max="14075" width="19.140625" hidden="1"/>
    <col min="14076" max="14076" width="17.7109375" hidden="1"/>
    <col min="14077" max="14077" width="13" hidden="1"/>
    <col min="14078" max="14078" width="11.140625" hidden="1"/>
    <col min="14079" max="14079" width="11.42578125" hidden="1"/>
    <col min="14080" max="14080" width="12.140625" hidden="1"/>
    <col min="14081" max="14081" width="1.5703125" hidden="1"/>
    <col min="14082" max="14083" width="8.85546875" hidden="1"/>
    <col min="14084" max="14084" width="6.140625" hidden="1"/>
    <col min="14085" max="14326" width="8.85546875" hidden="1"/>
    <col min="14327" max="14327" width="37.7109375" hidden="1"/>
    <col min="14328" max="14328" width="13" hidden="1"/>
    <col min="14329" max="14329" width="14" hidden="1"/>
    <col min="14330" max="14330" width="19" hidden="1"/>
    <col min="14331" max="14331" width="19.140625" hidden="1"/>
    <col min="14332" max="14332" width="17.7109375" hidden="1"/>
    <col min="14333" max="14333" width="13" hidden="1"/>
    <col min="14334" max="14334" width="11.140625" hidden="1"/>
    <col min="14335" max="14335" width="11.42578125" hidden="1"/>
    <col min="14336" max="14336" width="12.140625" hidden="1"/>
    <col min="14337" max="14337" width="1.5703125" hidden="1"/>
    <col min="14338" max="14339" width="8.85546875" hidden="1"/>
    <col min="14340" max="14340" width="6.140625" hidden="1"/>
    <col min="14341" max="14582" width="8.85546875" hidden="1"/>
    <col min="14583" max="14583" width="37.7109375" hidden="1"/>
    <col min="14584" max="14584" width="13" hidden="1"/>
    <col min="14585" max="14585" width="14" hidden="1"/>
    <col min="14586" max="14586" width="19" hidden="1"/>
    <col min="14587" max="14587" width="19.140625" hidden="1"/>
    <col min="14588" max="14588" width="17.7109375" hidden="1"/>
    <col min="14589" max="14589" width="13" hidden="1"/>
    <col min="14590" max="14590" width="11.140625" hidden="1"/>
    <col min="14591" max="14591" width="11.42578125" hidden="1"/>
    <col min="14592" max="14592" width="12.140625" hidden="1"/>
    <col min="14593" max="14593" width="1.5703125" hidden="1"/>
    <col min="14594" max="14595" width="8.85546875" hidden="1"/>
    <col min="14596" max="14596" width="6.140625" hidden="1"/>
    <col min="14597" max="14838" width="8.85546875" hidden="1"/>
    <col min="14839" max="14839" width="37.7109375" hidden="1"/>
    <col min="14840" max="14840" width="13" hidden="1"/>
    <col min="14841" max="14841" width="14" hidden="1"/>
    <col min="14842" max="14842" width="19" hidden="1"/>
    <col min="14843" max="14843" width="19.140625" hidden="1"/>
    <col min="14844" max="14844" width="17.7109375" hidden="1"/>
    <col min="14845" max="14845" width="13" hidden="1"/>
    <col min="14846" max="14846" width="11.140625" hidden="1"/>
    <col min="14847" max="14847" width="11.42578125" hidden="1"/>
    <col min="14848" max="14848" width="12.140625" hidden="1"/>
    <col min="14849" max="14849" width="1.5703125" hidden="1"/>
    <col min="14850" max="14851" width="8.85546875" hidden="1"/>
    <col min="14852" max="14852" width="6.140625" hidden="1"/>
    <col min="14853" max="15094" width="8.85546875" hidden="1"/>
    <col min="15095" max="15095" width="37.7109375" hidden="1"/>
    <col min="15096" max="15096" width="13" hidden="1"/>
    <col min="15097" max="15097" width="14" hidden="1"/>
    <col min="15098" max="15098" width="19" hidden="1"/>
    <col min="15099" max="15099" width="19.140625" hidden="1"/>
    <col min="15100" max="15100" width="17.7109375" hidden="1"/>
    <col min="15101" max="15101" width="13" hidden="1"/>
    <col min="15102" max="15102" width="11.140625" hidden="1"/>
    <col min="15103" max="15103" width="11.42578125" hidden="1"/>
    <col min="15104" max="15104" width="12.140625" hidden="1"/>
    <col min="15105" max="15105" width="1.5703125" hidden="1"/>
    <col min="15106" max="15107" width="8.85546875" hidden="1"/>
    <col min="15108" max="15108" width="6.140625" hidden="1"/>
    <col min="15109" max="15350" width="8.85546875" hidden="1"/>
    <col min="15351" max="15351" width="37.7109375" hidden="1"/>
    <col min="15352" max="15352" width="13" hidden="1"/>
    <col min="15353" max="15353" width="14" hidden="1"/>
    <col min="15354" max="15354" width="19" hidden="1"/>
    <col min="15355" max="15355" width="19.140625" hidden="1"/>
    <col min="15356" max="15356" width="17.7109375" hidden="1"/>
    <col min="15357" max="15357" width="13" hidden="1"/>
    <col min="15358" max="15358" width="11.140625" hidden="1"/>
    <col min="15359" max="15359" width="11.42578125" hidden="1"/>
    <col min="15360" max="15360" width="12.140625" hidden="1"/>
    <col min="15361" max="15361" width="1.5703125" hidden="1"/>
    <col min="15362" max="15363" width="8.85546875" hidden="1"/>
    <col min="15364" max="15364" width="6.140625" hidden="1"/>
    <col min="15365" max="15606" width="8.85546875" hidden="1"/>
    <col min="15607" max="15607" width="37.7109375" hidden="1"/>
    <col min="15608" max="15608" width="13" hidden="1"/>
    <col min="15609" max="15609" width="14" hidden="1"/>
    <col min="15610" max="15610" width="19" hidden="1"/>
    <col min="15611" max="15611" width="19.140625" hidden="1"/>
    <col min="15612" max="15612" width="17.7109375" hidden="1"/>
    <col min="15613" max="15613" width="13" hidden="1"/>
    <col min="15614" max="15614" width="11.140625" hidden="1"/>
    <col min="15615" max="15615" width="11.42578125" hidden="1"/>
    <col min="15616" max="15616" width="12.140625" hidden="1"/>
    <col min="15617" max="15617" width="1.5703125" hidden="1"/>
    <col min="15618" max="15619" width="8.85546875" hidden="1"/>
    <col min="15620" max="15620" width="6.140625" hidden="1"/>
    <col min="15621" max="15862" width="8.85546875" hidden="1"/>
    <col min="15863" max="15863" width="37.7109375" hidden="1"/>
    <col min="15864" max="15864" width="13" hidden="1"/>
    <col min="15865" max="15865" width="14" hidden="1"/>
    <col min="15866" max="15866" width="19" hidden="1"/>
    <col min="15867" max="15867" width="19.140625" hidden="1"/>
    <col min="15868" max="15868" width="17.7109375" hidden="1"/>
    <col min="15869" max="15869" width="13" hidden="1"/>
    <col min="15870" max="15870" width="11.140625" hidden="1"/>
    <col min="15871" max="15871" width="11.42578125" hidden="1"/>
    <col min="15872" max="15872" width="12.140625" hidden="1"/>
    <col min="15873" max="15873" width="1.5703125" hidden="1"/>
    <col min="15874" max="15875" width="8.85546875" hidden="1"/>
    <col min="15876" max="15876" width="6.140625" hidden="1"/>
    <col min="15877" max="16118" width="8.85546875" hidden="1"/>
    <col min="16119" max="16119" width="37.7109375" hidden="1"/>
    <col min="16120" max="16120" width="13" hidden="1"/>
    <col min="16121" max="16121" width="14" hidden="1"/>
    <col min="16122" max="16122" width="19" hidden="1"/>
    <col min="16123" max="16123" width="19.140625" hidden="1"/>
    <col min="16124" max="16124" width="17.7109375" hidden="1"/>
    <col min="16125" max="16125" width="13" hidden="1"/>
    <col min="16126" max="16126" width="11.140625" hidden="1"/>
    <col min="16127" max="16127" width="11.42578125" hidden="1"/>
    <col min="16128" max="16128" width="12.140625" hidden="1"/>
    <col min="16129" max="16129" width="1.5703125" hidden="1"/>
    <col min="16130" max="16131" width="8.85546875" hidden="1"/>
    <col min="16132" max="16132" width="6.140625" hidden="1"/>
    <col min="16133" max="16384" width="8.85546875" hidden="1"/>
  </cols>
  <sheetData>
    <row r="1" spans="1:8" s="1" customFormat="1" ht="13.15" customHeight="1" x14ac:dyDescent="0.2">
      <c r="A1" s="57" t="s">
        <v>81</v>
      </c>
      <c r="B1" s="58"/>
      <c r="C1" s="58"/>
      <c r="D1" s="58"/>
    </row>
    <row r="2" spans="1:8" s="1" customFormat="1" ht="13.15" customHeight="1" x14ac:dyDescent="0.2">
      <c r="A2" s="59" t="s">
        <v>100</v>
      </c>
      <c r="B2" s="59"/>
      <c r="C2" s="59"/>
      <c r="D2" s="21" t="s">
        <v>96</v>
      </c>
    </row>
    <row r="3" spans="1:8" s="1" customFormat="1" ht="21" customHeight="1" x14ac:dyDescent="0.2">
      <c r="A3" s="60" t="s">
        <v>101</v>
      </c>
      <c r="B3" s="60"/>
      <c r="C3" s="60"/>
      <c r="D3" s="60"/>
    </row>
    <row r="4" spans="1:8" s="1" customFormat="1" ht="15.6" customHeight="1" x14ac:dyDescent="0.2">
      <c r="A4" s="36" t="s">
        <v>43</v>
      </c>
      <c r="B4" s="69"/>
      <c r="C4" s="70"/>
      <c r="D4" s="71"/>
    </row>
    <row r="5" spans="1:8" s="1" customFormat="1" ht="13.9" customHeight="1" x14ac:dyDescent="0.2">
      <c r="A5" s="67" t="s">
        <v>44</v>
      </c>
      <c r="B5" s="67"/>
      <c r="C5" s="67"/>
      <c r="D5" s="67"/>
    </row>
    <row r="6" spans="1:8" ht="19.5" customHeight="1" x14ac:dyDescent="0.2">
      <c r="A6" s="65" t="s">
        <v>39</v>
      </c>
      <c r="B6" s="65"/>
      <c r="C6" s="65"/>
      <c r="D6" s="65"/>
    </row>
    <row r="7" spans="1:8" ht="27.75" customHeight="1" x14ac:dyDescent="0.2">
      <c r="A7" s="83" t="s">
        <v>80</v>
      </c>
      <c r="B7" s="83"/>
      <c r="C7" s="83"/>
      <c r="D7" s="83"/>
      <c r="E7">
        <v>20</v>
      </c>
    </row>
    <row r="8" spans="1:8" ht="64.150000000000006" customHeight="1" x14ac:dyDescent="0.2">
      <c r="A8" s="43" t="s">
        <v>29</v>
      </c>
      <c r="B8" s="13" t="s">
        <v>40</v>
      </c>
      <c r="C8" s="13" t="s">
        <v>41</v>
      </c>
      <c r="D8" s="29" t="s">
        <v>37</v>
      </c>
      <c r="E8" t="s">
        <v>0</v>
      </c>
    </row>
    <row r="9" spans="1:8" ht="24.75" customHeight="1" x14ac:dyDescent="0.2">
      <c r="A9" s="26" t="s">
        <v>6</v>
      </c>
      <c r="B9" s="50">
        <v>240</v>
      </c>
      <c r="C9" s="50">
        <v>1897</v>
      </c>
      <c r="D9" s="50">
        <v>2137</v>
      </c>
      <c r="G9" s="9"/>
      <c r="H9">
        <f t="shared" ref="H9:H16" si="0">MIN(LEN(TRIM(B9)),LEN(TRIM(C9)),LEN(TRIM(D9)))</f>
        <v>3</v>
      </c>
    </row>
    <row r="10" spans="1:8" ht="33" customHeight="1" x14ac:dyDescent="0.2">
      <c r="A10" s="26" t="s">
        <v>7</v>
      </c>
      <c r="B10" s="50">
        <v>1101</v>
      </c>
      <c r="C10" s="50">
        <v>4635</v>
      </c>
      <c r="D10" s="50">
        <v>5736</v>
      </c>
      <c r="H10">
        <f t="shared" si="0"/>
        <v>4</v>
      </c>
    </row>
    <row r="11" spans="1:8" ht="24.95" customHeight="1" x14ac:dyDescent="0.2">
      <c r="A11" s="26" t="s">
        <v>8</v>
      </c>
      <c r="B11" s="40"/>
      <c r="C11" s="40"/>
      <c r="D11" s="41"/>
      <c r="H11">
        <f t="shared" si="0"/>
        <v>0</v>
      </c>
    </row>
    <row r="12" spans="1:8" ht="24.95" customHeight="1" x14ac:dyDescent="0.2">
      <c r="A12" s="27" t="s">
        <v>9</v>
      </c>
      <c r="B12" s="50">
        <v>0</v>
      </c>
      <c r="C12" s="50">
        <v>7</v>
      </c>
      <c r="D12" s="50">
        <v>7</v>
      </c>
      <c r="H12">
        <f t="shared" si="0"/>
        <v>1</v>
      </c>
    </row>
    <row r="13" spans="1:8" ht="24.95" customHeight="1" x14ac:dyDescent="0.2">
      <c r="A13" s="27" t="s">
        <v>10</v>
      </c>
      <c r="B13" s="50">
        <v>5</v>
      </c>
      <c r="C13" s="50">
        <v>20</v>
      </c>
      <c r="D13" s="50">
        <v>25</v>
      </c>
      <c r="H13">
        <f t="shared" si="0"/>
        <v>1</v>
      </c>
    </row>
    <row r="14" spans="1:8" ht="24.95" customHeight="1" x14ac:dyDescent="0.2">
      <c r="A14" s="27" t="s">
        <v>11</v>
      </c>
      <c r="B14" s="50">
        <v>199</v>
      </c>
      <c r="C14" s="50">
        <v>1543</v>
      </c>
      <c r="D14" s="50">
        <v>1742</v>
      </c>
      <c r="H14">
        <f t="shared" si="0"/>
        <v>3</v>
      </c>
    </row>
    <row r="15" spans="1:8" ht="24.75" customHeight="1" x14ac:dyDescent="0.2">
      <c r="A15" s="27" t="s">
        <v>12</v>
      </c>
      <c r="B15" s="50">
        <v>287</v>
      </c>
      <c r="C15" s="50">
        <v>1578</v>
      </c>
      <c r="D15" s="50">
        <v>1865</v>
      </c>
      <c r="H15">
        <f t="shared" si="0"/>
        <v>3</v>
      </c>
    </row>
    <row r="16" spans="1:8" ht="24.95" customHeight="1" x14ac:dyDescent="0.2">
      <c r="A16" s="30" t="s">
        <v>13</v>
      </c>
      <c r="B16" s="50">
        <v>1832</v>
      </c>
      <c r="C16" s="50">
        <v>9680</v>
      </c>
      <c r="D16" s="50">
        <v>11512</v>
      </c>
      <c r="H16">
        <f t="shared" si="0"/>
        <v>4</v>
      </c>
    </row>
    <row r="17" spans="1:4" ht="20.100000000000001" customHeight="1" x14ac:dyDescent="0.2">
      <c r="A17" s="68" t="s">
        <v>42</v>
      </c>
      <c r="B17" s="68"/>
      <c r="C17" s="68"/>
      <c r="D17" s="68"/>
    </row>
    <row r="18" spans="1:4" ht="12.6" hidden="1" customHeight="1" x14ac:dyDescent="0.2">
      <c r="A18" s="11"/>
      <c r="B18" s="6"/>
      <c r="C18" s="6"/>
      <c r="D18" s="6"/>
    </row>
    <row r="19" spans="1:4" ht="12.6" hidden="1" customHeight="1" x14ac:dyDescent="0.2">
      <c r="A19" s="11"/>
      <c r="B19" s="6"/>
      <c r="C19" s="6"/>
      <c r="D19" s="6"/>
    </row>
    <row r="20" spans="1:4" ht="12.6" hidden="1" customHeight="1" x14ac:dyDescent="0.2">
      <c r="A20" s="2"/>
      <c r="B20" s="6"/>
      <c r="C20" s="6"/>
      <c r="D20" s="6"/>
    </row>
    <row r="21" spans="1:4" ht="12.75" hidden="1" customHeight="1" x14ac:dyDescent="0.2">
      <c r="A21" s="9" t="s">
        <v>45</v>
      </c>
      <c r="C21" s="23"/>
      <c r="D21" s="23"/>
    </row>
    <row r="22" spans="1:4" ht="12.75" hidden="1" customHeight="1" x14ac:dyDescent="0.2">
      <c r="C22" s="23"/>
      <c r="D22" s="23"/>
    </row>
    <row r="23" spans="1:4" ht="12.75" hidden="1" customHeight="1" x14ac:dyDescent="0.2">
      <c r="A23" t="s">
        <v>46</v>
      </c>
      <c r="B23" t="s">
        <v>47</v>
      </c>
      <c r="D23" s="23"/>
    </row>
    <row r="24" spans="1:4" ht="12.75" hidden="1" customHeight="1" x14ac:dyDescent="0.2">
      <c r="A24" s="25" t="s">
        <v>77</v>
      </c>
      <c r="B24" s="55" t="s">
        <v>79</v>
      </c>
      <c r="C24" s="55"/>
      <c r="D24" s="55"/>
    </row>
    <row r="25" spans="1:4" ht="29.25" hidden="1" customHeight="1" x14ac:dyDescent="0.2">
      <c r="A25" s="25" t="s">
        <v>78</v>
      </c>
      <c r="B25" s="56" t="s">
        <v>50</v>
      </c>
      <c r="C25" s="56"/>
      <c r="D25" s="56"/>
    </row>
    <row r="26" spans="1:4" ht="14.25" hidden="1" customHeight="1" x14ac:dyDescent="0.2">
      <c r="A26" s="25" t="s">
        <v>77</v>
      </c>
      <c r="B26" s="55" t="s">
        <v>98</v>
      </c>
      <c r="C26" s="55"/>
      <c r="D26" s="55"/>
    </row>
    <row r="27" spans="1:4" ht="14.25" hidden="1" customHeight="1" x14ac:dyDescent="0.2">
      <c r="B27" s="18"/>
      <c r="C27" s="18"/>
      <c r="D27" s="18"/>
    </row>
    <row r="28" spans="1:4" ht="14.25" hidden="1" customHeight="1" x14ac:dyDescent="0.2">
      <c r="B28" s="18"/>
      <c r="C28" s="18"/>
      <c r="D28" s="18"/>
    </row>
    <row r="29" spans="1:4" ht="12.75" hidden="1" customHeight="1" x14ac:dyDescent="0.2">
      <c r="A29" s="10"/>
      <c r="B29" s="18"/>
      <c r="C29" s="18"/>
      <c r="D29" s="18"/>
    </row>
    <row r="30" spans="1:4" ht="14.25" hidden="1" customHeight="1" x14ac:dyDescent="0.2">
      <c r="B30" s="18"/>
      <c r="C30" s="18"/>
      <c r="D30" s="18"/>
    </row>
    <row r="31" spans="1:4" ht="14.25" hidden="1" customHeight="1" x14ac:dyDescent="0.2">
      <c r="B31" s="18"/>
      <c r="C31" s="18"/>
      <c r="D31" s="18"/>
    </row>
    <row r="32" spans="1:4" ht="14.25" hidden="1" customHeight="1" x14ac:dyDescent="0.2">
      <c r="B32" s="18"/>
      <c r="C32" s="18"/>
      <c r="D32" s="18"/>
    </row>
    <row r="33" ht="15" hidden="1" customHeight="1" x14ac:dyDescent="0.2"/>
  </sheetData>
  <sheetProtection algorithmName="SHA-512" hashValue="qZmTI34XwC3gjy8v25P99QFWl72oWsglAZdWRkYEo7BuRaRnlBHUqjIQ5ofTTvsHBS+IMKbrpgXpsrH3atIcew==" saltValue="/c/KVPX5sOjqDDCLgnIoUA==" spinCount="100000" sheet="1" objects="1" scenarios="1"/>
  <mergeCells count="11">
    <mergeCell ref="A6:D6"/>
    <mergeCell ref="B26:D26"/>
    <mergeCell ref="A7:D7"/>
    <mergeCell ref="A17:D17"/>
    <mergeCell ref="B24:D24"/>
    <mergeCell ref="B25:D25"/>
    <mergeCell ref="A1:D1"/>
    <mergeCell ref="A2:C2"/>
    <mergeCell ref="A3:D3"/>
    <mergeCell ref="B4:D4"/>
    <mergeCell ref="A5:D5"/>
  </mergeCells>
  <conditionalFormatting sqref="B9:D10">
    <cfRule type="expression" dxfId="4" priority="2" stopIfTrue="1">
      <formula>LEN(TRIM(B9))=0</formula>
    </cfRule>
  </conditionalFormatting>
  <conditionalFormatting sqref="B12:D16">
    <cfRule type="expression" dxfId="3" priority="1" stopIfTrue="1">
      <formula>LEN(TRIM(B12))=0</formula>
    </cfRule>
  </conditionalFormatting>
  <conditionalFormatting sqref="D11">
    <cfRule type="expression" dxfId="1" priority="5">
      <formula>MAX($D11,0)&lt;&gt;MAX($B11,0)+MAX($C11,0)</formula>
    </cfRule>
  </conditionalFormatting>
  <dataValidations xWindow="487" yWindow="324" count="25">
    <dataValidation allowBlank="1" showInputMessage="1" showErrorMessage="1" prompt="Total number of children with disabilities who exited special education" sqref="D16" xr:uid="{00000000-0002-0000-1300-000000000000}"/>
    <dataValidation allowBlank="1" showInputMessage="1" showErrorMessage="1" prompt="Total number of children with disabilities who dropped out" sqref="D15" xr:uid="{00000000-0002-0000-1300-000001000000}"/>
    <dataValidation allowBlank="1" showInputMessage="1" showErrorMessage="1" prompt="Total number of children with disabilities who moved, known to be continuing" sqref="D14" xr:uid="{00000000-0002-0000-1300-000002000000}"/>
    <dataValidation allowBlank="1" showInputMessage="1" showErrorMessage="1" prompt="Total number of children with disabilities who died" sqref="D13" xr:uid="{00000000-0002-0000-1300-000003000000}"/>
    <dataValidation allowBlank="1" showInputMessage="1" showErrorMessage="1" prompt="Total number of children with disabilities who reached maximum age" sqref="D12" xr:uid="{00000000-0002-0000-1300-000004000000}"/>
    <dataValidation allowBlank="1" showInputMessage="1" showErrorMessage="1" prompt="Total number of children with disabilities who received a certificate" sqref="D11" xr:uid="{00000000-0002-0000-1300-000005000000}"/>
    <dataValidation allowBlank="1" showInputMessage="1" showErrorMessage="1" prompt="Total number of children with disabilities who transferred to regular education" sqref="D9" xr:uid="{00000000-0002-0000-1300-000006000000}"/>
    <dataValidation allowBlank="1" showInputMessage="1" showErrorMessage="1" prompt="Total number of non Limited English Proficient children with disabilities who exited special education" sqref="C16" xr:uid="{00000000-0002-0000-1300-000007000000}"/>
    <dataValidation allowBlank="1" showInputMessage="1" showErrorMessage="1" prompt="Total number of non Limited English Proficient children with disabilities who dropped out" sqref="C15" xr:uid="{00000000-0002-0000-1300-000008000000}"/>
    <dataValidation allowBlank="1" showInputMessage="1" showErrorMessage="1" prompt="Total number of non Limited English Proficient children with disabilities who moved, known to be continuing" sqref="C14" xr:uid="{00000000-0002-0000-1300-000009000000}"/>
    <dataValidation allowBlank="1" showInputMessage="1" showErrorMessage="1" prompt="Total number of non Limited English Proficient children with disabilities who died" sqref="C13" xr:uid="{00000000-0002-0000-1300-00000A000000}"/>
    <dataValidation allowBlank="1" showInputMessage="1" showErrorMessage="1" prompt="Total number of non Limited English Proficient children with disabilities who reached maximum age" sqref="C12" xr:uid="{00000000-0002-0000-1300-00000B000000}"/>
    <dataValidation allowBlank="1" showInputMessage="1" showErrorMessage="1" prompt="Total number of non Limited English Proficient children with disabilities who received a certificate" sqref="C11" xr:uid="{00000000-0002-0000-1300-00000C000000}"/>
    <dataValidation allowBlank="1" showInputMessage="1" showErrorMessage="1" prompt="Total number of Limited English Proficient children with disabilities who graduated with regular high school diploma" sqref="B10" xr:uid="{00000000-0002-0000-1300-00000D000000}"/>
    <dataValidation allowBlank="1" showInputMessage="1" showErrorMessage="1" prompt="Total number of non Limited English Proficient children with disabilities who graduated with regular high school diploma" sqref="C10" xr:uid="{00000000-0002-0000-1300-00000E000000}"/>
    <dataValidation allowBlank="1" showInputMessage="1" showErrorMessage="1" prompt="Total number of non Limited English Proficient children with disabilities who transferred to regular education" sqref="C9" xr:uid="{00000000-0002-0000-1300-00000F000000}"/>
    <dataValidation allowBlank="1" showInputMessage="1" showErrorMessage="1" prompt="Total number of children with disabilities who graduated with regular high school diploma" sqref="D10" xr:uid="{00000000-0002-0000-1300-000010000000}"/>
    <dataValidation allowBlank="1" showInputMessage="1" showErrorMessage="1" prompt="Total number of Limited English Proficient children with disabilities who received a certificate" sqref="B11" xr:uid="{00000000-0002-0000-1300-000011000000}"/>
    <dataValidation allowBlank="1" showInputMessage="1" showErrorMessage="1" prompt="Total number of Limited English Proficient children with disabilities who reached maximum age" sqref="B12" xr:uid="{00000000-0002-0000-1300-000012000000}"/>
    <dataValidation allowBlank="1" showInputMessage="1" showErrorMessage="1" prompt="Total number of Limited English Proficient children with disabilities who died" sqref="B13" xr:uid="{00000000-0002-0000-1300-000013000000}"/>
    <dataValidation allowBlank="1" showInputMessage="1" showErrorMessage="1" prompt="Total number of Limited English Proficient children with disabilities who moved, known to be continuing" sqref="B14" xr:uid="{00000000-0002-0000-1300-000014000000}"/>
    <dataValidation allowBlank="1" showInputMessage="1" showErrorMessage="1" prompt="Total number of Limited English Proficient children with disabilities who dropped out" sqref="B15" xr:uid="{00000000-0002-0000-1300-000015000000}"/>
    <dataValidation allowBlank="1" showInputMessage="1" showErrorMessage="1" prompt="Total number of Limited English Proficient children with disabilities who exited special education" sqref="B16" xr:uid="{00000000-0002-0000-1300-000016000000}"/>
    <dataValidation allowBlank="1" showInputMessage="1" showErrorMessage="1" prompt="Total number of Limited English Proficient children with disabilities who transferred to regular education" sqref="B9" xr:uid="{00000000-0002-0000-1300-000017000000}"/>
    <dataValidation allowBlank="1" showInputMessage="1" showErrorMessage="1" prompt="Part B Exiting reporting year " sqref="B4" xr:uid="{00000000-0002-0000-1300-000018000000}"/>
  </dataValidations>
  <printOptions horizontalCentered="1"/>
  <pageMargins left="0.25" right="0.25" top="0.75" bottom="0.75" header="0.3" footer="0.3"/>
  <pageSetup orientation="landscape"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FA977AC5-7071-4138-8168-56C1CB2F3DA3}">
            <xm:f>MAX($D11,0)&lt;&gt;MAX('ExitReason-AllDisabilities'!$J11,0)</xm:f>
            <x14:dxf>
              <font>
                <strike/>
              </font>
              <fill>
                <patternFill>
                  <bgColor rgb="FFFF0000"/>
                </patternFill>
              </fill>
            </x14:dxf>
          </x14:cfRule>
          <xm:sqref>D11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4DB7-BB7D-49DB-8654-1BB3468360F6}">
  <dimension ref="A1:D1"/>
  <sheetViews>
    <sheetView workbookViewId="0">
      <selection activeCell="B1" sqref="B1"/>
    </sheetView>
  </sheetViews>
  <sheetFormatPr defaultColWidth="9.140625" defaultRowHeight="12.75" x14ac:dyDescent="0.2"/>
  <cols>
    <col min="1" max="1" width="37" style="48" bestFit="1" customWidth="1"/>
    <col min="2" max="2" width="32.5703125" style="48" bestFit="1" customWidth="1"/>
    <col min="3" max="3" width="15.85546875" style="48" bestFit="1" customWidth="1"/>
    <col min="4" max="16384" width="9.140625" style="48"/>
  </cols>
  <sheetData>
    <row r="1" spans="1:4" ht="30.75" x14ac:dyDescent="0.2">
      <c r="A1" s="46" t="s">
        <v>106</v>
      </c>
      <c r="B1" s="47" t="s">
        <v>107</v>
      </c>
      <c r="C1" s="46" t="s">
        <v>108</v>
      </c>
      <c r="D1" s="47" t="s">
        <v>109</v>
      </c>
    </row>
  </sheetData>
  <hyperlinks>
    <hyperlink ref="B1" r:id="rId1" xr:uid="{DF457549-B47A-41A1-91EF-2677CFA1C16E}"/>
    <hyperlink ref="D1" r:id="rId2" xr:uid="{309C4F6A-2D3B-46B0-BCF2-C11D33C305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VT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8.85546875" hidden="1"/>
    <col min="12" max="12" width="3.85546875" hidden="1"/>
    <col min="13" max="250" width="8.85546875" hidden="1"/>
    <col min="251" max="251" width="37.7109375" hidden="1"/>
    <col min="252" max="260" width="9.7109375" hidden="1"/>
    <col min="262" max="262" width="7.85546875" hidden="1"/>
    <col min="263" max="263" width="12.42578125" hidden="1"/>
    <col min="264" max="264" width="8.85546875" hidden="1"/>
    <col min="266" max="267" width="8.85546875" hidden="1"/>
    <col min="269" max="506" width="8.85546875" hidden="1"/>
    <col min="507" max="507" width="37.7109375" hidden="1"/>
    <col min="508" max="516" width="9.7109375" hidden="1"/>
    <col min="518" max="518" width="7.85546875" hidden="1"/>
    <col min="519" max="519" width="12.42578125" hidden="1"/>
    <col min="520" max="520" width="8.85546875" hidden="1"/>
    <col min="522" max="523" width="8.85546875" hidden="1"/>
    <col min="525" max="762" width="8.85546875" hidden="1"/>
    <col min="763" max="763" width="37.7109375" hidden="1"/>
    <col min="764" max="772" width="9.7109375" hidden="1"/>
    <col min="774" max="774" width="7.85546875" hidden="1"/>
    <col min="775" max="775" width="12.42578125" hidden="1"/>
    <col min="776" max="776" width="8.85546875" hidden="1"/>
    <col min="778" max="779" width="8.85546875" hidden="1"/>
    <col min="781" max="1018" width="8.85546875" hidden="1"/>
    <col min="1019" max="1019" width="37.7109375" hidden="1"/>
    <col min="1020" max="1028" width="9.7109375" hidden="1"/>
    <col min="1030" max="1030" width="7.85546875" hidden="1"/>
    <col min="1031" max="1031" width="12.42578125" hidden="1"/>
    <col min="1032" max="1032" width="8.85546875" hidden="1"/>
    <col min="1034" max="1035" width="8.85546875" hidden="1"/>
    <col min="1037" max="1274" width="8.85546875" hidden="1"/>
    <col min="1275" max="1275" width="37.7109375" hidden="1"/>
    <col min="1276" max="1284" width="9.7109375" hidden="1"/>
    <col min="1286" max="1286" width="7.85546875" hidden="1"/>
    <col min="1287" max="1287" width="12.42578125" hidden="1"/>
    <col min="1288" max="1288" width="8.85546875" hidden="1"/>
    <col min="1290" max="1291" width="8.85546875" hidden="1"/>
    <col min="1293" max="1530" width="8.85546875" hidden="1"/>
    <col min="1531" max="1531" width="37.7109375" hidden="1"/>
    <col min="1532" max="1540" width="9.7109375" hidden="1"/>
    <col min="1542" max="1542" width="7.85546875" hidden="1"/>
    <col min="1543" max="1543" width="12.42578125" hidden="1"/>
    <col min="1544" max="1544" width="8.85546875" hidden="1"/>
    <col min="1546" max="1547" width="8.85546875" hidden="1"/>
    <col min="1549" max="1786" width="8.85546875" hidden="1"/>
    <col min="1787" max="1787" width="37.7109375" hidden="1"/>
    <col min="1788" max="1796" width="9.7109375" hidden="1"/>
    <col min="1798" max="1798" width="7.85546875" hidden="1"/>
    <col min="1799" max="1799" width="12.42578125" hidden="1"/>
    <col min="1800" max="1800" width="8.85546875" hidden="1"/>
    <col min="1802" max="1803" width="8.85546875" hidden="1"/>
    <col min="1805" max="2042" width="8.85546875" hidden="1"/>
    <col min="2043" max="2043" width="37.7109375" hidden="1"/>
    <col min="2044" max="2052" width="9.7109375" hidden="1"/>
    <col min="2054" max="2054" width="7.85546875" hidden="1"/>
    <col min="2055" max="2055" width="12.42578125" hidden="1"/>
    <col min="2056" max="2056" width="8.85546875" hidden="1"/>
    <col min="2058" max="2059" width="8.85546875" hidden="1"/>
    <col min="2061" max="2298" width="8.85546875" hidden="1"/>
    <col min="2299" max="2299" width="37.7109375" hidden="1"/>
    <col min="2300" max="2308" width="9.7109375" hidden="1"/>
    <col min="2310" max="2310" width="7.85546875" hidden="1"/>
    <col min="2311" max="2311" width="12.42578125" hidden="1"/>
    <col min="2312" max="2312" width="8.85546875" hidden="1"/>
    <col min="2314" max="2315" width="8.85546875" hidden="1"/>
    <col min="2317" max="2554" width="8.85546875" hidden="1"/>
    <col min="2555" max="2555" width="37.7109375" hidden="1"/>
    <col min="2556" max="2564" width="9.7109375" hidden="1"/>
    <col min="2566" max="2566" width="7.85546875" hidden="1"/>
    <col min="2567" max="2567" width="12.42578125" hidden="1"/>
    <col min="2568" max="2568" width="8.85546875" hidden="1"/>
    <col min="2570" max="2571" width="8.85546875" hidden="1"/>
    <col min="2573" max="2810" width="8.85546875" hidden="1"/>
    <col min="2811" max="2811" width="37.7109375" hidden="1"/>
    <col min="2812" max="2820" width="9.7109375" hidden="1"/>
    <col min="2822" max="2822" width="7.85546875" hidden="1"/>
    <col min="2823" max="2823" width="12.42578125" hidden="1"/>
    <col min="2824" max="2824" width="8.85546875" hidden="1"/>
    <col min="2826" max="2827" width="8.85546875" hidden="1"/>
    <col min="2829" max="3066" width="8.85546875" hidden="1"/>
    <col min="3067" max="3067" width="37.7109375" hidden="1"/>
    <col min="3068" max="3076" width="9.7109375" hidden="1"/>
    <col min="3078" max="3078" width="7.85546875" hidden="1"/>
    <col min="3079" max="3079" width="12.42578125" hidden="1"/>
    <col min="3080" max="3080" width="8.85546875" hidden="1"/>
    <col min="3082" max="3083" width="8.85546875" hidden="1"/>
    <col min="3085" max="3322" width="8.85546875" hidden="1"/>
    <col min="3323" max="3323" width="37.7109375" hidden="1"/>
    <col min="3324" max="3332" width="9.7109375" hidden="1"/>
    <col min="3334" max="3334" width="7.85546875" hidden="1"/>
    <col min="3335" max="3335" width="12.42578125" hidden="1"/>
    <col min="3336" max="3336" width="8.85546875" hidden="1"/>
    <col min="3338" max="3339" width="8.85546875" hidden="1"/>
    <col min="3341" max="3578" width="8.85546875" hidden="1"/>
    <col min="3579" max="3579" width="37.7109375" hidden="1"/>
    <col min="3580" max="3588" width="9.7109375" hidden="1"/>
    <col min="3590" max="3590" width="7.85546875" hidden="1"/>
    <col min="3591" max="3591" width="12.42578125" hidden="1"/>
    <col min="3592" max="3592" width="8.85546875" hidden="1"/>
    <col min="3594" max="3595" width="8.85546875" hidden="1"/>
    <col min="3597" max="3834" width="8.85546875" hidden="1"/>
    <col min="3835" max="3835" width="37.7109375" hidden="1"/>
    <col min="3836" max="3844" width="9.7109375" hidden="1"/>
    <col min="3846" max="3846" width="7.85546875" hidden="1"/>
    <col min="3847" max="3847" width="12.42578125" hidden="1"/>
    <col min="3848" max="3848" width="8.85546875" hidden="1"/>
    <col min="3850" max="3851" width="8.85546875" hidden="1"/>
    <col min="3853" max="4090" width="8.85546875" hidden="1"/>
    <col min="4091" max="4091" width="37.7109375" hidden="1"/>
    <col min="4092" max="4100" width="9.7109375" hidden="1"/>
    <col min="4102" max="4102" width="7.85546875" hidden="1"/>
    <col min="4103" max="4103" width="12.42578125" hidden="1"/>
    <col min="4104" max="4104" width="8.85546875" hidden="1"/>
    <col min="4106" max="4107" width="8.85546875" hidden="1"/>
    <col min="4109" max="4346" width="8.85546875" hidden="1"/>
    <col min="4347" max="4347" width="37.7109375" hidden="1"/>
    <col min="4348" max="4356" width="9.7109375" hidden="1"/>
    <col min="4358" max="4358" width="7.85546875" hidden="1"/>
    <col min="4359" max="4359" width="12.42578125" hidden="1"/>
    <col min="4360" max="4360" width="8.85546875" hidden="1"/>
    <col min="4362" max="4363" width="8.85546875" hidden="1"/>
    <col min="4365" max="4602" width="8.85546875" hidden="1"/>
    <col min="4603" max="4603" width="37.7109375" hidden="1"/>
    <col min="4604" max="4612" width="9.7109375" hidden="1"/>
    <col min="4614" max="4614" width="7.85546875" hidden="1"/>
    <col min="4615" max="4615" width="12.42578125" hidden="1"/>
    <col min="4616" max="4616" width="8.85546875" hidden="1"/>
    <col min="4618" max="4619" width="8.85546875" hidden="1"/>
    <col min="4621" max="4858" width="8.85546875" hidden="1"/>
    <col min="4859" max="4859" width="37.7109375" hidden="1"/>
    <col min="4860" max="4868" width="9.7109375" hidden="1"/>
    <col min="4870" max="4870" width="7.85546875" hidden="1"/>
    <col min="4871" max="4871" width="12.42578125" hidden="1"/>
    <col min="4872" max="4872" width="8.85546875" hidden="1"/>
    <col min="4874" max="4875" width="8.85546875" hidden="1"/>
    <col min="4877" max="5114" width="8.85546875" hidden="1"/>
    <col min="5115" max="5115" width="37.7109375" hidden="1"/>
    <col min="5116" max="5124" width="9.7109375" hidden="1"/>
    <col min="5126" max="5126" width="7.85546875" hidden="1"/>
    <col min="5127" max="5127" width="12.42578125" hidden="1"/>
    <col min="5128" max="5128" width="8.85546875" hidden="1"/>
    <col min="5130" max="5131" width="8.85546875" hidden="1"/>
    <col min="5133" max="5370" width="8.85546875" hidden="1"/>
    <col min="5371" max="5371" width="37.7109375" hidden="1"/>
    <col min="5372" max="5380" width="9.7109375" hidden="1"/>
    <col min="5382" max="5382" width="7.85546875" hidden="1"/>
    <col min="5383" max="5383" width="12.42578125" hidden="1"/>
    <col min="5384" max="5384" width="8.85546875" hidden="1"/>
    <col min="5386" max="5387" width="8.85546875" hidden="1"/>
    <col min="5389" max="5626" width="8.85546875" hidden="1"/>
    <col min="5627" max="5627" width="37.7109375" hidden="1"/>
    <col min="5628" max="5636" width="9.7109375" hidden="1"/>
    <col min="5638" max="5638" width="7.85546875" hidden="1"/>
    <col min="5639" max="5639" width="12.42578125" hidden="1"/>
    <col min="5640" max="5640" width="8.85546875" hidden="1"/>
    <col min="5642" max="5643" width="8.85546875" hidden="1"/>
    <col min="5645" max="5882" width="8.85546875" hidden="1"/>
    <col min="5883" max="5883" width="37.7109375" hidden="1"/>
    <col min="5884" max="5892" width="9.7109375" hidden="1"/>
    <col min="5894" max="5894" width="7.85546875" hidden="1"/>
    <col min="5895" max="5895" width="12.42578125" hidden="1"/>
    <col min="5896" max="5896" width="8.85546875" hidden="1"/>
    <col min="5898" max="5899" width="8.85546875" hidden="1"/>
    <col min="5901" max="6138" width="8.85546875" hidden="1"/>
    <col min="6139" max="6139" width="37.7109375" hidden="1"/>
    <col min="6140" max="6148" width="9.7109375" hidden="1"/>
    <col min="6150" max="6150" width="7.85546875" hidden="1"/>
    <col min="6151" max="6151" width="12.42578125" hidden="1"/>
    <col min="6152" max="6152" width="8.85546875" hidden="1"/>
    <col min="6154" max="6155" width="8.85546875" hidden="1"/>
    <col min="6157" max="6394" width="8.85546875" hidden="1"/>
    <col min="6395" max="6395" width="37.7109375" hidden="1"/>
    <col min="6396" max="6404" width="9.7109375" hidden="1"/>
    <col min="6406" max="6406" width="7.85546875" hidden="1"/>
    <col min="6407" max="6407" width="12.42578125" hidden="1"/>
    <col min="6408" max="6408" width="8.85546875" hidden="1"/>
    <col min="6410" max="6411" width="8.85546875" hidden="1"/>
    <col min="6413" max="6650" width="8.85546875" hidden="1"/>
    <col min="6651" max="6651" width="37.7109375" hidden="1"/>
    <col min="6652" max="6660" width="9.7109375" hidden="1"/>
    <col min="6662" max="6662" width="7.85546875" hidden="1"/>
    <col min="6663" max="6663" width="12.42578125" hidden="1"/>
    <col min="6664" max="6664" width="8.85546875" hidden="1"/>
    <col min="6666" max="6667" width="8.85546875" hidden="1"/>
    <col min="6669" max="6906" width="8.85546875" hidden="1"/>
    <col min="6907" max="6907" width="37.7109375" hidden="1"/>
    <col min="6908" max="6916" width="9.7109375" hidden="1"/>
    <col min="6918" max="6918" width="7.85546875" hidden="1"/>
    <col min="6919" max="6919" width="12.42578125" hidden="1"/>
    <col min="6920" max="6920" width="8.85546875" hidden="1"/>
    <col min="6922" max="6923" width="8.85546875" hidden="1"/>
    <col min="6925" max="7162" width="8.85546875" hidden="1"/>
    <col min="7163" max="7163" width="37.7109375" hidden="1"/>
    <col min="7164" max="7172" width="9.7109375" hidden="1"/>
    <col min="7174" max="7174" width="7.85546875" hidden="1"/>
    <col min="7175" max="7175" width="12.42578125" hidden="1"/>
    <col min="7176" max="7176" width="8.85546875" hidden="1"/>
    <col min="7178" max="7179" width="8.85546875" hidden="1"/>
    <col min="7181" max="7418" width="8.85546875" hidden="1"/>
    <col min="7419" max="7419" width="37.7109375" hidden="1"/>
    <col min="7420" max="7428" width="9.7109375" hidden="1"/>
    <col min="7430" max="7430" width="7.85546875" hidden="1"/>
    <col min="7431" max="7431" width="12.42578125" hidden="1"/>
    <col min="7432" max="7432" width="8.85546875" hidden="1"/>
    <col min="7434" max="7435" width="8.85546875" hidden="1"/>
    <col min="7437" max="7674" width="8.85546875" hidden="1"/>
    <col min="7675" max="7675" width="37.7109375" hidden="1"/>
    <col min="7676" max="7684" width="9.7109375" hidden="1"/>
    <col min="7686" max="7686" width="7.85546875" hidden="1"/>
    <col min="7687" max="7687" width="12.42578125" hidden="1"/>
    <col min="7688" max="7688" width="8.85546875" hidden="1"/>
    <col min="7690" max="7691" width="8.85546875" hidden="1"/>
    <col min="7693" max="7930" width="8.85546875" hidden="1"/>
    <col min="7931" max="7931" width="37.7109375" hidden="1"/>
    <col min="7932" max="7940" width="9.7109375" hidden="1"/>
    <col min="7942" max="7942" width="7.85546875" hidden="1"/>
    <col min="7943" max="7943" width="12.42578125" hidden="1"/>
    <col min="7944" max="7944" width="8.85546875" hidden="1"/>
    <col min="7946" max="7947" width="8.85546875" hidden="1"/>
    <col min="7949" max="8186" width="8.85546875" hidden="1"/>
    <col min="8187" max="8187" width="37.7109375" hidden="1"/>
    <col min="8188" max="8196" width="9.7109375" hidden="1"/>
    <col min="8198" max="8198" width="7.85546875" hidden="1"/>
    <col min="8199" max="8199" width="12.42578125" hidden="1"/>
    <col min="8200" max="8200" width="8.85546875" hidden="1"/>
    <col min="8202" max="8203" width="8.85546875" hidden="1"/>
    <col min="8205" max="8442" width="8.85546875" hidden="1"/>
    <col min="8443" max="8443" width="37.7109375" hidden="1"/>
    <col min="8444" max="8452" width="9.7109375" hidden="1"/>
    <col min="8454" max="8454" width="7.85546875" hidden="1"/>
    <col min="8455" max="8455" width="12.42578125" hidden="1"/>
    <col min="8456" max="8456" width="8.85546875" hidden="1"/>
    <col min="8458" max="8459" width="8.85546875" hidden="1"/>
    <col min="8461" max="8698" width="8.85546875" hidden="1"/>
    <col min="8699" max="8699" width="37.7109375" hidden="1"/>
    <col min="8700" max="8708" width="9.7109375" hidden="1"/>
    <col min="8710" max="8710" width="7.85546875" hidden="1"/>
    <col min="8711" max="8711" width="12.42578125" hidden="1"/>
    <col min="8712" max="8712" width="8.85546875" hidden="1"/>
    <col min="8714" max="8715" width="8.85546875" hidden="1"/>
    <col min="8717" max="8954" width="8.85546875" hidden="1"/>
    <col min="8955" max="8955" width="37.7109375" hidden="1"/>
    <col min="8956" max="8964" width="9.7109375" hidden="1"/>
    <col min="8966" max="8966" width="7.85546875" hidden="1"/>
    <col min="8967" max="8967" width="12.42578125" hidden="1"/>
    <col min="8968" max="8968" width="8.85546875" hidden="1"/>
    <col min="8970" max="8971" width="8.85546875" hidden="1"/>
    <col min="8973" max="9210" width="8.85546875" hidden="1"/>
    <col min="9211" max="9211" width="37.7109375" hidden="1"/>
    <col min="9212" max="9220" width="9.7109375" hidden="1"/>
    <col min="9222" max="9222" width="7.85546875" hidden="1"/>
    <col min="9223" max="9223" width="12.42578125" hidden="1"/>
    <col min="9224" max="9224" width="8.85546875" hidden="1"/>
    <col min="9226" max="9227" width="8.85546875" hidden="1"/>
    <col min="9229" max="9466" width="8.85546875" hidden="1"/>
    <col min="9467" max="9467" width="37.7109375" hidden="1"/>
    <col min="9468" max="9476" width="9.7109375" hidden="1"/>
    <col min="9478" max="9478" width="7.85546875" hidden="1"/>
    <col min="9479" max="9479" width="12.42578125" hidden="1"/>
    <col min="9480" max="9480" width="8.85546875" hidden="1"/>
    <col min="9482" max="9483" width="8.85546875" hidden="1"/>
    <col min="9485" max="9722" width="8.85546875" hidden="1"/>
    <col min="9723" max="9723" width="37.7109375" hidden="1"/>
    <col min="9724" max="9732" width="9.7109375" hidden="1"/>
    <col min="9734" max="9734" width="7.85546875" hidden="1"/>
    <col min="9735" max="9735" width="12.42578125" hidden="1"/>
    <col min="9736" max="9736" width="8.85546875" hidden="1"/>
    <col min="9738" max="9739" width="8.85546875" hidden="1"/>
    <col min="9741" max="9978" width="8.85546875" hidden="1"/>
    <col min="9979" max="9979" width="37.7109375" hidden="1"/>
    <col min="9980" max="9988" width="9.7109375" hidden="1"/>
    <col min="9990" max="9990" width="7.85546875" hidden="1"/>
    <col min="9991" max="9991" width="12.42578125" hidden="1"/>
    <col min="9992" max="9992" width="8.85546875" hidden="1"/>
    <col min="9994" max="9995" width="8.85546875" hidden="1"/>
    <col min="9997" max="10234" width="8.85546875" hidden="1"/>
    <col min="10235" max="10235" width="37.7109375" hidden="1"/>
    <col min="10236" max="10244" width="9.7109375" hidden="1"/>
    <col min="10246" max="10246" width="7.85546875" hidden="1"/>
    <col min="10247" max="10247" width="12.42578125" hidden="1"/>
    <col min="10248" max="10248" width="8.85546875" hidden="1"/>
    <col min="10250" max="10251" width="8.85546875" hidden="1"/>
    <col min="10253" max="10490" width="8.85546875" hidden="1"/>
    <col min="10491" max="10491" width="37.7109375" hidden="1"/>
    <col min="10492" max="10500" width="9.7109375" hidden="1"/>
    <col min="10502" max="10502" width="7.85546875" hidden="1"/>
    <col min="10503" max="10503" width="12.42578125" hidden="1"/>
    <col min="10504" max="10504" width="8.85546875" hidden="1"/>
    <col min="10506" max="10507" width="8.85546875" hidden="1"/>
    <col min="10509" max="10746" width="8.85546875" hidden="1"/>
    <col min="10747" max="10747" width="37.7109375" hidden="1"/>
    <col min="10748" max="10756" width="9.7109375" hidden="1"/>
    <col min="10758" max="10758" width="7.85546875" hidden="1"/>
    <col min="10759" max="10759" width="12.42578125" hidden="1"/>
    <col min="10760" max="10760" width="8.85546875" hidden="1"/>
    <col min="10762" max="10763" width="8.85546875" hidden="1"/>
    <col min="10765" max="11002" width="8.85546875" hidden="1"/>
    <col min="11003" max="11003" width="37.7109375" hidden="1"/>
    <col min="11004" max="11012" width="9.7109375" hidden="1"/>
    <col min="11014" max="11014" width="7.85546875" hidden="1"/>
    <col min="11015" max="11015" width="12.42578125" hidden="1"/>
    <col min="11016" max="11016" width="8.85546875" hidden="1"/>
    <col min="11018" max="11019" width="8.85546875" hidden="1"/>
    <col min="11021" max="11258" width="8.85546875" hidden="1"/>
    <col min="11259" max="11259" width="37.7109375" hidden="1"/>
    <col min="11260" max="11268" width="9.7109375" hidden="1"/>
    <col min="11270" max="11270" width="7.85546875" hidden="1"/>
    <col min="11271" max="11271" width="12.42578125" hidden="1"/>
    <col min="11272" max="11272" width="8.85546875" hidden="1"/>
    <col min="11274" max="11275" width="8.85546875" hidden="1"/>
    <col min="11277" max="11514" width="8.85546875" hidden="1"/>
    <col min="11515" max="11515" width="37.7109375" hidden="1"/>
    <col min="11516" max="11524" width="9.7109375" hidden="1"/>
    <col min="11526" max="11526" width="7.85546875" hidden="1"/>
    <col min="11527" max="11527" width="12.42578125" hidden="1"/>
    <col min="11528" max="11528" width="8.85546875" hidden="1"/>
    <col min="11530" max="11531" width="8.85546875" hidden="1"/>
    <col min="11533" max="11770" width="8.85546875" hidden="1"/>
    <col min="11771" max="11771" width="37.7109375" hidden="1"/>
    <col min="11772" max="11780" width="9.7109375" hidden="1"/>
    <col min="11782" max="11782" width="7.85546875" hidden="1"/>
    <col min="11783" max="11783" width="12.42578125" hidden="1"/>
    <col min="11784" max="11784" width="8.85546875" hidden="1"/>
    <col min="11786" max="11787" width="8.85546875" hidden="1"/>
    <col min="11789" max="12026" width="8.85546875" hidden="1"/>
    <col min="12027" max="12027" width="37.7109375" hidden="1"/>
    <col min="12028" max="12036" width="9.7109375" hidden="1"/>
    <col min="12038" max="12038" width="7.85546875" hidden="1"/>
    <col min="12039" max="12039" width="12.42578125" hidden="1"/>
    <col min="12040" max="12040" width="8.85546875" hidden="1"/>
    <col min="12042" max="12043" width="8.85546875" hidden="1"/>
    <col min="12045" max="12282" width="8.85546875" hidden="1"/>
    <col min="12283" max="12283" width="37.7109375" hidden="1"/>
    <col min="12284" max="12292" width="9.7109375" hidden="1"/>
    <col min="12294" max="12294" width="7.85546875" hidden="1"/>
    <col min="12295" max="12295" width="12.42578125" hidden="1"/>
    <col min="12296" max="12296" width="8.85546875" hidden="1"/>
    <col min="12298" max="12299" width="8.85546875" hidden="1"/>
    <col min="12301" max="12538" width="8.85546875" hidden="1"/>
    <col min="12539" max="12539" width="37.7109375" hidden="1"/>
    <col min="12540" max="12548" width="9.7109375" hidden="1"/>
    <col min="12550" max="12550" width="7.85546875" hidden="1"/>
    <col min="12551" max="12551" width="12.42578125" hidden="1"/>
    <col min="12552" max="12552" width="8.85546875" hidden="1"/>
    <col min="12554" max="12555" width="8.85546875" hidden="1"/>
    <col min="12557" max="12794" width="8.85546875" hidden="1"/>
    <col min="12795" max="12795" width="37.7109375" hidden="1"/>
    <col min="12796" max="12804" width="9.7109375" hidden="1"/>
    <col min="12806" max="12806" width="7.85546875" hidden="1"/>
    <col min="12807" max="12807" width="12.42578125" hidden="1"/>
    <col min="12808" max="12808" width="8.85546875" hidden="1"/>
    <col min="12810" max="12811" width="8.85546875" hidden="1"/>
    <col min="12813" max="13050" width="8.85546875" hidden="1"/>
    <col min="13051" max="13051" width="37.7109375" hidden="1"/>
    <col min="13052" max="13060" width="9.7109375" hidden="1"/>
    <col min="13062" max="13062" width="7.85546875" hidden="1"/>
    <col min="13063" max="13063" width="12.42578125" hidden="1"/>
    <col min="13064" max="13064" width="8.85546875" hidden="1"/>
    <col min="13066" max="13067" width="8.85546875" hidden="1"/>
    <col min="13069" max="13306" width="8.85546875" hidden="1"/>
    <col min="13307" max="13307" width="37.7109375" hidden="1"/>
    <col min="13308" max="13316" width="9.7109375" hidden="1"/>
    <col min="13318" max="13318" width="7.85546875" hidden="1"/>
    <col min="13319" max="13319" width="12.42578125" hidden="1"/>
    <col min="13320" max="13320" width="8.85546875" hidden="1"/>
    <col min="13322" max="13323" width="8.85546875" hidden="1"/>
    <col min="13325" max="13562" width="8.85546875" hidden="1"/>
    <col min="13563" max="13563" width="37.7109375" hidden="1"/>
    <col min="13564" max="13572" width="9.7109375" hidden="1"/>
    <col min="13574" max="13574" width="7.85546875" hidden="1"/>
    <col min="13575" max="13575" width="12.42578125" hidden="1"/>
    <col min="13576" max="13576" width="8.85546875" hidden="1"/>
    <col min="13578" max="13579" width="8.85546875" hidden="1"/>
    <col min="13581" max="13818" width="8.85546875" hidden="1"/>
    <col min="13819" max="13819" width="37.7109375" hidden="1"/>
    <col min="13820" max="13828" width="9.7109375" hidden="1"/>
    <col min="13830" max="13830" width="7.85546875" hidden="1"/>
    <col min="13831" max="13831" width="12.42578125" hidden="1"/>
    <col min="13832" max="13832" width="8.85546875" hidden="1"/>
    <col min="13834" max="13835" width="8.85546875" hidden="1"/>
    <col min="13837" max="14074" width="8.85546875" hidden="1"/>
    <col min="14075" max="14075" width="37.7109375" hidden="1"/>
    <col min="14076" max="14084" width="9.7109375" hidden="1"/>
    <col min="14086" max="14086" width="7.85546875" hidden="1"/>
    <col min="14087" max="14087" width="12.42578125" hidden="1"/>
    <col min="14088" max="14088" width="8.85546875" hidden="1"/>
    <col min="14090" max="14091" width="8.85546875" hidden="1"/>
    <col min="14093" max="14330" width="8.85546875" hidden="1"/>
    <col min="14331" max="14331" width="37.7109375" hidden="1"/>
    <col min="14332" max="14340" width="9.7109375" hidden="1"/>
    <col min="14342" max="14342" width="7.85546875" hidden="1"/>
    <col min="14343" max="14343" width="12.42578125" hidden="1"/>
    <col min="14344" max="14344" width="8.85546875" hidden="1"/>
    <col min="14346" max="14347" width="8.85546875" hidden="1"/>
    <col min="14349" max="14586" width="8.85546875" hidden="1"/>
    <col min="14587" max="14587" width="37.7109375" hidden="1"/>
    <col min="14588" max="14596" width="9.7109375" hidden="1"/>
    <col min="14598" max="14598" width="7.85546875" hidden="1"/>
    <col min="14599" max="14599" width="12.42578125" hidden="1"/>
    <col min="14600" max="14600" width="8.85546875" hidden="1"/>
    <col min="14602" max="14603" width="8.85546875" hidden="1"/>
    <col min="14605" max="14842" width="8.85546875" hidden="1"/>
    <col min="14843" max="14843" width="37.7109375" hidden="1"/>
    <col min="14844" max="14852" width="9.7109375" hidden="1"/>
    <col min="14854" max="14854" width="7.85546875" hidden="1"/>
    <col min="14855" max="14855" width="12.42578125" hidden="1"/>
    <col min="14856" max="14856" width="8.85546875" hidden="1"/>
    <col min="14858" max="14859" width="8.85546875" hidden="1"/>
    <col min="14861" max="15098" width="8.85546875" hidden="1"/>
    <col min="15099" max="15099" width="37.7109375" hidden="1"/>
    <col min="15100" max="15108" width="9.7109375" hidden="1"/>
    <col min="15110" max="15110" width="7.85546875" hidden="1"/>
    <col min="15111" max="15111" width="12.42578125" hidden="1"/>
    <col min="15112" max="15112" width="8.85546875" hidden="1"/>
    <col min="15114" max="15115" width="8.85546875" hidden="1"/>
    <col min="15117" max="15354" width="8.85546875" hidden="1"/>
    <col min="15355" max="15355" width="37.7109375" hidden="1"/>
    <col min="15356" max="15364" width="9.7109375" hidden="1"/>
    <col min="15366" max="15366" width="7.85546875" hidden="1"/>
    <col min="15367" max="15367" width="12.42578125" hidden="1"/>
    <col min="15368" max="15368" width="8.85546875" hidden="1"/>
    <col min="15370" max="15371" width="8.85546875" hidden="1"/>
    <col min="15373" max="15610" width="8.85546875" hidden="1"/>
    <col min="15611" max="15611" width="37.7109375" hidden="1"/>
    <col min="15612" max="15620" width="9.7109375" hidden="1"/>
    <col min="15622" max="15622" width="7.85546875" hidden="1"/>
    <col min="15623" max="15623" width="12.42578125" hidden="1"/>
    <col min="15624" max="15624" width="8.85546875" hidden="1"/>
    <col min="15626" max="15627" width="8.85546875" hidden="1"/>
    <col min="15629" max="15866" width="8.85546875" hidden="1"/>
    <col min="15867" max="15867" width="37.7109375" hidden="1"/>
    <col min="15868" max="15876" width="9.7109375" hidden="1"/>
    <col min="15878" max="15878" width="7.85546875" hidden="1"/>
    <col min="15879" max="15879" width="12.42578125" hidden="1"/>
    <col min="15880" max="15880" width="8.85546875" hidden="1"/>
    <col min="15882" max="15883" width="8.85546875" hidden="1"/>
    <col min="15885" max="16122" width="8.85546875" hidden="1"/>
    <col min="16123" max="16123" width="37.7109375" hidden="1"/>
    <col min="16124" max="16132" width="9.7109375" hidden="1"/>
    <col min="16134" max="16134" width="7.85546875" hidden="1"/>
    <col min="16135" max="16135" width="12.42578125" hidden="1"/>
    <col min="16136" max="16136" width="8.85546875" hidden="1"/>
    <col min="16138" max="16139" width="8.85546875" hidden="1"/>
    <col min="16141" max="16384" width="8.85546875" hidden="1"/>
  </cols>
  <sheetData>
    <row r="1" spans="1:12" s="1" customFormat="1" ht="13.15" customHeight="1" x14ac:dyDescent="0.2">
      <c r="A1" s="57" t="s">
        <v>60</v>
      </c>
      <c r="B1" s="58"/>
      <c r="C1" s="58"/>
      <c r="D1" s="58"/>
      <c r="E1" s="58"/>
      <c r="F1" s="58"/>
      <c r="G1" s="58"/>
      <c r="H1" s="58"/>
      <c r="I1" s="58"/>
      <c r="J1" s="58"/>
    </row>
    <row r="2" spans="1:12" s="1" customFormat="1" ht="13.15" customHeight="1" x14ac:dyDescent="0.2">
      <c r="A2" s="59" t="s">
        <v>100</v>
      </c>
      <c r="B2" s="59"/>
      <c r="C2" s="59"/>
      <c r="D2" s="59"/>
      <c r="E2" s="59"/>
      <c r="F2" s="59"/>
      <c r="G2" s="59"/>
      <c r="H2" s="59"/>
      <c r="I2" s="59"/>
      <c r="J2" s="21" t="s">
        <v>83</v>
      </c>
    </row>
    <row r="3" spans="1:12" s="1" customFormat="1" ht="23.45" customHeight="1" x14ac:dyDescent="0.2">
      <c r="A3" s="60" t="s">
        <v>102</v>
      </c>
      <c r="B3" s="60"/>
      <c r="C3" s="60"/>
      <c r="D3" s="60"/>
      <c r="E3" s="60"/>
      <c r="F3" s="60"/>
      <c r="G3" s="60"/>
      <c r="H3" s="60"/>
      <c r="I3" s="60"/>
      <c r="J3" s="60"/>
    </row>
    <row r="4" spans="1:12" s="1" customFormat="1" ht="21" customHeight="1" x14ac:dyDescent="0.2">
      <c r="A4" s="64" t="s">
        <v>43</v>
      </c>
      <c r="B4" s="64"/>
      <c r="C4" s="64"/>
      <c r="D4" s="64"/>
      <c r="E4" s="64"/>
      <c r="F4" s="69" t="str">
        <f>IF('ExitReason-IntellectualDis'!F4="","",'ExitReason-IntellectualDis'!F4)</f>
        <v>2023-2024</v>
      </c>
      <c r="G4" s="70"/>
      <c r="H4" s="70"/>
      <c r="I4" s="70"/>
      <c r="J4" s="71"/>
    </row>
    <row r="5" spans="1:12" s="1" customFormat="1" ht="15.6" customHeight="1" x14ac:dyDescent="0.2">
      <c r="A5" s="67" t="s">
        <v>44</v>
      </c>
      <c r="B5" s="67"/>
      <c r="C5" s="67"/>
      <c r="D5" s="67"/>
      <c r="E5" s="67"/>
      <c r="F5" s="67"/>
      <c r="G5" s="67"/>
      <c r="H5" s="67"/>
      <c r="I5" s="67"/>
      <c r="J5" s="67"/>
    </row>
    <row r="6" spans="1:12" ht="13.9" customHeight="1" x14ac:dyDescent="0.2">
      <c r="A6" s="65" t="s">
        <v>1</v>
      </c>
      <c r="B6" s="65"/>
      <c r="C6" s="65"/>
      <c r="D6" s="65"/>
      <c r="E6" s="65"/>
      <c r="F6" s="65"/>
      <c r="G6" s="65"/>
      <c r="H6" s="65"/>
      <c r="I6" s="65"/>
      <c r="J6" s="65"/>
    </row>
    <row r="7" spans="1:12" ht="24" customHeight="1" x14ac:dyDescent="0.2">
      <c r="A7" s="66" t="s">
        <v>14</v>
      </c>
      <c r="B7" s="66"/>
      <c r="C7" s="66"/>
      <c r="D7" s="66"/>
      <c r="E7" s="66"/>
      <c r="F7" s="66"/>
      <c r="G7" s="66"/>
      <c r="H7" s="66"/>
      <c r="I7" s="66"/>
      <c r="J7" s="66"/>
    </row>
    <row r="8" spans="1:12" s="1" customFormat="1" ht="33.75" customHeight="1" x14ac:dyDescent="0.2">
      <c r="A8" s="28" t="s">
        <v>2</v>
      </c>
      <c r="B8" s="12" t="s">
        <v>51</v>
      </c>
      <c r="C8" s="12" t="s">
        <v>52</v>
      </c>
      <c r="D8" s="12" t="s">
        <v>53</v>
      </c>
      <c r="E8" s="12" t="s">
        <v>54</v>
      </c>
      <c r="F8" s="12" t="s">
        <v>55</v>
      </c>
      <c r="G8" s="12" t="s">
        <v>56</v>
      </c>
      <c r="H8" s="12" t="s">
        <v>57</v>
      </c>
      <c r="I8" s="12" t="s">
        <v>58</v>
      </c>
      <c r="J8" s="29" t="s">
        <v>4</v>
      </c>
    </row>
    <row r="9" spans="1:12" ht="33" customHeight="1" x14ac:dyDescent="0.2">
      <c r="A9" s="26" t="s">
        <v>6</v>
      </c>
      <c r="B9" s="5">
        <v>3</v>
      </c>
      <c r="C9" s="5">
        <v>3</v>
      </c>
      <c r="D9" s="5">
        <v>2</v>
      </c>
      <c r="E9" s="5">
        <v>2</v>
      </c>
      <c r="F9" s="5">
        <v>0</v>
      </c>
      <c r="G9" s="5">
        <v>0</v>
      </c>
      <c r="H9" s="5">
        <v>0</v>
      </c>
      <c r="I9" s="5">
        <v>0</v>
      </c>
      <c r="J9" s="5">
        <v>10</v>
      </c>
      <c r="L9" t="e">
        <f>MIN(LEN(TRIM(B9)),LEN(TRIM(C9)),LEN(TRIM(D9)),LEN(TRIM(E9)),LEN(TRIM(F9)),LEN(TRIM(G9)),LEN(TRIM(H9)),LEN(TRIM(I9)),LEN(TRIM(J9)),LEN(TRIM(#REF!)))</f>
        <v>#REF!</v>
      </c>
    </row>
    <row r="10" spans="1:12" ht="34.5" customHeight="1" x14ac:dyDescent="0.2">
      <c r="A10" s="26" t="s">
        <v>7</v>
      </c>
      <c r="B10" s="5">
        <v>0</v>
      </c>
      <c r="C10" s="5">
        <v>0</v>
      </c>
      <c r="D10" s="5">
        <v>0</v>
      </c>
      <c r="E10" s="5">
        <v>30</v>
      </c>
      <c r="F10" s="5">
        <v>29</v>
      </c>
      <c r="G10" s="5">
        <v>4</v>
      </c>
      <c r="H10" s="5">
        <v>0</v>
      </c>
      <c r="I10" s="5">
        <v>0</v>
      </c>
      <c r="J10" s="5">
        <v>63</v>
      </c>
      <c r="L10" t="e">
        <f>MIN(LEN(TRIM(B10)),LEN(TRIM(C10)),LEN(TRIM(D10)),LEN(TRIM(E10)),LEN(TRIM(F10)),LEN(TRIM(G10)),LEN(TRIM(H10)),LEN(TRIM(I10)),LEN(TRIM(J10)),LEN(TRIM(#REF!)))</f>
        <v>#REF!</v>
      </c>
    </row>
    <row r="11" spans="1:12" ht="24.95" customHeight="1" x14ac:dyDescent="0.2">
      <c r="A11" s="26" t="s">
        <v>8</v>
      </c>
      <c r="B11" s="5" t="s">
        <v>113</v>
      </c>
      <c r="C11" s="5" t="s">
        <v>113</v>
      </c>
      <c r="D11" s="5" t="s">
        <v>113</v>
      </c>
      <c r="E11" s="5" t="s">
        <v>113</v>
      </c>
      <c r="F11" s="5" t="s">
        <v>113</v>
      </c>
      <c r="G11" s="5" t="s">
        <v>113</v>
      </c>
      <c r="H11" s="5" t="s">
        <v>113</v>
      </c>
      <c r="I11" s="5" t="s">
        <v>113</v>
      </c>
      <c r="J11" s="5" t="s">
        <v>113</v>
      </c>
      <c r="L11" t="e">
        <f>MIN(LEN(TRIM(B11)),LEN(TRIM(C11)),LEN(TRIM(D11)),LEN(TRIM(E11)),LEN(TRIM(F11)),LEN(TRIM(G11)),LEN(TRIM(H11)),LEN(TRIM(I11)),LEN(TRIM(J11)),LEN(TRIM(#REF!)))</f>
        <v>#REF!</v>
      </c>
    </row>
    <row r="12" spans="1:12" ht="24.95" customHeight="1" x14ac:dyDescent="0.2">
      <c r="A12" s="27" t="s">
        <v>9</v>
      </c>
      <c r="B12" s="31">
        <v>-9</v>
      </c>
      <c r="C12" s="31">
        <v>-9</v>
      </c>
      <c r="D12" s="31">
        <v>-9</v>
      </c>
      <c r="E12" s="31">
        <v>-9</v>
      </c>
      <c r="F12" s="5">
        <v>0</v>
      </c>
      <c r="G12" s="5">
        <v>0</v>
      </c>
      <c r="H12" s="5">
        <v>0</v>
      </c>
      <c r="I12" s="5">
        <v>0</v>
      </c>
      <c r="J12" s="5">
        <v>0</v>
      </c>
      <c r="L12" t="e">
        <f>MIN(LEN(TRIM(F12)),LEN(TRIM(G12)),LEN(TRIM(H12)),LEN(TRIM(I12)),LEN(TRIM(J12)),LEN(TRIM(#REF!)))</f>
        <v>#REF!</v>
      </c>
    </row>
    <row r="13" spans="1:12" ht="24.95" customHeight="1" x14ac:dyDescent="0.2">
      <c r="A13" s="27" t="s">
        <v>10</v>
      </c>
      <c r="B13" s="5">
        <v>0</v>
      </c>
      <c r="C13" s="5">
        <v>0</v>
      </c>
      <c r="D13" s="5">
        <v>0</v>
      </c>
      <c r="E13" s="5">
        <v>0</v>
      </c>
      <c r="F13" s="5">
        <v>0</v>
      </c>
      <c r="G13" s="5">
        <v>0</v>
      </c>
      <c r="H13" s="5">
        <v>0</v>
      </c>
      <c r="I13" s="5">
        <v>0</v>
      </c>
      <c r="J13" s="5">
        <v>0</v>
      </c>
      <c r="L13" t="e">
        <f>MIN(LEN(TRIM(B13)),LEN(TRIM(C13)),LEN(TRIM(D13)),LEN(TRIM(E13)),LEN(TRIM(F13)),LEN(TRIM(G13)),LEN(TRIM(H13)),LEN(TRIM(I13)),LEN(TRIM(J13)),LEN(TRIM(#REF!)))</f>
        <v>#REF!</v>
      </c>
    </row>
    <row r="14" spans="1:12" ht="24.95" customHeight="1" x14ac:dyDescent="0.2">
      <c r="A14" s="27" t="s">
        <v>11</v>
      </c>
      <c r="B14" s="5">
        <v>2</v>
      </c>
      <c r="C14" s="5">
        <v>2</v>
      </c>
      <c r="D14" s="5">
        <v>6</v>
      </c>
      <c r="E14" s="5">
        <v>3</v>
      </c>
      <c r="F14" s="5">
        <v>2</v>
      </c>
      <c r="G14" s="5">
        <v>1</v>
      </c>
      <c r="H14" s="5">
        <v>0</v>
      </c>
      <c r="I14" s="5">
        <v>0</v>
      </c>
      <c r="J14" s="5">
        <v>16</v>
      </c>
      <c r="L14" t="e">
        <f>MIN(LEN(TRIM(B14)),LEN(TRIM(C14)),LEN(TRIM(D14)),LEN(TRIM(E14)),LEN(TRIM(F14)),LEN(TRIM(G14)),LEN(TRIM(H14)),LEN(TRIM(I14)),LEN(TRIM(J14)),LEN(TRIM(#REF!)))</f>
        <v>#REF!</v>
      </c>
    </row>
    <row r="15" spans="1:12" ht="24.95" customHeight="1" x14ac:dyDescent="0.2">
      <c r="A15" s="27" t="s">
        <v>12</v>
      </c>
      <c r="B15" s="5">
        <v>1</v>
      </c>
      <c r="C15" s="5">
        <v>0</v>
      </c>
      <c r="D15" s="5">
        <v>0</v>
      </c>
      <c r="E15" s="5">
        <v>4</v>
      </c>
      <c r="F15" s="5">
        <v>3</v>
      </c>
      <c r="G15" s="5">
        <v>0</v>
      </c>
      <c r="H15" s="5">
        <v>1</v>
      </c>
      <c r="I15" s="5">
        <v>0</v>
      </c>
      <c r="J15" s="5">
        <v>9</v>
      </c>
      <c r="L15" t="e">
        <f>MIN(LEN(TRIM(B15)),LEN(TRIM(C15)),LEN(TRIM(D15)),LEN(TRIM(E15)),LEN(TRIM(F15)),LEN(TRIM(G15)),LEN(TRIM(H15)),LEN(TRIM(I15)),LEN(TRIM(J15)),LEN(TRIM(#REF!)))</f>
        <v>#REF!</v>
      </c>
    </row>
    <row r="16" spans="1:12" ht="24.95" customHeight="1" x14ac:dyDescent="0.2">
      <c r="A16" s="30" t="s">
        <v>13</v>
      </c>
      <c r="B16" s="5">
        <v>6</v>
      </c>
      <c r="C16" s="5">
        <v>5</v>
      </c>
      <c r="D16" s="5">
        <v>8</v>
      </c>
      <c r="E16" s="5">
        <v>39</v>
      </c>
      <c r="F16" s="5">
        <v>34</v>
      </c>
      <c r="G16" s="5">
        <v>5</v>
      </c>
      <c r="H16" s="5">
        <v>1</v>
      </c>
      <c r="I16" s="5">
        <v>0</v>
      </c>
      <c r="J16" s="5">
        <v>98</v>
      </c>
      <c r="L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t="21" hidden="1" customHeight="1" x14ac:dyDescent="0.2">
      <c r="A23" s="25" t="s">
        <v>48</v>
      </c>
      <c r="B23" s="55" t="s">
        <v>59</v>
      </c>
      <c r="C23" s="55"/>
      <c r="D23" s="55"/>
      <c r="E23" s="55"/>
      <c r="F23" s="55"/>
      <c r="G23" s="55"/>
      <c r="H23" s="55"/>
      <c r="I23" s="55"/>
      <c r="J23" s="55"/>
    </row>
    <row r="24" spans="1:10" ht="21" hidden="1" customHeight="1" x14ac:dyDescent="0.2">
      <c r="A24" s="25" t="s">
        <v>49</v>
      </c>
      <c r="B24" s="56" t="s">
        <v>50</v>
      </c>
      <c r="C24" s="56"/>
      <c r="D24" s="56"/>
      <c r="E24" s="56"/>
      <c r="F24" s="56"/>
      <c r="G24" s="56"/>
      <c r="H24" s="56"/>
      <c r="I24" s="56"/>
      <c r="J24" s="56"/>
    </row>
  </sheetData>
  <sheetProtection algorithmName="SHA-512" hashValue="FRRK4O4At/xZtNS1YK/hZy6p3f5+52tkJbkpYfWKl3W6yqRrqG5oWNkhRnMulwRD6xyg9Ks1jWexu317EDHG4w==" saltValue="q4qTMt6Mf8LtZvURaO0fVQ==" spinCount="100000" sheet="1" objects="1" scenarios="1"/>
  <dataConsolidate/>
  <mergeCells count="11">
    <mergeCell ref="B23:J23"/>
    <mergeCell ref="B24:J24"/>
    <mergeCell ref="A17:J17"/>
    <mergeCell ref="A1:J1"/>
    <mergeCell ref="A2:I2"/>
    <mergeCell ref="A3:J3"/>
    <mergeCell ref="A4:E4"/>
    <mergeCell ref="F4:J4"/>
    <mergeCell ref="A5:J5"/>
    <mergeCell ref="A6:J6"/>
    <mergeCell ref="A7:J7"/>
  </mergeCells>
  <conditionalFormatting sqref="B11:I11">
    <cfRule type="expression" dxfId="31" priority="2" stopIfTrue="1">
      <formula>LEN(TRIM(B11))=0</formula>
    </cfRule>
  </conditionalFormatting>
  <conditionalFormatting sqref="J11">
    <cfRule type="expression" dxfId="30" priority="1" stopIfTrue="1">
      <formula>LEN(TRIM(J11))=0</formula>
    </cfRule>
  </conditionalFormatting>
  <dataValidations xWindow="1170" yWindow="484" count="73">
    <dataValidation allowBlank="1" showInputMessage="1" showErrorMessage="1" prompt="Total number of children ages 14 through 21 with hearing impairments who received a certificate" sqref="J11" xr:uid="{00000000-0002-0000-0200-000000000000}"/>
    <dataValidation allowBlank="1" showInputMessage="1" showErrorMessage="1" prompt="Total number of children age 21 with hearing impairments who received a certificate" sqref="I11" xr:uid="{00000000-0002-0000-0200-000001000000}"/>
    <dataValidation allowBlank="1" showInputMessage="1" showErrorMessage="1" prompt="Total number of children age 18 with hearing impairments who received a certificate" sqref="F11" xr:uid="{00000000-0002-0000-0200-000002000000}"/>
    <dataValidation allowBlank="1" showInputMessage="1" showErrorMessage="1" prompt="Total number of children age 17 with hearing impairments who received a certificate" sqref="E11" xr:uid="{00000000-0002-0000-0200-000003000000}"/>
    <dataValidation allowBlank="1" showInputMessage="1" showErrorMessage="1" prompt="Total number of children age 16 with hearing impairments who received a certificate" sqref="D11" xr:uid="{00000000-0002-0000-0200-000004000000}"/>
    <dataValidation allowBlank="1" showInputMessage="1" showErrorMessage="1" prompt="Total number of children age 15 with hearing impairments who received a certificate" sqref="C11" xr:uid="{00000000-0002-0000-0200-000005000000}"/>
    <dataValidation allowBlank="1" showInputMessage="1" showErrorMessage="1" prompt="Total number of children ages 14 through 21 with hearing impairments who graduated with a regular high school diploma" sqref="J10" xr:uid="{00000000-0002-0000-0200-000006000000}"/>
    <dataValidation allowBlank="1" showInputMessage="1" showErrorMessage="1" prompt="Total number of children age 21 with hearing impairments who graduated with a regular high school diploma" sqref="I10" xr:uid="{00000000-0002-0000-0200-000007000000}"/>
    <dataValidation allowBlank="1" showInputMessage="1" showErrorMessage="1" prompt="Total number of children age 18 with hearing impairments who graduated with a regular high school diploma" sqref="F10" xr:uid="{00000000-0002-0000-0200-000008000000}"/>
    <dataValidation allowBlank="1" showInputMessage="1" showErrorMessage="1" prompt="Total number of children age 17 with hearing impairments who graduated with a regular high school diploma" sqref="E10" xr:uid="{00000000-0002-0000-0200-000009000000}"/>
    <dataValidation allowBlank="1" showInputMessage="1" showErrorMessage="1" prompt="Total number of children age 16 with hearing impairments who graduated with a regular high school diploma" sqref="D10" xr:uid="{00000000-0002-0000-0200-00000A000000}"/>
    <dataValidation allowBlank="1" showInputMessage="1" showErrorMessage="1" prompt="Total number of children age 15 with hearing impairments who graduated with a regular high school diploma" sqref="C10" xr:uid="{00000000-0002-0000-0200-00000B000000}"/>
    <dataValidation allowBlank="1" showInputMessage="1" showErrorMessage="1" prompt="Total number of children age 14 with hearing impairments who received a certificate" sqref="B11" xr:uid="{00000000-0002-0000-0200-00000C000000}"/>
    <dataValidation allowBlank="1" showInputMessage="1" showErrorMessage="1" prompt="Total number of children age 14 with hearing impairments who graduated with a regular high school diploma" sqref="B10" xr:uid="{00000000-0002-0000-0200-00000D000000}"/>
    <dataValidation allowBlank="1" showInputMessage="1" showErrorMessage="1" prompt="Total number of children ages 14 through 21 with hearing impairments who transferred to regular education" sqref="J9" xr:uid="{00000000-0002-0000-0200-00000E000000}"/>
    <dataValidation allowBlank="1" showInputMessage="1" showErrorMessage="1" prompt="Total number of children age 21 with hearing impairments who transferred to regular education" sqref="I9" xr:uid="{00000000-0002-0000-0200-00000F000000}"/>
    <dataValidation allowBlank="1" showInputMessage="1" showErrorMessage="1" prompt="Total number of children age 18 with hearing impairments who transferred to regular education" sqref="F9" xr:uid="{00000000-0002-0000-0200-000010000000}"/>
    <dataValidation allowBlank="1" showInputMessage="1" showErrorMessage="1" prompt="Total number of children age 17 with hearing impairments who transferred to regular education" sqref="E9" xr:uid="{00000000-0002-0000-0200-000011000000}"/>
    <dataValidation allowBlank="1" showInputMessage="1" showErrorMessage="1" prompt="Total number of children age 16 with hearing impairments who transferred to regular education" sqref="D9" xr:uid="{00000000-0002-0000-0200-000012000000}"/>
    <dataValidation allowBlank="1" showInputMessage="1" showErrorMessage="1" prompt="Total number of children age 15 with hearing impairments who transferred to regular education" sqref="C9" xr:uid="{00000000-0002-0000-0200-000013000000}"/>
    <dataValidation allowBlank="1" showInputMessage="1" showErrorMessage="1" prompt="Total number of children age 14 with hearing impairments who transferred to regular education" sqref="B9" xr:uid="{00000000-0002-0000-0200-000014000000}"/>
    <dataValidation allowBlank="1" showInputMessage="1" showErrorMessage="1" prompt="Total number of children ages 14 through 21 with hearing impairments who reached maximum age" sqref="J12" xr:uid="{00000000-0002-0000-0200-000015000000}"/>
    <dataValidation allowBlank="1" showInputMessage="1" showErrorMessage="1" prompt="Total number of children age 21 with hearing impairments who reached maximum age" sqref="I12" xr:uid="{00000000-0002-0000-0200-000016000000}"/>
    <dataValidation allowBlank="1" showInputMessage="1" showErrorMessage="1" prompt="Total number of children age 18 with hearing impairments who reached maximum age" sqref="F12" xr:uid="{00000000-0002-0000-0200-000017000000}"/>
    <dataValidation allowBlank="1" showInputMessage="1" showErrorMessage="1" prompt="Total number of children ages 14 through 21 with hearing impairments who dropped out" sqref="J15" xr:uid="{00000000-0002-0000-0200-000018000000}"/>
    <dataValidation allowBlank="1" showInputMessage="1" showErrorMessage="1" prompt="Total number of children age 21 with hearing impairments who dropped out" sqref="I15" xr:uid="{00000000-0002-0000-0200-000019000000}"/>
    <dataValidation allowBlank="1" showInputMessage="1" showErrorMessage="1" prompt="Total number of children age 18 with hearing impairments who dropped out" sqref="F15" xr:uid="{00000000-0002-0000-0200-00001A000000}"/>
    <dataValidation allowBlank="1" showInputMessage="1" showErrorMessage="1" prompt="Total number of children age 17 with hearing impairments who dropped out" sqref="E15" xr:uid="{00000000-0002-0000-0200-00001B000000}"/>
    <dataValidation allowBlank="1" showInputMessage="1" showErrorMessage="1" prompt="Total number of children age 16 with hearing impairments who dropped out" sqref="D15" xr:uid="{00000000-0002-0000-0200-00001C000000}"/>
    <dataValidation allowBlank="1" showInputMessage="1" showErrorMessage="1" prompt="Total number of children age 15 with hearing impairments who dropped out" sqref="C15" xr:uid="{00000000-0002-0000-0200-00001D000000}"/>
    <dataValidation allowBlank="1" showInputMessage="1" showErrorMessage="1" prompt="Total number of children ages 14 through 21 with hearing impairments who moved, known to be continuing" sqref="J14" xr:uid="{00000000-0002-0000-0200-00001E000000}"/>
    <dataValidation allowBlank="1" showInputMessage="1" showErrorMessage="1" prompt="Total number of children age 21 with hearing impairments who moved, known to be continuing" sqref="I14" xr:uid="{00000000-0002-0000-0200-00001F000000}"/>
    <dataValidation allowBlank="1" showInputMessage="1" showErrorMessage="1" prompt="Total number of children age 18 with hearing impairments who moved, known to be continuing" sqref="F14" xr:uid="{00000000-0002-0000-0200-000020000000}"/>
    <dataValidation allowBlank="1" showInputMessage="1" showErrorMessage="1" prompt="Total number of children age 17 with hearing impairments who moved, known to be continuing" sqref="E14" xr:uid="{00000000-0002-0000-0200-000021000000}"/>
    <dataValidation allowBlank="1" showInputMessage="1" showErrorMessage="1" prompt="Total number of children age 16 with hearing impairments who moved, known to be continuing" sqref="D14" xr:uid="{00000000-0002-0000-0200-000022000000}"/>
    <dataValidation allowBlank="1" showInputMessage="1" showErrorMessage="1" prompt="Total number of children age 15 with hearing impairments who moved, known to be continuing" sqref="C14" xr:uid="{00000000-0002-0000-0200-000023000000}"/>
    <dataValidation allowBlank="1" showInputMessage="1" showErrorMessage="1" prompt="Total number of children ages 14 through 21 with hearing impairments who died" sqref="J13" xr:uid="{00000000-0002-0000-0200-000024000000}"/>
    <dataValidation allowBlank="1" showInputMessage="1" showErrorMessage="1" prompt="Total number of children age 21 with hearing impairments who died" sqref="I13" xr:uid="{00000000-0002-0000-0200-000025000000}"/>
    <dataValidation allowBlank="1" showInputMessage="1" showErrorMessage="1" prompt="Total number of children age 18 with hearing impairments who died" sqref="F13" xr:uid="{00000000-0002-0000-0200-000026000000}"/>
    <dataValidation allowBlank="1" showInputMessage="1" showErrorMessage="1" prompt="Total number of children age 17 with hearing impairments who died" sqref="E13" xr:uid="{00000000-0002-0000-0200-000027000000}"/>
    <dataValidation allowBlank="1" showInputMessage="1" showErrorMessage="1" prompt="Total number of children age 16 with hearing impairments who died" sqref="D13" xr:uid="{00000000-0002-0000-0200-000028000000}"/>
    <dataValidation allowBlank="1" showInputMessage="1" showErrorMessage="1" prompt="Total number of children age 15 with hearing impairments who died" sqref="C13" xr:uid="{00000000-0002-0000-0200-000029000000}"/>
    <dataValidation allowBlank="1" showInputMessage="1" showErrorMessage="1" prompt="Total number of children ages 14 through 21 with hearing impairments who exited special education" sqref="J16" xr:uid="{00000000-0002-0000-0200-00002A000000}"/>
    <dataValidation allowBlank="1" showInputMessage="1" showErrorMessage="1" prompt="Total number of children age 21 with hearing impairments who exited special education" sqref="I16" xr:uid="{00000000-0002-0000-0200-00002B000000}"/>
    <dataValidation allowBlank="1" showInputMessage="1" showErrorMessage="1" prompt="Total number of children age 18 with hearing impairments who exited special education" sqref="F16" xr:uid="{00000000-0002-0000-0200-00002C000000}"/>
    <dataValidation allowBlank="1" showInputMessage="1" showErrorMessage="1" prompt="Total number of children age 17 with hearing impairments who exited special education" sqref="E16" xr:uid="{00000000-0002-0000-0200-00002D000000}"/>
    <dataValidation allowBlank="1" showInputMessage="1" showErrorMessage="1" prompt="Total number of children age 16 with hearing impairments who exited special education" sqref="D16" xr:uid="{00000000-0002-0000-0200-00002E000000}"/>
    <dataValidation allowBlank="1" showInputMessage="1" showErrorMessage="1" prompt="Total number of children age 15 with hearing impairments who exited special education" sqref="C16" xr:uid="{00000000-0002-0000-0200-00002F000000}"/>
    <dataValidation allowBlank="1" showInputMessage="1" showErrorMessage="1" prompt="Total number of children age 14 with hearing impairments who exited special education" sqref="B16" xr:uid="{00000000-0002-0000-0200-000030000000}"/>
    <dataValidation allowBlank="1" showInputMessage="1" showErrorMessage="1" prompt="Total number of children age 14 with hearing impairments who dropped out" sqref="B15" xr:uid="{00000000-0002-0000-0200-000031000000}"/>
    <dataValidation allowBlank="1" showInputMessage="1" showErrorMessage="1" prompt="Total number of children age 14 with hearing impairments who moved, known to be continuing" sqref="B14" xr:uid="{00000000-0002-0000-0200-000032000000}"/>
    <dataValidation allowBlank="1" showInputMessage="1" showErrorMessage="1" prompt="Total number of children age 14 with hearing impairments who died" sqref="B13" xr:uid="{00000000-0002-0000-0200-000033000000}"/>
    <dataValidation allowBlank="1" showInputMessage="1" showErrorMessage="1" prompt="Reached maximum age is not applicable to children with a hearing impairment who are 17 years old" sqref="E12" xr:uid="{00000000-0002-0000-0200-000034000000}"/>
    <dataValidation allowBlank="1" showInputMessage="1" showErrorMessage="1" prompt="Reached maximum age is not applicable to children with a hearing impairment who are 16 years old" sqref="D12" xr:uid="{00000000-0002-0000-0200-000035000000}"/>
    <dataValidation allowBlank="1" showInputMessage="1" showErrorMessage="1" prompt="Reached maximum age is not applicable to children with a hearing impairment who are 15 years old" sqref="C12" xr:uid="{00000000-0002-0000-0200-000036000000}"/>
    <dataValidation allowBlank="1" showInputMessage="1" showErrorMessage="1" prompt="Reached maximum age is not applicable to children with a hearing impairment who are 14 years old" sqref="B12" xr:uid="{00000000-0002-0000-0200-000037000000}"/>
    <dataValidation allowBlank="1" showInputMessage="1" showErrorMessage="1" prompt="Part B Exiting reporting year " sqref="F4:J4" xr:uid="{00000000-0002-0000-0200-000038000000}"/>
    <dataValidation allowBlank="1" showInputMessage="1" showErrorMessage="1" prompt="Total number of children age 19 with hearing impairments who transferred to regular education" sqref="G9" xr:uid="{00000000-0002-0000-0200-000039000000}"/>
    <dataValidation allowBlank="1" showInputMessage="1" showErrorMessage="1" prompt="Total number of children age 19 with hearing impairments who graduated with a regular high school diploma" sqref="G10" xr:uid="{00000000-0002-0000-0200-00003A000000}"/>
    <dataValidation allowBlank="1" showInputMessage="1" showErrorMessage="1" prompt="Total number of children age 19 with hearing impairments who received a certificate" sqref="G11" xr:uid="{00000000-0002-0000-0200-00003B000000}"/>
    <dataValidation allowBlank="1" showInputMessage="1" showErrorMessage="1" prompt="Total number of children age 19 with hearing impairments who reached maximum age" sqref="G12" xr:uid="{00000000-0002-0000-0200-00003C000000}"/>
    <dataValidation allowBlank="1" showInputMessage="1" showErrorMessage="1" prompt="Total number of children age 19 with hearing impairments who died" sqref="G13" xr:uid="{00000000-0002-0000-0200-00003D000000}"/>
    <dataValidation allowBlank="1" showInputMessage="1" showErrorMessage="1" prompt="Total number of children age 19 with hearing impairments who moved, known to be continuing" sqref="G14" xr:uid="{00000000-0002-0000-0200-00003E000000}"/>
    <dataValidation allowBlank="1" showInputMessage="1" showErrorMessage="1" prompt="Total number of children age 19 with hearing impairments who dropped out" sqref="G15" xr:uid="{00000000-0002-0000-0200-00003F000000}"/>
    <dataValidation allowBlank="1" showInputMessage="1" showErrorMessage="1" prompt="Total number of children age 19 with hearing impairments who exited special education" sqref="G16" xr:uid="{00000000-0002-0000-0200-000040000000}"/>
    <dataValidation allowBlank="1" showInputMessage="1" showErrorMessage="1" prompt="Total number of children age 20 with hearing impairments who transferred to regular education" sqref="H9" xr:uid="{00000000-0002-0000-0200-000041000000}"/>
    <dataValidation allowBlank="1" showInputMessage="1" showErrorMessage="1" prompt="Total number of children age 20 with hearing impairments who graduated with a regular high school diploma" sqref="H10" xr:uid="{00000000-0002-0000-0200-000042000000}"/>
    <dataValidation allowBlank="1" showInputMessage="1" showErrorMessage="1" prompt="Total number of children age 20 with hearing impairments who received a certificate" sqref="H11" xr:uid="{00000000-0002-0000-0200-000043000000}"/>
    <dataValidation allowBlank="1" showInputMessage="1" showErrorMessage="1" prompt="Total number of children age 20 with hearing impairments who reached maximum age" sqref="H12" xr:uid="{00000000-0002-0000-0200-000044000000}"/>
    <dataValidation allowBlank="1" showInputMessage="1" showErrorMessage="1" prompt="Total number of children age 20 with hearing impairments who died" sqref="H13" xr:uid="{00000000-0002-0000-0200-000045000000}"/>
    <dataValidation allowBlank="1" showInputMessage="1" showErrorMessage="1" prompt="Total number of children age 20 with hearing impairments who moved, known to be continuing" sqref="H14" xr:uid="{00000000-0002-0000-0200-000046000000}"/>
    <dataValidation allowBlank="1" showInputMessage="1" showErrorMessage="1" prompt="Total number of children age 20 with hearing impairments who dropped out" sqref="H15" xr:uid="{00000000-0002-0000-0200-000047000000}"/>
    <dataValidation allowBlank="1" showInputMessage="1" showErrorMessage="1" prompt="Total number of children age 20 with hearing impairments who exited special education" sqref="H16" xr:uid="{00000000-0002-0000-02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VP24"/>
  <sheetViews>
    <sheetView zoomScale="70" zoomScaleNormal="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8.85546875" hidden="1"/>
    <col min="12" max="12" width="2.7109375" hidden="1"/>
    <col min="13" max="250" width="8.85546875" hidden="1"/>
    <col min="251" max="251" width="37.7109375" hidden="1"/>
    <col min="252" max="260" width="9.7109375" hidden="1"/>
    <col min="261" max="261" width="8.85546875" hidden="1"/>
    <col min="262" max="262" width="8.140625" hidden="1"/>
    <col min="263" max="263" width="12.42578125" hidden="1"/>
    <col min="264" max="264" width="9" hidden="1"/>
    <col min="265" max="506" width="8.85546875" hidden="1"/>
    <col min="507" max="507" width="37.7109375" hidden="1"/>
    <col min="508" max="516" width="9.7109375" hidden="1"/>
    <col min="517" max="517" width="8.85546875" hidden="1"/>
    <col min="518" max="518" width="8.140625" hidden="1"/>
    <col min="519" max="519" width="12.42578125" hidden="1"/>
    <col min="520" max="520" width="9" hidden="1"/>
    <col min="521" max="762" width="8.85546875" hidden="1"/>
    <col min="763" max="763" width="37.7109375" hidden="1"/>
    <col min="764" max="772" width="9.7109375" hidden="1"/>
    <col min="773" max="773" width="8.85546875" hidden="1"/>
    <col min="774" max="774" width="8.140625" hidden="1"/>
    <col min="775" max="775" width="12.42578125" hidden="1"/>
    <col min="776" max="776" width="9" hidden="1"/>
    <col min="777" max="1018" width="8.85546875" hidden="1"/>
    <col min="1019" max="1019" width="37.7109375" hidden="1"/>
    <col min="1020" max="1028" width="9.7109375" hidden="1"/>
    <col min="1029" max="1029" width="8.85546875" hidden="1"/>
    <col min="1030" max="1030" width="8.140625" hidden="1"/>
    <col min="1031" max="1031" width="12.42578125" hidden="1"/>
    <col min="1032" max="1032" width="9" hidden="1"/>
    <col min="1033" max="1274" width="8.85546875" hidden="1"/>
    <col min="1275" max="1275" width="37.7109375" hidden="1"/>
    <col min="1276" max="1284" width="9.7109375" hidden="1"/>
    <col min="1285" max="1285" width="8.85546875" hidden="1"/>
    <col min="1286" max="1286" width="8.140625" hidden="1"/>
    <col min="1287" max="1287" width="12.42578125" hidden="1"/>
    <col min="1288" max="1288" width="9" hidden="1"/>
    <col min="1289" max="1530" width="8.85546875" hidden="1"/>
    <col min="1531" max="1531" width="37.7109375" hidden="1"/>
    <col min="1532" max="1540" width="9.7109375" hidden="1"/>
    <col min="1541" max="1541" width="8.85546875" hidden="1"/>
    <col min="1542" max="1542" width="8.140625" hidden="1"/>
    <col min="1543" max="1543" width="12.42578125" hidden="1"/>
    <col min="1544" max="1544" width="9" hidden="1"/>
    <col min="1545" max="1786" width="8.85546875" hidden="1"/>
    <col min="1787" max="1787" width="37.7109375" hidden="1"/>
    <col min="1788" max="1796" width="9.7109375" hidden="1"/>
    <col min="1797" max="1797" width="8.85546875" hidden="1"/>
    <col min="1798" max="1798" width="8.140625" hidden="1"/>
    <col min="1799" max="1799" width="12.42578125" hidden="1"/>
    <col min="1800" max="1800" width="9" hidden="1"/>
    <col min="1801" max="2042" width="8.85546875" hidden="1"/>
    <col min="2043" max="2043" width="37.7109375" hidden="1"/>
    <col min="2044" max="2052" width="9.7109375" hidden="1"/>
    <col min="2053" max="2053" width="8.85546875" hidden="1"/>
    <col min="2054" max="2054" width="8.140625" hidden="1"/>
    <col min="2055" max="2055" width="12.42578125" hidden="1"/>
    <col min="2056" max="2056" width="9" hidden="1"/>
    <col min="2057" max="2298" width="8.85546875" hidden="1"/>
    <col min="2299" max="2299" width="37.7109375" hidden="1"/>
    <col min="2300" max="2308" width="9.7109375" hidden="1"/>
    <col min="2309" max="2309" width="8.85546875" hidden="1"/>
    <col min="2310" max="2310" width="8.140625" hidden="1"/>
    <col min="2311" max="2311" width="12.42578125" hidden="1"/>
    <col min="2312" max="2312" width="9" hidden="1"/>
    <col min="2313" max="2554" width="8.85546875" hidden="1"/>
    <col min="2555" max="2555" width="37.7109375" hidden="1"/>
    <col min="2556" max="2564" width="9.7109375" hidden="1"/>
    <col min="2565" max="2565" width="8.85546875" hidden="1"/>
    <col min="2566" max="2566" width="8.140625" hidden="1"/>
    <col min="2567" max="2567" width="12.42578125" hidden="1"/>
    <col min="2568" max="2568" width="9" hidden="1"/>
    <col min="2569" max="2810" width="8.85546875" hidden="1"/>
    <col min="2811" max="2811" width="37.7109375" hidden="1"/>
    <col min="2812" max="2820" width="9.7109375" hidden="1"/>
    <col min="2821" max="2821" width="8.85546875" hidden="1"/>
    <col min="2822" max="2822" width="8.140625" hidden="1"/>
    <col min="2823" max="2823" width="12.42578125" hidden="1"/>
    <col min="2824" max="2824" width="9" hidden="1"/>
    <col min="2825" max="3066" width="8.85546875" hidden="1"/>
    <col min="3067" max="3067" width="37.7109375" hidden="1"/>
    <col min="3068" max="3076" width="9.7109375" hidden="1"/>
    <col min="3077" max="3077" width="8.85546875" hidden="1"/>
    <col min="3078" max="3078" width="8.140625" hidden="1"/>
    <col min="3079" max="3079" width="12.42578125" hidden="1"/>
    <col min="3080" max="3080" width="9" hidden="1"/>
    <col min="3081" max="3322" width="8.85546875" hidden="1"/>
    <col min="3323" max="3323" width="37.7109375" hidden="1"/>
    <col min="3324" max="3332" width="9.7109375" hidden="1"/>
    <col min="3333" max="3333" width="8.85546875" hidden="1"/>
    <col min="3334" max="3334" width="8.140625" hidden="1"/>
    <col min="3335" max="3335" width="12.42578125" hidden="1"/>
    <col min="3336" max="3336" width="9" hidden="1"/>
    <col min="3337" max="3578" width="8.85546875" hidden="1"/>
    <col min="3579" max="3579" width="37.7109375" hidden="1"/>
    <col min="3580" max="3588" width="9.7109375" hidden="1"/>
    <col min="3589" max="3589" width="8.85546875" hidden="1"/>
    <col min="3590" max="3590" width="8.140625" hidden="1"/>
    <col min="3591" max="3591" width="12.42578125" hidden="1"/>
    <col min="3592" max="3592" width="9" hidden="1"/>
    <col min="3593" max="3834" width="8.85546875" hidden="1"/>
    <col min="3835" max="3835" width="37.7109375" hidden="1"/>
    <col min="3836" max="3844" width="9.7109375" hidden="1"/>
    <col min="3845" max="3845" width="8.85546875" hidden="1"/>
    <col min="3846" max="3846" width="8.140625" hidden="1"/>
    <col min="3847" max="3847" width="12.42578125" hidden="1"/>
    <col min="3848" max="3848" width="9" hidden="1"/>
    <col min="3849" max="4090" width="8.85546875" hidden="1"/>
    <col min="4091" max="4091" width="37.7109375" hidden="1"/>
    <col min="4092" max="4100" width="9.7109375" hidden="1"/>
    <col min="4101" max="4101" width="8.85546875" hidden="1"/>
    <col min="4102" max="4102" width="8.140625" hidden="1"/>
    <col min="4103" max="4103" width="12.42578125" hidden="1"/>
    <col min="4104" max="4104" width="9" hidden="1"/>
    <col min="4105" max="4346" width="8.85546875" hidden="1"/>
    <col min="4347" max="4347" width="37.7109375" hidden="1"/>
    <col min="4348" max="4356" width="9.7109375" hidden="1"/>
    <col min="4357" max="4357" width="8.85546875" hidden="1"/>
    <col min="4358" max="4358" width="8.140625" hidden="1"/>
    <col min="4359" max="4359" width="12.42578125" hidden="1"/>
    <col min="4360" max="4360" width="9" hidden="1"/>
    <col min="4361" max="4602" width="8.85546875" hidden="1"/>
    <col min="4603" max="4603" width="37.7109375" hidden="1"/>
    <col min="4604" max="4612" width="9.7109375" hidden="1"/>
    <col min="4613" max="4613" width="8.85546875" hidden="1"/>
    <col min="4614" max="4614" width="8.140625" hidden="1"/>
    <col min="4615" max="4615" width="12.42578125" hidden="1"/>
    <col min="4616" max="4616" width="9" hidden="1"/>
    <col min="4617" max="4858" width="8.85546875" hidden="1"/>
    <col min="4859" max="4859" width="37.7109375" hidden="1"/>
    <col min="4860" max="4868" width="9.7109375" hidden="1"/>
    <col min="4869" max="4869" width="8.85546875" hidden="1"/>
    <col min="4870" max="4870" width="8.140625" hidden="1"/>
    <col min="4871" max="4871" width="12.42578125" hidden="1"/>
    <col min="4872" max="4872" width="9" hidden="1"/>
    <col min="4873" max="5114" width="8.85546875" hidden="1"/>
    <col min="5115" max="5115" width="37.7109375" hidden="1"/>
    <col min="5116" max="5124" width="9.7109375" hidden="1"/>
    <col min="5125" max="5125" width="8.85546875" hidden="1"/>
    <col min="5126" max="5126" width="8.140625" hidden="1"/>
    <col min="5127" max="5127" width="12.42578125" hidden="1"/>
    <col min="5128" max="5128" width="9" hidden="1"/>
    <col min="5129" max="5370" width="8.85546875" hidden="1"/>
    <col min="5371" max="5371" width="37.7109375" hidden="1"/>
    <col min="5372" max="5380" width="9.7109375" hidden="1"/>
    <col min="5381" max="5381" width="8.85546875" hidden="1"/>
    <col min="5382" max="5382" width="8.140625" hidden="1"/>
    <col min="5383" max="5383" width="12.42578125" hidden="1"/>
    <col min="5384" max="5384" width="9" hidden="1"/>
    <col min="5385" max="5626" width="8.85546875" hidden="1"/>
    <col min="5627" max="5627" width="37.7109375" hidden="1"/>
    <col min="5628" max="5636" width="9.7109375" hidden="1"/>
    <col min="5637" max="5637" width="8.85546875" hidden="1"/>
    <col min="5638" max="5638" width="8.140625" hidden="1"/>
    <col min="5639" max="5639" width="12.42578125" hidden="1"/>
    <col min="5640" max="5640" width="9" hidden="1"/>
    <col min="5641" max="5882" width="8.85546875" hidden="1"/>
    <col min="5883" max="5883" width="37.7109375" hidden="1"/>
    <col min="5884" max="5892" width="9.7109375" hidden="1"/>
    <col min="5893" max="5893" width="8.85546875" hidden="1"/>
    <col min="5894" max="5894" width="8.140625" hidden="1"/>
    <col min="5895" max="5895" width="12.42578125" hidden="1"/>
    <col min="5896" max="5896" width="9" hidden="1"/>
    <col min="5897" max="6138" width="8.85546875" hidden="1"/>
    <col min="6139" max="6139" width="37.7109375" hidden="1"/>
    <col min="6140" max="6148" width="9.7109375" hidden="1"/>
    <col min="6149" max="6149" width="8.85546875" hidden="1"/>
    <col min="6150" max="6150" width="8.140625" hidden="1"/>
    <col min="6151" max="6151" width="12.42578125" hidden="1"/>
    <col min="6152" max="6152" width="9" hidden="1"/>
    <col min="6153" max="6394" width="8.85546875" hidden="1"/>
    <col min="6395" max="6395" width="37.7109375" hidden="1"/>
    <col min="6396" max="6404" width="9.7109375" hidden="1"/>
    <col min="6405" max="6405" width="8.85546875" hidden="1"/>
    <col min="6406" max="6406" width="8.140625" hidden="1"/>
    <col min="6407" max="6407" width="12.42578125" hidden="1"/>
    <col min="6408" max="6408" width="9" hidden="1"/>
    <col min="6409" max="6650" width="8.85546875" hidden="1"/>
    <col min="6651" max="6651" width="37.7109375" hidden="1"/>
    <col min="6652" max="6660" width="9.7109375" hidden="1"/>
    <col min="6661" max="6661" width="8.85546875" hidden="1"/>
    <col min="6662" max="6662" width="8.140625" hidden="1"/>
    <col min="6663" max="6663" width="12.42578125" hidden="1"/>
    <col min="6664" max="6664" width="9" hidden="1"/>
    <col min="6665" max="6906" width="8.85546875" hidden="1"/>
    <col min="6907" max="6907" width="37.7109375" hidden="1"/>
    <col min="6908" max="6916" width="9.7109375" hidden="1"/>
    <col min="6917" max="6917" width="8.85546875" hidden="1"/>
    <col min="6918" max="6918" width="8.140625" hidden="1"/>
    <col min="6919" max="6919" width="12.42578125" hidden="1"/>
    <col min="6920" max="6920" width="9" hidden="1"/>
    <col min="6921" max="7162" width="8.85546875" hidden="1"/>
    <col min="7163" max="7163" width="37.7109375" hidden="1"/>
    <col min="7164" max="7172" width="9.7109375" hidden="1"/>
    <col min="7173" max="7173" width="8.85546875" hidden="1"/>
    <col min="7174" max="7174" width="8.140625" hidden="1"/>
    <col min="7175" max="7175" width="12.42578125" hidden="1"/>
    <col min="7176" max="7176" width="9" hidden="1"/>
    <col min="7177" max="7418" width="8.85546875" hidden="1"/>
    <col min="7419" max="7419" width="37.7109375" hidden="1"/>
    <col min="7420" max="7428" width="9.7109375" hidden="1"/>
    <col min="7429" max="7429" width="8.85546875" hidden="1"/>
    <col min="7430" max="7430" width="8.140625" hidden="1"/>
    <col min="7431" max="7431" width="12.42578125" hidden="1"/>
    <col min="7432" max="7432" width="9" hidden="1"/>
    <col min="7433" max="7674" width="8.85546875" hidden="1"/>
    <col min="7675" max="7675" width="37.7109375" hidden="1"/>
    <col min="7676" max="7684" width="9.7109375" hidden="1"/>
    <col min="7685" max="7685" width="8.85546875" hidden="1"/>
    <col min="7686" max="7686" width="8.140625" hidden="1"/>
    <col min="7687" max="7687" width="12.42578125" hidden="1"/>
    <col min="7688" max="7688" width="9" hidden="1"/>
    <col min="7689" max="7930" width="8.85546875" hidden="1"/>
    <col min="7931" max="7931" width="37.7109375" hidden="1"/>
    <col min="7932" max="7940" width="9.7109375" hidden="1"/>
    <col min="7941" max="7941" width="8.85546875" hidden="1"/>
    <col min="7942" max="7942" width="8.140625" hidden="1"/>
    <col min="7943" max="7943" width="12.42578125" hidden="1"/>
    <col min="7944" max="7944" width="9" hidden="1"/>
    <col min="7945" max="8186" width="8.85546875" hidden="1"/>
    <col min="8187" max="8187" width="37.7109375" hidden="1"/>
    <col min="8188" max="8196" width="9.7109375" hidden="1"/>
    <col min="8197" max="8197" width="8.85546875" hidden="1"/>
    <col min="8198" max="8198" width="8.140625" hidden="1"/>
    <col min="8199" max="8199" width="12.42578125" hidden="1"/>
    <col min="8200" max="8200" width="9" hidden="1"/>
    <col min="8201" max="8442" width="8.85546875" hidden="1"/>
    <col min="8443" max="8443" width="37.7109375" hidden="1"/>
    <col min="8444" max="8452" width="9.7109375" hidden="1"/>
    <col min="8453" max="8453" width="8.85546875" hidden="1"/>
    <col min="8454" max="8454" width="8.140625" hidden="1"/>
    <col min="8455" max="8455" width="12.42578125" hidden="1"/>
    <col min="8456" max="8456" width="9" hidden="1"/>
    <col min="8457" max="8698" width="8.85546875" hidden="1"/>
    <col min="8699" max="8699" width="37.7109375" hidden="1"/>
    <col min="8700" max="8708" width="9.7109375" hidden="1"/>
    <col min="8709" max="8709" width="8.85546875" hidden="1"/>
    <col min="8710" max="8710" width="8.140625" hidden="1"/>
    <col min="8711" max="8711" width="12.42578125" hidden="1"/>
    <col min="8712" max="8712" width="9" hidden="1"/>
    <col min="8713" max="8954" width="8.85546875" hidden="1"/>
    <col min="8955" max="8955" width="37.7109375" hidden="1"/>
    <col min="8956" max="8964" width="9.7109375" hidden="1"/>
    <col min="8965" max="8965" width="8.85546875" hidden="1"/>
    <col min="8966" max="8966" width="8.140625" hidden="1"/>
    <col min="8967" max="8967" width="12.42578125" hidden="1"/>
    <col min="8968" max="8968" width="9" hidden="1"/>
    <col min="8969" max="9210" width="8.85546875" hidden="1"/>
    <col min="9211" max="9211" width="37.7109375" hidden="1"/>
    <col min="9212" max="9220" width="9.7109375" hidden="1"/>
    <col min="9221" max="9221" width="8.85546875" hidden="1"/>
    <col min="9222" max="9222" width="8.140625" hidden="1"/>
    <col min="9223" max="9223" width="12.42578125" hidden="1"/>
    <col min="9224" max="9224" width="9" hidden="1"/>
    <col min="9225" max="9466" width="8.85546875" hidden="1"/>
    <col min="9467" max="9467" width="37.7109375" hidden="1"/>
    <col min="9468" max="9476" width="9.7109375" hidden="1"/>
    <col min="9477" max="9477" width="8.85546875" hidden="1"/>
    <col min="9478" max="9478" width="8.140625" hidden="1"/>
    <col min="9479" max="9479" width="12.42578125" hidden="1"/>
    <col min="9480" max="9480" width="9" hidden="1"/>
    <col min="9481" max="9722" width="8.85546875" hidden="1"/>
    <col min="9723" max="9723" width="37.7109375" hidden="1"/>
    <col min="9724" max="9732" width="9.7109375" hidden="1"/>
    <col min="9733" max="9733" width="8.85546875" hidden="1"/>
    <col min="9734" max="9734" width="8.140625" hidden="1"/>
    <col min="9735" max="9735" width="12.42578125" hidden="1"/>
    <col min="9736" max="9736" width="9" hidden="1"/>
    <col min="9737" max="9978" width="8.85546875" hidden="1"/>
    <col min="9979" max="9979" width="37.7109375" hidden="1"/>
    <col min="9980" max="9988" width="9.7109375" hidden="1"/>
    <col min="9989" max="9989" width="8.85546875" hidden="1"/>
    <col min="9990" max="9990" width="8.140625" hidden="1"/>
    <col min="9991" max="9991" width="12.42578125" hidden="1"/>
    <col min="9992" max="9992" width="9" hidden="1"/>
    <col min="9993" max="10234" width="8.85546875" hidden="1"/>
    <col min="10235" max="10235" width="37.7109375" hidden="1"/>
    <col min="10236" max="10244" width="9.7109375" hidden="1"/>
    <col min="10245" max="10245" width="8.85546875" hidden="1"/>
    <col min="10246" max="10246" width="8.140625" hidden="1"/>
    <col min="10247" max="10247" width="12.42578125" hidden="1"/>
    <col min="10248" max="10248" width="9" hidden="1"/>
    <col min="10249" max="10490" width="8.85546875" hidden="1"/>
    <col min="10491" max="10491" width="37.7109375" hidden="1"/>
    <col min="10492" max="10500" width="9.7109375" hidden="1"/>
    <col min="10501" max="10501" width="8.85546875" hidden="1"/>
    <col min="10502" max="10502" width="8.140625" hidden="1"/>
    <col min="10503" max="10503" width="12.42578125" hidden="1"/>
    <col min="10504" max="10504" width="9" hidden="1"/>
    <col min="10505" max="10746" width="8.85546875" hidden="1"/>
    <col min="10747" max="10747" width="37.7109375" hidden="1"/>
    <col min="10748" max="10756" width="9.7109375" hidden="1"/>
    <col min="10757" max="10757" width="8.85546875" hidden="1"/>
    <col min="10758" max="10758" width="8.140625" hidden="1"/>
    <col min="10759" max="10759" width="12.42578125" hidden="1"/>
    <col min="10760" max="10760" width="9" hidden="1"/>
    <col min="10761" max="11002" width="8.85546875" hidden="1"/>
    <col min="11003" max="11003" width="37.7109375" hidden="1"/>
    <col min="11004" max="11012" width="9.7109375" hidden="1"/>
    <col min="11013" max="11013" width="8.85546875" hidden="1"/>
    <col min="11014" max="11014" width="8.140625" hidden="1"/>
    <col min="11015" max="11015" width="12.42578125" hidden="1"/>
    <col min="11016" max="11016" width="9" hidden="1"/>
    <col min="11017" max="11258" width="8.85546875" hidden="1"/>
    <col min="11259" max="11259" width="37.7109375" hidden="1"/>
    <col min="11260" max="11268" width="9.7109375" hidden="1"/>
    <col min="11269" max="11269" width="8.85546875" hidden="1"/>
    <col min="11270" max="11270" width="8.140625" hidden="1"/>
    <col min="11271" max="11271" width="12.42578125" hidden="1"/>
    <col min="11272" max="11272" width="9" hidden="1"/>
    <col min="11273" max="11514" width="8.85546875" hidden="1"/>
    <col min="11515" max="11515" width="37.7109375" hidden="1"/>
    <col min="11516" max="11524" width="9.7109375" hidden="1"/>
    <col min="11525" max="11525" width="8.85546875" hidden="1"/>
    <col min="11526" max="11526" width="8.140625" hidden="1"/>
    <col min="11527" max="11527" width="12.42578125" hidden="1"/>
    <col min="11528" max="11528" width="9" hidden="1"/>
    <col min="11529" max="11770" width="8.85546875" hidden="1"/>
    <col min="11771" max="11771" width="37.7109375" hidden="1"/>
    <col min="11772" max="11780" width="9.7109375" hidden="1"/>
    <col min="11781" max="11781" width="8.85546875" hidden="1"/>
    <col min="11782" max="11782" width="8.140625" hidden="1"/>
    <col min="11783" max="11783" width="12.42578125" hidden="1"/>
    <col min="11784" max="11784" width="9" hidden="1"/>
    <col min="11785" max="12026" width="8.85546875" hidden="1"/>
    <col min="12027" max="12027" width="37.7109375" hidden="1"/>
    <col min="12028" max="12036" width="9.7109375" hidden="1"/>
    <col min="12037" max="12037" width="8.85546875" hidden="1"/>
    <col min="12038" max="12038" width="8.140625" hidden="1"/>
    <col min="12039" max="12039" width="12.42578125" hidden="1"/>
    <col min="12040" max="12040" width="9" hidden="1"/>
    <col min="12041" max="12282" width="8.85546875" hidden="1"/>
    <col min="12283" max="12283" width="37.7109375" hidden="1"/>
    <col min="12284" max="12292" width="9.7109375" hidden="1"/>
    <col min="12293" max="12293" width="8.85546875" hidden="1"/>
    <col min="12294" max="12294" width="8.140625" hidden="1"/>
    <col min="12295" max="12295" width="12.42578125" hidden="1"/>
    <col min="12296" max="12296" width="9" hidden="1"/>
    <col min="12297" max="12538" width="8.85546875" hidden="1"/>
    <col min="12539" max="12539" width="37.7109375" hidden="1"/>
    <col min="12540" max="12548" width="9.7109375" hidden="1"/>
    <col min="12549" max="12549" width="8.85546875" hidden="1"/>
    <col min="12550" max="12550" width="8.140625" hidden="1"/>
    <col min="12551" max="12551" width="12.42578125" hidden="1"/>
    <col min="12552" max="12552" width="9" hidden="1"/>
    <col min="12553" max="12794" width="8.85546875" hidden="1"/>
    <col min="12795" max="12795" width="37.7109375" hidden="1"/>
    <col min="12796" max="12804" width="9.7109375" hidden="1"/>
    <col min="12805" max="12805" width="8.85546875" hidden="1"/>
    <col min="12806" max="12806" width="8.140625" hidden="1"/>
    <col min="12807" max="12807" width="12.42578125" hidden="1"/>
    <col min="12808" max="12808" width="9" hidden="1"/>
    <col min="12809" max="13050" width="8.85546875" hidden="1"/>
    <col min="13051" max="13051" width="37.7109375" hidden="1"/>
    <col min="13052" max="13060" width="9.7109375" hidden="1"/>
    <col min="13061" max="13061" width="8.85546875" hidden="1"/>
    <col min="13062" max="13062" width="8.140625" hidden="1"/>
    <col min="13063" max="13063" width="12.42578125" hidden="1"/>
    <col min="13064" max="13064" width="9" hidden="1"/>
    <col min="13065" max="13306" width="8.85546875" hidden="1"/>
    <col min="13307" max="13307" width="37.7109375" hidden="1"/>
    <col min="13308" max="13316" width="9.7109375" hidden="1"/>
    <col min="13317" max="13317" width="8.85546875" hidden="1"/>
    <col min="13318" max="13318" width="8.140625" hidden="1"/>
    <col min="13319" max="13319" width="12.42578125" hidden="1"/>
    <col min="13320" max="13320" width="9" hidden="1"/>
    <col min="13321" max="13562" width="8.85546875" hidden="1"/>
    <col min="13563" max="13563" width="37.7109375" hidden="1"/>
    <col min="13564" max="13572" width="9.7109375" hidden="1"/>
    <col min="13573" max="13573" width="8.85546875" hidden="1"/>
    <col min="13574" max="13574" width="8.140625" hidden="1"/>
    <col min="13575" max="13575" width="12.42578125" hidden="1"/>
    <col min="13576" max="13576" width="9" hidden="1"/>
    <col min="13577" max="13818" width="8.85546875" hidden="1"/>
    <col min="13819" max="13819" width="37.7109375" hidden="1"/>
    <col min="13820" max="13828" width="9.7109375" hidden="1"/>
    <col min="13829" max="13829" width="8.85546875" hidden="1"/>
    <col min="13830" max="13830" width="8.140625" hidden="1"/>
    <col min="13831" max="13831" width="12.42578125" hidden="1"/>
    <col min="13832" max="13832" width="9" hidden="1"/>
    <col min="13833" max="14074" width="8.85546875" hidden="1"/>
    <col min="14075" max="14075" width="37.7109375" hidden="1"/>
    <col min="14076" max="14084" width="9.7109375" hidden="1"/>
    <col min="14085" max="14085" width="8.85546875" hidden="1"/>
    <col min="14086" max="14086" width="8.140625" hidden="1"/>
    <col min="14087" max="14087" width="12.42578125" hidden="1"/>
    <col min="14088" max="14088" width="9" hidden="1"/>
    <col min="14089" max="14330" width="8.85546875" hidden="1"/>
    <col min="14331" max="14331" width="37.7109375" hidden="1"/>
    <col min="14332" max="14340" width="9.7109375" hidden="1"/>
    <col min="14341" max="14341" width="8.85546875" hidden="1"/>
    <col min="14342" max="14342" width="8.140625" hidden="1"/>
    <col min="14343" max="14343" width="12.42578125" hidden="1"/>
    <col min="14344" max="14344" width="9" hidden="1"/>
    <col min="14345" max="14586" width="8.85546875" hidden="1"/>
    <col min="14587" max="14587" width="37.7109375" hidden="1"/>
    <col min="14588" max="14596" width="9.7109375" hidden="1"/>
    <col min="14597" max="14597" width="8.85546875" hidden="1"/>
    <col min="14598" max="14598" width="8.140625" hidden="1"/>
    <col min="14599" max="14599" width="12.42578125" hidden="1"/>
    <col min="14600" max="14600" width="9" hidden="1"/>
    <col min="14601" max="14842" width="8.85546875" hidden="1"/>
    <col min="14843" max="14843" width="37.7109375" hidden="1"/>
    <col min="14844" max="14852" width="9.7109375" hidden="1"/>
    <col min="14853" max="14853" width="8.85546875" hidden="1"/>
    <col min="14854" max="14854" width="8.140625" hidden="1"/>
    <col min="14855" max="14855" width="12.42578125" hidden="1"/>
    <col min="14856" max="14856" width="9" hidden="1"/>
    <col min="14857" max="15098" width="8.85546875" hidden="1"/>
    <col min="15099" max="15099" width="37.7109375" hidden="1"/>
    <col min="15100" max="15108" width="9.7109375" hidden="1"/>
    <col min="15109" max="15109" width="8.85546875" hidden="1"/>
    <col min="15110" max="15110" width="8.140625" hidden="1"/>
    <col min="15111" max="15111" width="12.42578125" hidden="1"/>
    <col min="15112" max="15112" width="9" hidden="1"/>
    <col min="15113" max="15354" width="8.85546875" hidden="1"/>
    <col min="15355" max="15355" width="37.7109375" hidden="1"/>
    <col min="15356" max="15364" width="9.7109375" hidden="1"/>
    <col min="15365" max="15365" width="8.85546875" hidden="1"/>
    <col min="15366" max="15366" width="8.140625" hidden="1"/>
    <col min="15367" max="15367" width="12.42578125" hidden="1"/>
    <col min="15368" max="15368" width="9" hidden="1"/>
    <col min="15369" max="15610" width="8.85546875" hidden="1"/>
    <col min="15611" max="15611" width="37.7109375" hidden="1"/>
    <col min="15612" max="15620" width="9.7109375" hidden="1"/>
    <col min="15621" max="15621" width="8.85546875" hidden="1"/>
    <col min="15622" max="15622" width="8.140625" hidden="1"/>
    <col min="15623" max="15623" width="12.42578125" hidden="1"/>
    <col min="15624" max="15624" width="9" hidden="1"/>
    <col min="15625" max="15866" width="8.85546875" hidden="1"/>
    <col min="15867" max="15867" width="37.7109375" hidden="1"/>
    <col min="15868" max="15876" width="9.7109375" hidden="1"/>
    <col min="15877" max="15877" width="8.85546875" hidden="1"/>
    <col min="15878" max="15878" width="8.140625" hidden="1"/>
    <col min="15879" max="15879" width="12.42578125" hidden="1"/>
    <col min="15880" max="15880" width="9" hidden="1"/>
    <col min="15881" max="16122" width="8.85546875" hidden="1"/>
    <col min="16123" max="16123" width="37.7109375" hidden="1"/>
    <col min="16124" max="16132" width="9.7109375" hidden="1"/>
    <col min="16133" max="16133" width="8.85546875" hidden="1"/>
    <col min="16134" max="16134" width="8.140625" hidden="1"/>
    <col min="16135" max="16135" width="12.42578125" hidden="1"/>
    <col min="16136" max="16136" width="9" hidden="1"/>
    <col min="16137" max="16384" width="8.85546875" hidden="1"/>
  </cols>
  <sheetData>
    <row r="1" spans="1:12" s="1" customFormat="1" ht="13.15" customHeight="1" x14ac:dyDescent="0.2">
      <c r="A1" s="57" t="s">
        <v>62</v>
      </c>
      <c r="B1" s="58"/>
      <c r="C1" s="58"/>
      <c r="D1" s="58"/>
      <c r="E1" s="58"/>
      <c r="F1" s="58"/>
      <c r="G1" s="58"/>
      <c r="H1" s="58"/>
      <c r="I1" s="58"/>
      <c r="J1" s="58"/>
    </row>
    <row r="2" spans="1:12" s="1" customFormat="1" ht="13.15" customHeight="1" x14ac:dyDescent="0.2">
      <c r="A2" s="59" t="s">
        <v>100</v>
      </c>
      <c r="B2" s="59"/>
      <c r="C2" s="59"/>
      <c r="D2" s="59"/>
      <c r="E2" s="59"/>
      <c r="F2" s="59"/>
      <c r="G2" s="59"/>
      <c r="H2" s="59"/>
      <c r="I2" s="59"/>
      <c r="J2" s="21" t="s">
        <v>84</v>
      </c>
    </row>
    <row r="3" spans="1:12" ht="25.9" customHeight="1" x14ac:dyDescent="0.2">
      <c r="A3" s="60" t="s">
        <v>101</v>
      </c>
      <c r="B3" s="60"/>
      <c r="C3" s="60"/>
      <c r="D3" s="60"/>
      <c r="E3" s="60"/>
      <c r="F3" s="60"/>
      <c r="G3" s="60"/>
      <c r="H3" s="60"/>
      <c r="I3" s="60"/>
      <c r="J3" s="60"/>
    </row>
    <row r="4" spans="1:12" ht="22.9" customHeight="1" x14ac:dyDescent="0.2">
      <c r="A4" s="64" t="s">
        <v>43</v>
      </c>
      <c r="B4" s="64"/>
      <c r="C4" s="64"/>
      <c r="D4" s="64"/>
      <c r="E4" s="64"/>
      <c r="F4" s="69" t="str">
        <f>IF('ExitReason-IntellectualDis'!F4="","",'ExitReason-IntellectualDis'!F4)</f>
        <v>2023-2024</v>
      </c>
      <c r="G4" s="70"/>
      <c r="H4" s="70"/>
      <c r="I4" s="70"/>
      <c r="J4" s="71"/>
    </row>
    <row r="5" spans="1:12" ht="19.899999999999999" customHeight="1" x14ac:dyDescent="0.2">
      <c r="A5" s="67" t="s">
        <v>44</v>
      </c>
      <c r="B5" s="67"/>
      <c r="C5" s="67"/>
      <c r="D5" s="67"/>
      <c r="E5" s="67"/>
      <c r="F5" s="67"/>
      <c r="G5" s="67"/>
      <c r="H5" s="67"/>
      <c r="I5" s="67"/>
      <c r="J5" s="67"/>
    </row>
    <row r="6" spans="1:12" ht="24" customHeight="1" x14ac:dyDescent="0.2">
      <c r="A6" s="65" t="s">
        <v>1</v>
      </c>
      <c r="B6" s="65"/>
      <c r="C6" s="65"/>
      <c r="D6" s="65"/>
      <c r="E6" s="65"/>
      <c r="F6" s="65"/>
      <c r="G6" s="65"/>
      <c r="H6" s="65"/>
      <c r="I6" s="65"/>
      <c r="J6" s="65"/>
    </row>
    <row r="7" spans="1:12" ht="24" customHeight="1" x14ac:dyDescent="0.2">
      <c r="A7" s="66" t="s">
        <v>15</v>
      </c>
      <c r="B7" s="66"/>
      <c r="C7" s="66"/>
      <c r="D7" s="66"/>
      <c r="E7" s="66"/>
      <c r="F7" s="66"/>
      <c r="G7" s="66"/>
      <c r="H7" s="66"/>
      <c r="I7" s="66"/>
      <c r="J7" s="66"/>
    </row>
    <row r="8" spans="1:12" s="1" customFormat="1" ht="26.1" customHeight="1" x14ac:dyDescent="0.2">
      <c r="A8" s="28" t="s">
        <v>2</v>
      </c>
      <c r="B8" s="12" t="s">
        <v>51</v>
      </c>
      <c r="C8" s="12" t="s">
        <v>52</v>
      </c>
      <c r="D8" s="12" t="s">
        <v>53</v>
      </c>
      <c r="E8" s="12" t="s">
        <v>54</v>
      </c>
      <c r="F8" s="12" t="s">
        <v>55</v>
      </c>
      <c r="G8" s="12" t="s">
        <v>56</v>
      </c>
      <c r="H8" s="12" t="s">
        <v>57</v>
      </c>
      <c r="I8" s="12" t="s">
        <v>58</v>
      </c>
      <c r="J8" s="29" t="s">
        <v>4</v>
      </c>
    </row>
    <row r="9" spans="1:12" ht="39.950000000000003" customHeight="1" x14ac:dyDescent="0.2">
      <c r="A9" s="26" t="s">
        <v>6</v>
      </c>
      <c r="B9" s="5">
        <v>94</v>
      </c>
      <c r="C9" s="5">
        <v>37</v>
      </c>
      <c r="D9" s="5">
        <v>25</v>
      </c>
      <c r="E9" s="5">
        <v>18</v>
      </c>
      <c r="F9" s="5">
        <v>4</v>
      </c>
      <c r="G9" s="5">
        <v>1</v>
      </c>
      <c r="H9" s="5">
        <v>0</v>
      </c>
      <c r="I9" s="5">
        <v>0</v>
      </c>
      <c r="J9" s="5">
        <v>179</v>
      </c>
      <c r="L9" t="e">
        <f>MIN(LEN(TRIM(B9)),LEN(TRIM(C9)),LEN(TRIM(D9)),LEN(TRIM(E9)),LEN(TRIM(F9)),LEN(TRIM(G9)),LEN(TRIM(H9)),LEN(TRIM(I9)),LEN(TRIM(J9)),LEN(TRIM(#REF!)))</f>
        <v>#REF!</v>
      </c>
    </row>
    <row r="10" spans="1:12" ht="39.950000000000003" customHeight="1" x14ac:dyDescent="0.2">
      <c r="A10" s="26" t="s">
        <v>7</v>
      </c>
      <c r="B10" s="5">
        <v>0</v>
      </c>
      <c r="C10" s="5">
        <v>0</v>
      </c>
      <c r="D10" s="5">
        <v>0</v>
      </c>
      <c r="E10" s="5">
        <v>36</v>
      </c>
      <c r="F10" s="5">
        <v>8</v>
      </c>
      <c r="G10" s="5">
        <v>0</v>
      </c>
      <c r="H10" s="5">
        <v>0</v>
      </c>
      <c r="I10" s="5">
        <v>0</v>
      </c>
      <c r="J10" s="5">
        <v>44</v>
      </c>
      <c r="L10" t="e">
        <f>MIN(LEN(TRIM(B10)),LEN(TRIM(C10)),LEN(TRIM(D10)),LEN(TRIM(E10)),LEN(TRIM(F10)),LEN(TRIM(G10)),LEN(TRIM(H10)),LEN(TRIM(I10)),LEN(TRIM(J10)),LEN(TRIM(#REF!)))</f>
        <v>#REF!</v>
      </c>
    </row>
    <row r="11" spans="1:12" ht="24.95" customHeight="1" x14ac:dyDescent="0.2">
      <c r="A11" s="26" t="s">
        <v>8</v>
      </c>
      <c r="B11" s="5" t="s">
        <v>113</v>
      </c>
      <c r="C11" s="5" t="s">
        <v>113</v>
      </c>
      <c r="D11" s="5" t="s">
        <v>113</v>
      </c>
      <c r="E11" s="5" t="s">
        <v>113</v>
      </c>
      <c r="F11" s="5" t="s">
        <v>113</v>
      </c>
      <c r="G11" s="5" t="s">
        <v>113</v>
      </c>
      <c r="H11" s="5" t="s">
        <v>113</v>
      </c>
      <c r="I11" s="5" t="s">
        <v>113</v>
      </c>
      <c r="J11" s="5" t="s">
        <v>113</v>
      </c>
      <c r="L11" t="e">
        <f>MIN(LEN(TRIM(B11)),LEN(TRIM(C11)),LEN(TRIM(D11)),LEN(TRIM(E11)),LEN(TRIM(F11)),LEN(TRIM(G11)),LEN(TRIM(H11)),LEN(TRIM(I11)),LEN(TRIM(J11)),LEN(TRIM(#REF!)))</f>
        <v>#REF!</v>
      </c>
    </row>
    <row r="12" spans="1:12" ht="24.95" customHeight="1" x14ac:dyDescent="0.2">
      <c r="A12" s="27" t="s">
        <v>9</v>
      </c>
      <c r="B12" s="31">
        <v>-9</v>
      </c>
      <c r="C12" s="31">
        <v>-9</v>
      </c>
      <c r="D12" s="31">
        <v>-9</v>
      </c>
      <c r="E12" s="31">
        <v>-9</v>
      </c>
      <c r="F12" s="5">
        <v>0</v>
      </c>
      <c r="G12" s="5">
        <v>0</v>
      </c>
      <c r="H12" s="5">
        <v>0</v>
      </c>
      <c r="I12" s="5">
        <v>0</v>
      </c>
      <c r="J12" s="5">
        <v>0</v>
      </c>
      <c r="L12" t="e">
        <f>MIN(LEN(TRIM(F12)),LEN(TRIM(G12)),LEN(TRIM(H12)),LEN(TRIM(I12)),LEN(TRIM(J12)),LEN(TRIM(#REF!)))</f>
        <v>#REF!</v>
      </c>
    </row>
    <row r="13" spans="1:12" ht="24.95" customHeight="1" x14ac:dyDescent="0.2">
      <c r="A13" s="27" t="s">
        <v>10</v>
      </c>
      <c r="B13" s="5">
        <v>0</v>
      </c>
      <c r="C13" s="5">
        <v>1</v>
      </c>
      <c r="D13" s="5">
        <v>0</v>
      </c>
      <c r="E13" s="5">
        <v>0</v>
      </c>
      <c r="F13" s="5">
        <v>0</v>
      </c>
      <c r="G13" s="5">
        <v>0</v>
      </c>
      <c r="H13" s="5">
        <v>0</v>
      </c>
      <c r="I13" s="5">
        <v>0</v>
      </c>
      <c r="J13" s="5">
        <v>1</v>
      </c>
      <c r="L13" t="e">
        <f>MIN(LEN(TRIM(B13)),LEN(TRIM(C13)),LEN(TRIM(D13)),LEN(TRIM(E13)),LEN(TRIM(F13)),LEN(TRIM(G13)),LEN(TRIM(H13)),LEN(TRIM(I13)),LEN(TRIM(J13)),LEN(TRIM(#REF!)))</f>
        <v>#REF!</v>
      </c>
    </row>
    <row r="14" spans="1:12" ht="24.95" customHeight="1" x14ac:dyDescent="0.2">
      <c r="A14" s="27" t="s">
        <v>11</v>
      </c>
      <c r="B14" s="5">
        <v>5</v>
      </c>
      <c r="C14" s="5">
        <v>4</v>
      </c>
      <c r="D14" s="5">
        <v>1</v>
      </c>
      <c r="E14" s="5">
        <v>2</v>
      </c>
      <c r="F14" s="5">
        <v>2</v>
      </c>
      <c r="G14" s="5">
        <v>0</v>
      </c>
      <c r="H14" s="5">
        <v>0</v>
      </c>
      <c r="I14" s="5">
        <v>0</v>
      </c>
      <c r="J14" s="5">
        <v>14</v>
      </c>
      <c r="L14" t="e">
        <f>MIN(LEN(TRIM(B14)),LEN(TRIM(C14)),LEN(TRIM(D14)),LEN(TRIM(E14)),LEN(TRIM(F14)),LEN(TRIM(G14)),LEN(TRIM(H14)),LEN(TRIM(I14)),LEN(TRIM(J14)),LEN(TRIM(#REF!)))</f>
        <v>#REF!</v>
      </c>
    </row>
    <row r="15" spans="1:12" ht="24.95" customHeight="1" x14ac:dyDescent="0.2">
      <c r="A15" s="27" t="s">
        <v>12</v>
      </c>
      <c r="B15" s="5">
        <v>2</v>
      </c>
      <c r="C15" s="5">
        <v>2</v>
      </c>
      <c r="D15" s="5">
        <v>0</v>
      </c>
      <c r="E15" s="5">
        <v>0</v>
      </c>
      <c r="F15" s="5">
        <v>1</v>
      </c>
      <c r="G15" s="5">
        <v>1</v>
      </c>
      <c r="H15" s="5">
        <v>0</v>
      </c>
      <c r="I15" s="5">
        <v>0</v>
      </c>
      <c r="J15" s="5">
        <v>6</v>
      </c>
      <c r="L15" t="e">
        <f>MIN(LEN(TRIM(B15)),LEN(TRIM(C15)),LEN(TRIM(D15)),LEN(TRIM(E15)),LEN(TRIM(F15)),LEN(TRIM(G15)),LEN(TRIM(H15)),LEN(TRIM(I15)),LEN(TRIM(J15)),LEN(TRIM(#REF!)))</f>
        <v>#REF!</v>
      </c>
    </row>
    <row r="16" spans="1:12" ht="24.95" customHeight="1" x14ac:dyDescent="0.2">
      <c r="A16" s="30" t="s">
        <v>13</v>
      </c>
      <c r="B16" s="5">
        <v>101</v>
      </c>
      <c r="C16" s="5">
        <v>44</v>
      </c>
      <c r="D16" s="5">
        <v>26</v>
      </c>
      <c r="E16" s="5">
        <v>56</v>
      </c>
      <c r="F16" s="5">
        <v>15</v>
      </c>
      <c r="G16" s="5">
        <v>2</v>
      </c>
      <c r="H16" s="5">
        <v>0</v>
      </c>
      <c r="I16" s="5">
        <v>0</v>
      </c>
      <c r="J16" s="5">
        <v>244</v>
      </c>
      <c r="L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t="19.899999999999999" hidden="1" customHeight="1" x14ac:dyDescent="0.2">
      <c r="A23" s="25" t="s">
        <v>48</v>
      </c>
      <c r="B23" s="55" t="s">
        <v>59</v>
      </c>
      <c r="C23" s="55"/>
      <c r="D23" s="55"/>
      <c r="E23" s="55"/>
      <c r="F23" s="55"/>
      <c r="G23" s="55"/>
      <c r="H23" s="55"/>
      <c r="I23" s="55"/>
      <c r="J23" s="55"/>
    </row>
    <row r="24" spans="1:10" ht="19.899999999999999" hidden="1" customHeight="1" x14ac:dyDescent="0.2">
      <c r="A24" s="25" t="s">
        <v>49</v>
      </c>
      <c r="B24" s="56" t="s">
        <v>50</v>
      </c>
      <c r="C24" s="56"/>
      <c r="D24" s="56"/>
      <c r="E24" s="56"/>
      <c r="F24" s="56"/>
      <c r="G24" s="56"/>
      <c r="H24" s="56"/>
      <c r="I24" s="56"/>
      <c r="J24" s="56"/>
    </row>
  </sheetData>
  <sheetProtection algorithmName="SHA-512" hashValue="lWruSVDxcVhcAjmMWmBRHqj+ibtptNGSgH6e4uSMwxaERyt3IDivMXa8sdWWaTiqoKLnJbEPJoHtatURN2MZ4Q==" saltValue="gF0zU9C4Va99eMm183DPZA==" spinCount="100000" sheet="1" objects="1" scenarios="1"/>
  <dataConsolidate/>
  <mergeCells count="11">
    <mergeCell ref="A17:J17"/>
    <mergeCell ref="B23:J23"/>
    <mergeCell ref="B24:J24"/>
    <mergeCell ref="A7:J7"/>
    <mergeCell ref="A1:J1"/>
    <mergeCell ref="A2:I2"/>
    <mergeCell ref="A3:J3"/>
    <mergeCell ref="A4:E4"/>
    <mergeCell ref="F4:J4"/>
    <mergeCell ref="A5:J5"/>
    <mergeCell ref="A6:J6"/>
  </mergeCells>
  <conditionalFormatting sqref="B11:I11">
    <cfRule type="expression" dxfId="29" priority="2" stopIfTrue="1">
      <formula>LEN(TRIM(B11))=0</formula>
    </cfRule>
  </conditionalFormatting>
  <conditionalFormatting sqref="J11">
    <cfRule type="expression" dxfId="28" priority="1" stopIfTrue="1">
      <formula>LEN(TRIM(J11))=0</formula>
    </cfRule>
  </conditionalFormatting>
  <dataValidations xWindow="1246" yWindow="479" count="73">
    <dataValidation allowBlank="1" showInputMessage="1" showErrorMessage="1" prompt="Total number of children age 20 with speech or language impairments who transferred to regular education" sqref="H9" xr:uid="{00000000-0002-0000-0300-000000000000}"/>
    <dataValidation allowBlank="1" showInputMessage="1" showErrorMessage="1" prompt="Total number of children age 14 with speech or language impairments who transferred to regular education" sqref="B9" xr:uid="{00000000-0002-0000-0300-000001000000}"/>
    <dataValidation allowBlank="1" showInputMessage="1" showErrorMessage="1" prompt="Total number of children age 15 with speech or language impairments who transferred to regular education" sqref="C9" xr:uid="{00000000-0002-0000-0300-000002000000}"/>
    <dataValidation allowBlank="1" showInputMessage="1" showErrorMessage="1" prompt="Total number of children age 16 with speech or language impairments who transferred to regular education" sqref="D9" xr:uid="{00000000-0002-0000-0300-000003000000}"/>
    <dataValidation allowBlank="1" showInputMessage="1" showErrorMessage="1" prompt="Total number of children age 17 with speech or language impairments who transferred to regular education" sqref="E9" xr:uid="{00000000-0002-0000-0300-000004000000}"/>
    <dataValidation allowBlank="1" showInputMessage="1" showErrorMessage="1" prompt="Total number of children age 18 with speech or language who transferred to regular education" sqref="F9" xr:uid="{00000000-0002-0000-0300-000005000000}"/>
    <dataValidation allowBlank="1" showInputMessage="1" showErrorMessage="1" prompt="Total number of children age 21 with speech or language impairments who transferred to regular education" sqref="I9" xr:uid="{00000000-0002-0000-0300-000006000000}"/>
    <dataValidation allowBlank="1" showInputMessage="1" showErrorMessage="1" prompt="Total number of children ages 14 through 21 with speech or language impairments who transferred to regular education" sqref="J9" xr:uid="{00000000-0002-0000-0300-000007000000}"/>
    <dataValidation allowBlank="1" showInputMessage="1" showErrorMessage="1" prompt="Total number of children age 14 with speech or language impairments who graduated with a regular high school diploma" sqref="B10" xr:uid="{00000000-0002-0000-0300-000008000000}"/>
    <dataValidation allowBlank="1" showInputMessage="1" showErrorMessage="1" prompt="Total number of children age 14 with speech or language impairments who received a certificate" sqref="B11" xr:uid="{00000000-0002-0000-0300-000009000000}"/>
    <dataValidation allowBlank="1" showInputMessage="1" showErrorMessage="1" prompt="Total number of children age 15 with speech or language impairments who graduated with a regular high school diploma" sqref="C10" xr:uid="{00000000-0002-0000-0300-00000A000000}"/>
    <dataValidation allowBlank="1" showInputMessage="1" showErrorMessage="1" prompt="Total number of children age 16 with speech or language impairments who graduated with a regular high school diploma" sqref="D10" xr:uid="{00000000-0002-0000-0300-00000B000000}"/>
    <dataValidation allowBlank="1" showInputMessage="1" showErrorMessage="1" prompt="Total number of children age 17 with speech or language impairments who graduated with a regular high school diploma" sqref="E10" xr:uid="{00000000-0002-0000-0300-00000C000000}"/>
    <dataValidation allowBlank="1" showInputMessage="1" showErrorMessage="1" prompt="Total number of children age 18 with speech or language impairments who graduated with a regular high school diploma" sqref="F10" xr:uid="{00000000-0002-0000-0300-00000D000000}"/>
    <dataValidation allowBlank="1" showInputMessage="1" showErrorMessage="1" prompt="Total number of children age 19 with speech or language impairments who graduated with a regular high school diploma" sqref="G10" xr:uid="{00000000-0002-0000-0300-00000E000000}"/>
    <dataValidation allowBlank="1" showInputMessage="1" showErrorMessage="1" prompt="Total number of children age 20 with speech or language impairments who graduated with a regular high school diploma" sqref="H10" xr:uid="{00000000-0002-0000-0300-00000F000000}"/>
    <dataValidation allowBlank="1" showInputMessage="1" showErrorMessage="1" prompt="Total number of children age 21 with speech or language impairments who graduated with a regular high school diploma" sqref="I10" xr:uid="{00000000-0002-0000-0300-000010000000}"/>
    <dataValidation allowBlank="1" showInputMessage="1" showErrorMessage="1" prompt="Total number of children ages 14 through 21 with speech or language impairments who graduated with a regular high school diploma" sqref="J10" xr:uid="{00000000-0002-0000-0300-000011000000}"/>
    <dataValidation allowBlank="1" showInputMessage="1" showErrorMessage="1" prompt="Total number of children age 15 with speech or language impairments who received a certificate" sqref="C11" xr:uid="{00000000-0002-0000-0300-000012000000}"/>
    <dataValidation allowBlank="1" showInputMessage="1" showErrorMessage="1" prompt="Total number of children age 16 with speech or language impairments who received a certificate" sqref="D11" xr:uid="{00000000-0002-0000-0300-000013000000}"/>
    <dataValidation allowBlank="1" showInputMessage="1" showErrorMessage="1" prompt="Total number of children age 17 with speech or language impairments who received a certificate" sqref="E11" xr:uid="{00000000-0002-0000-0300-000014000000}"/>
    <dataValidation allowBlank="1" showInputMessage="1" showErrorMessage="1" prompt="Total number of children age 18 with speech or language impairments who received a certificate" sqref="F11" xr:uid="{00000000-0002-0000-0300-000015000000}"/>
    <dataValidation allowBlank="1" showInputMessage="1" showErrorMessage="1" prompt="Total number of children age 19 with speech or language impairments who received a certificate" sqref="G11" xr:uid="{00000000-0002-0000-0300-000016000000}"/>
    <dataValidation allowBlank="1" showInputMessage="1" showErrorMessage="1" prompt="Total number of children age 20 with speech or language impairments who received a certificate" sqref="H11" xr:uid="{00000000-0002-0000-0300-000017000000}"/>
    <dataValidation allowBlank="1" showInputMessage="1" showErrorMessage="1" prompt="Total number of children age 21 with speech or language impairments who received a certificate" sqref="I11" xr:uid="{00000000-0002-0000-0300-000018000000}"/>
    <dataValidation allowBlank="1" showInputMessage="1" showErrorMessage="1" prompt="Total number of children ages 14 through 21 with speech or language impairments who received a certificate" sqref="J11" xr:uid="{00000000-0002-0000-0300-000019000000}"/>
    <dataValidation allowBlank="1" showInputMessage="1" showErrorMessage="1" prompt="Total number of children age 18 with speech or language impairments who reached maximum age" sqref="F12" xr:uid="{00000000-0002-0000-0300-00001A000000}"/>
    <dataValidation allowBlank="1" showInputMessage="1" showErrorMessage="1" prompt="Total number of children age 19 with speech or language impairments who reached maximum age" sqref="G12" xr:uid="{00000000-0002-0000-0300-00001B000000}"/>
    <dataValidation allowBlank="1" showInputMessage="1" showErrorMessage="1" prompt="Total number of children age 20 with speech or language impairments who reached maximum age" sqref="H12" xr:uid="{00000000-0002-0000-0300-00001C000000}"/>
    <dataValidation allowBlank="1" showInputMessage="1" showErrorMessage="1" prompt="Total number of children age 21 with speech or language impairments who reached maximum age" sqref="I12" xr:uid="{00000000-0002-0000-0300-00001D000000}"/>
    <dataValidation allowBlank="1" showInputMessage="1" showErrorMessage="1" prompt="Total number of children ages 14 through 21 with speech or language impairments who reached maximum age" sqref="J12" xr:uid="{00000000-0002-0000-0300-00001E000000}"/>
    <dataValidation allowBlank="1" showInputMessage="1" showErrorMessage="1" prompt="Total number of children age 14 with speech or language impairments who died" sqref="B13" xr:uid="{00000000-0002-0000-0300-00001F000000}"/>
    <dataValidation allowBlank="1" showInputMessage="1" showErrorMessage="1" prompt="Total number of children age 14 with speech or language impairments who moved, known to be continuing" sqref="B14" xr:uid="{00000000-0002-0000-0300-000020000000}"/>
    <dataValidation allowBlank="1" showInputMessage="1" showErrorMessage="1" prompt="Total number of children age 14 with speech or language impairments who dropped out" sqref="B15" xr:uid="{00000000-0002-0000-0300-000021000000}"/>
    <dataValidation allowBlank="1" showInputMessage="1" showErrorMessage="1" prompt="Total number of children age 14 with speech or language impairments who exited special education" sqref="B16" xr:uid="{00000000-0002-0000-0300-000022000000}"/>
    <dataValidation allowBlank="1" showInputMessage="1" showErrorMessage="1" prompt="Total number of children age 15 with speech or language impairments who exited special education" sqref="C16" xr:uid="{00000000-0002-0000-0300-000023000000}"/>
    <dataValidation allowBlank="1" showInputMessage="1" showErrorMessage="1" prompt="Total number of children age 16 with speech or language impairments who exited special education" sqref="D16" xr:uid="{00000000-0002-0000-0300-000024000000}"/>
    <dataValidation allowBlank="1" showInputMessage="1" showErrorMessage="1" prompt="Total number of children age 17 with speech or language impairments who exited special education" sqref="E16" xr:uid="{00000000-0002-0000-0300-000025000000}"/>
    <dataValidation allowBlank="1" showInputMessage="1" showErrorMessage="1" prompt="Total number of children age 18 with speech or language impairments who exited special education" sqref="F16" xr:uid="{00000000-0002-0000-0300-000026000000}"/>
    <dataValidation allowBlank="1" showInputMessage="1" showErrorMessage="1" prompt="Total number of children age 19 with speech or language impairments who exited special education" sqref="G16" xr:uid="{00000000-0002-0000-0300-000027000000}"/>
    <dataValidation allowBlank="1" showInputMessage="1" showErrorMessage="1" prompt="Total number of children age 20 with speech or language impairments who exited special education" sqref="H16" xr:uid="{00000000-0002-0000-0300-000028000000}"/>
    <dataValidation allowBlank="1" showInputMessage="1" showErrorMessage="1" prompt="Total number of children age 21 with speech or language impairments who exited special education" sqref="I16" xr:uid="{00000000-0002-0000-0300-000029000000}"/>
    <dataValidation allowBlank="1" showInputMessage="1" showErrorMessage="1" prompt="Total number of children ages 14 through 21 with speech or language impairments who exited special education" sqref="J16" xr:uid="{00000000-0002-0000-0300-00002A000000}"/>
    <dataValidation allowBlank="1" showInputMessage="1" showErrorMessage="1" prompt="Total number of children age 15 with speech or language impairments who died" sqref="C13" xr:uid="{00000000-0002-0000-0300-00002B000000}"/>
    <dataValidation allowBlank="1" showInputMessage="1" showErrorMessage="1" prompt="Total number of children age 16 with speech or language impairments who died" sqref="D13" xr:uid="{00000000-0002-0000-0300-00002C000000}"/>
    <dataValidation allowBlank="1" showInputMessage="1" showErrorMessage="1" prompt="Total number of children age 17 with speech or language impairments who died" sqref="E13" xr:uid="{00000000-0002-0000-0300-00002D000000}"/>
    <dataValidation allowBlank="1" showInputMessage="1" showErrorMessage="1" prompt="Total number of children age 18 with speech or language impairments who died" sqref="F13" xr:uid="{00000000-0002-0000-0300-00002E000000}"/>
    <dataValidation allowBlank="1" showInputMessage="1" showErrorMessage="1" prompt="Total number of children age 19 with speech or language impairments who died" sqref="G13" xr:uid="{00000000-0002-0000-0300-00002F000000}"/>
    <dataValidation allowBlank="1" showInputMessage="1" showErrorMessage="1" prompt="Total number of children age 20 with speech or language impairments who died" sqref="H13" xr:uid="{00000000-0002-0000-0300-000030000000}"/>
    <dataValidation allowBlank="1" showInputMessage="1" showErrorMessage="1" prompt="Total number of children age 21 with speech or language impairments who died" sqref="I13" xr:uid="{00000000-0002-0000-0300-000031000000}"/>
    <dataValidation allowBlank="1" showInputMessage="1" showErrorMessage="1" prompt="Total number of children ages 14 through 21 with speech or language impairments who died" sqref="J13" xr:uid="{00000000-0002-0000-0300-000032000000}"/>
    <dataValidation allowBlank="1" showInputMessage="1" showErrorMessage="1" prompt="Total number of children age 15 with speech or language impairments who moved, known to be continuing" sqref="C14" xr:uid="{00000000-0002-0000-0300-000033000000}"/>
    <dataValidation allowBlank="1" showInputMessage="1" showErrorMessage="1" prompt="Total number of children age 16 with speech or language impairments who moved, known to be continuing" sqref="D14" xr:uid="{00000000-0002-0000-0300-000034000000}"/>
    <dataValidation allowBlank="1" showInputMessage="1" showErrorMessage="1" prompt="Total number of children age 17 with speech or language impairments who moved, known to be continuing" sqref="E14" xr:uid="{00000000-0002-0000-0300-000035000000}"/>
    <dataValidation allowBlank="1" showInputMessage="1" showErrorMessage="1" prompt="Total number of children age 18 with speech or language impairments who moved, known to be continuing" sqref="F14" xr:uid="{00000000-0002-0000-0300-000036000000}"/>
    <dataValidation allowBlank="1" showInputMessage="1" showErrorMessage="1" prompt="Total number of children age 19 with speech or language impairments who moved, known to be continuing" sqref="G14" xr:uid="{00000000-0002-0000-0300-000037000000}"/>
    <dataValidation allowBlank="1" showInputMessage="1" showErrorMessage="1" prompt="Total number of children age 20 with speech or language impairments who moved, known to be continuing" sqref="H14" xr:uid="{00000000-0002-0000-0300-000038000000}"/>
    <dataValidation allowBlank="1" showInputMessage="1" showErrorMessage="1" prompt="Total number of children age 21 with speech or language impairments who moved, known to be continuing" sqref="I14" xr:uid="{00000000-0002-0000-0300-000039000000}"/>
    <dataValidation allowBlank="1" showInputMessage="1" showErrorMessage="1" prompt="Total number of children ages 14 through 21 with speech or language impairments who moved, known to be continuing" sqref="J14" xr:uid="{00000000-0002-0000-0300-00003A000000}"/>
    <dataValidation allowBlank="1" showInputMessage="1" showErrorMessage="1" prompt="Total number of children age 15 with speech or language impairments who dropped out" sqref="C15" xr:uid="{00000000-0002-0000-0300-00003B000000}"/>
    <dataValidation allowBlank="1" showInputMessage="1" showErrorMessage="1" prompt="Total number of children age 16 with speech or language impairments who dropped out" sqref="D15" xr:uid="{00000000-0002-0000-0300-00003C000000}"/>
    <dataValidation allowBlank="1" showInputMessage="1" showErrorMessage="1" prompt="Total number of children age 17 with speech or language impairments who dropped out" sqref="E15" xr:uid="{00000000-0002-0000-0300-00003D000000}"/>
    <dataValidation allowBlank="1" showInputMessage="1" showErrorMessage="1" prompt="Total number of children age 18 with speech or language impairments who dropped out" sqref="F15" xr:uid="{00000000-0002-0000-0300-00003E000000}"/>
    <dataValidation allowBlank="1" showInputMessage="1" showErrorMessage="1" prompt="Total number of children age 19 with speech or language impairments who dropped out" sqref="G15" xr:uid="{00000000-0002-0000-0300-00003F000000}"/>
    <dataValidation allowBlank="1" showInputMessage="1" showErrorMessage="1" prompt="Total number of children age 20 with speech or language impairments who dropped out" sqref="H15" xr:uid="{00000000-0002-0000-0300-000040000000}"/>
    <dataValidation allowBlank="1" showInputMessage="1" showErrorMessage="1" prompt="Total number of children age 21 with speech or language impairments who dropped out" sqref="I15" xr:uid="{00000000-0002-0000-0300-000041000000}"/>
    <dataValidation allowBlank="1" showInputMessage="1" showErrorMessage="1" prompt="Total number of children ages 14 through 21 with speech or language impairments who dropped out" sqref="J15" xr:uid="{00000000-0002-0000-0300-000042000000}"/>
    <dataValidation allowBlank="1" showInputMessage="1" showErrorMessage="1" prompt="Total number of children age 19 with speech or language impairments who transferred to regular education" sqref="G9" xr:uid="{00000000-0002-0000-0300-000043000000}"/>
    <dataValidation allowBlank="1" showInputMessage="1" showErrorMessage="1" prompt="Reached maximum age is not applicable to children with a speech or language impairment who are 17 years old" sqref="E12" xr:uid="{00000000-0002-0000-0300-000044000000}"/>
    <dataValidation allowBlank="1" showInputMessage="1" showErrorMessage="1" prompt="Reached maximum age is not applicable to children with a speech or language impairment who are 16 years old" sqref="D12" xr:uid="{00000000-0002-0000-0300-000045000000}"/>
    <dataValidation allowBlank="1" showInputMessage="1" showErrorMessage="1" prompt="Reached maximum age is not applicable to children with a speech or language impairment who are 15 years old" sqref="C12" xr:uid="{00000000-0002-0000-0300-000046000000}"/>
    <dataValidation allowBlank="1" showInputMessage="1" showErrorMessage="1" prompt="Reached maximum age is not applicable to children with a speech or language impairment who are 14 years old" sqref="B12" xr:uid="{00000000-0002-0000-0300-000047000000}"/>
    <dataValidation allowBlank="1" showInputMessage="1" showErrorMessage="1" prompt="Part B Exiting reporting year " sqref="F4:J4" xr:uid="{00000000-0002-0000-03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VR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5.28515625" hidden="1" customWidth="1"/>
    <col min="12" max="249" width="8.85546875" hidden="1"/>
    <col min="250" max="250" width="37.7109375" hidden="1"/>
    <col min="251" max="259" width="9.7109375" hidden="1"/>
    <col min="260" max="260" width="8.85546875" hidden="1"/>
    <col min="261" max="261" width="7.5703125" hidden="1"/>
    <col min="262" max="262" width="12.42578125" hidden="1"/>
    <col min="263" max="265" width="8.85546875" hidden="1"/>
    <col min="266" max="266" width="9.140625" hidden="1"/>
    <col min="267" max="505" width="8.85546875" hidden="1"/>
    <col min="506" max="506" width="37.7109375" hidden="1"/>
    <col min="507" max="515" width="9.7109375" hidden="1"/>
    <col min="516" max="516" width="8.85546875" hidden="1"/>
    <col min="517" max="517" width="7.5703125" hidden="1"/>
    <col min="518" max="518" width="12.42578125" hidden="1"/>
    <col min="519" max="521" width="8.85546875" hidden="1"/>
    <col min="522" max="522" width="9.140625" hidden="1"/>
    <col min="523" max="761" width="8.85546875" hidden="1"/>
    <col min="762" max="762" width="37.7109375" hidden="1"/>
    <col min="763" max="771" width="9.7109375" hidden="1"/>
    <col min="772" max="772" width="8.85546875" hidden="1"/>
    <col min="773" max="773" width="7.5703125" hidden="1"/>
    <col min="774" max="774" width="12.42578125" hidden="1"/>
    <col min="775" max="777" width="8.85546875" hidden="1"/>
    <col min="778" max="778" width="9.140625" hidden="1"/>
    <col min="779" max="1017" width="8.85546875" hidden="1"/>
    <col min="1018" max="1018" width="37.7109375" hidden="1"/>
    <col min="1019" max="1027" width="9.7109375" hidden="1"/>
    <col min="1028" max="1028" width="8.85546875" hidden="1"/>
    <col min="1029" max="1029" width="7.5703125" hidden="1"/>
    <col min="1030" max="1030" width="12.42578125" hidden="1"/>
    <col min="1031" max="1033" width="8.85546875" hidden="1"/>
    <col min="1034" max="1034" width="9.140625" hidden="1"/>
    <col min="1035" max="1273" width="8.85546875" hidden="1"/>
    <col min="1274" max="1274" width="37.7109375" hidden="1"/>
    <col min="1275" max="1283" width="9.7109375" hidden="1"/>
    <col min="1284" max="1284" width="8.85546875" hidden="1"/>
    <col min="1285" max="1285" width="7.5703125" hidden="1"/>
    <col min="1286" max="1286" width="12.42578125" hidden="1"/>
    <col min="1287" max="1289" width="8.85546875" hidden="1"/>
    <col min="1290" max="1290" width="9.140625" hidden="1"/>
    <col min="1291" max="1529" width="8.85546875" hidden="1"/>
    <col min="1530" max="1530" width="37.7109375" hidden="1"/>
    <col min="1531" max="1539" width="9.7109375" hidden="1"/>
    <col min="1540" max="1540" width="8.85546875" hidden="1"/>
    <col min="1541" max="1541" width="7.5703125" hidden="1"/>
    <col min="1542" max="1542" width="12.42578125" hidden="1"/>
    <col min="1543" max="1545" width="8.85546875" hidden="1"/>
    <col min="1546" max="1546" width="9.140625" hidden="1"/>
    <col min="1547" max="1785" width="8.85546875" hidden="1"/>
    <col min="1786" max="1786" width="37.7109375" hidden="1"/>
    <col min="1787" max="1795" width="9.7109375" hidden="1"/>
    <col min="1796" max="1796" width="8.85546875" hidden="1"/>
    <col min="1797" max="1797" width="7.5703125" hidden="1"/>
    <col min="1798" max="1798" width="12.42578125" hidden="1"/>
    <col min="1799" max="1801" width="8.85546875" hidden="1"/>
    <col min="1802" max="1802" width="9.140625" hidden="1"/>
    <col min="1803" max="2041" width="8.85546875" hidden="1"/>
    <col min="2042" max="2042" width="37.7109375" hidden="1"/>
    <col min="2043" max="2051" width="9.7109375" hidden="1"/>
    <col min="2052" max="2052" width="8.85546875" hidden="1"/>
    <col min="2053" max="2053" width="7.5703125" hidden="1"/>
    <col min="2054" max="2054" width="12.42578125" hidden="1"/>
    <col min="2055" max="2057" width="8.85546875" hidden="1"/>
    <col min="2058" max="2058" width="9.140625" hidden="1"/>
    <col min="2059" max="2297" width="8.85546875" hidden="1"/>
    <col min="2298" max="2298" width="37.7109375" hidden="1"/>
    <col min="2299" max="2307" width="9.7109375" hidden="1"/>
    <col min="2308" max="2308" width="8.85546875" hidden="1"/>
    <col min="2309" max="2309" width="7.5703125" hidden="1"/>
    <col min="2310" max="2310" width="12.42578125" hidden="1"/>
    <col min="2311" max="2313" width="8.85546875" hidden="1"/>
    <col min="2314" max="2314" width="9.140625" hidden="1"/>
    <col min="2315" max="2553" width="8.85546875" hidden="1"/>
    <col min="2554" max="2554" width="37.7109375" hidden="1"/>
    <col min="2555" max="2563" width="9.7109375" hidden="1"/>
    <col min="2564" max="2564" width="8.85546875" hidden="1"/>
    <col min="2565" max="2565" width="7.5703125" hidden="1"/>
    <col min="2566" max="2566" width="12.42578125" hidden="1"/>
    <col min="2567" max="2569" width="8.85546875" hidden="1"/>
    <col min="2570" max="2570" width="9.140625" hidden="1"/>
    <col min="2571" max="2809" width="8.85546875" hidden="1"/>
    <col min="2810" max="2810" width="37.7109375" hidden="1"/>
    <col min="2811" max="2819" width="9.7109375" hidden="1"/>
    <col min="2820" max="2820" width="8.85546875" hidden="1"/>
    <col min="2821" max="2821" width="7.5703125" hidden="1"/>
    <col min="2822" max="2822" width="12.42578125" hidden="1"/>
    <col min="2823" max="2825" width="8.85546875" hidden="1"/>
    <col min="2826" max="2826" width="9.140625" hidden="1"/>
    <col min="2827" max="3065" width="8.85546875" hidden="1"/>
    <col min="3066" max="3066" width="37.7109375" hidden="1"/>
    <col min="3067" max="3075" width="9.7109375" hidden="1"/>
    <col min="3076" max="3076" width="8.85546875" hidden="1"/>
    <col min="3077" max="3077" width="7.5703125" hidden="1"/>
    <col min="3078" max="3078" width="12.42578125" hidden="1"/>
    <col min="3079" max="3081" width="8.85546875" hidden="1"/>
    <col min="3082" max="3082" width="9.140625" hidden="1"/>
    <col min="3083" max="3321" width="8.85546875" hidden="1"/>
    <col min="3322" max="3322" width="37.7109375" hidden="1"/>
    <col min="3323" max="3331" width="9.7109375" hidden="1"/>
    <col min="3332" max="3332" width="8.85546875" hidden="1"/>
    <col min="3333" max="3333" width="7.5703125" hidden="1"/>
    <col min="3334" max="3334" width="12.42578125" hidden="1"/>
    <col min="3335" max="3337" width="8.85546875" hidden="1"/>
    <col min="3338" max="3338" width="9.140625" hidden="1"/>
    <col min="3339" max="3577" width="8.85546875" hidden="1"/>
    <col min="3578" max="3578" width="37.7109375" hidden="1"/>
    <col min="3579" max="3587" width="9.7109375" hidden="1"/>
    <col min="3588" max="3588" width="8.85546875" hidden="1"/>
    <col min="3589" max="3589" width="7.5703125" hidden="1"/>
    <col min="3590" max="3590" width="12.42578125" hidden="1"/>
    <col min="3591" max="3593" width="8.85546875" hidden="1"/>
    <col min="3594" max="3594" width="9.140625" hidden="1"/>
    <col min="3595" max="3833" width="8.85546875" hidden="1"/>
    <col min="3834" max="3834" width="37.7109375" hidden="1"/>
    <col min="3835" max="3843" width="9.7109375" hidden="1"/>
    <col min="3844" max="3844" width="8.85546875" hidden="1"/>
    <col min="3845" max="3845" width="7.5703125" hidden="1"/>
    <col min="3846" max="3846" width="12.42578125" hidden="1"/>
    <col min="3847" max="3849" width="8.85546875" hidden="1"/>
    <col min="3850" max="3850" width="9.140625" hidden="1"/>
    <col min="3851" max="4089" width="8.85546875" hidden="1"/>
    <col min="4090" max="4090" width="37.7109375" hidden="1"/>
    <col min="4091" max="4099" width="9.7109375" hidden="1"/>
    <col min="4100" max="4100" width="8.85546875" hidden="1"/>
    <col min="4101" max="4101" width="7.5703125" hidden="1"/>
    <col min="4102" max="4102" width="12.42578125" hidden="1"/>
    <col min="4103" max="4105" width="8.85546875" hidden="1"/>
    <col min="4106" max="4106" width="9.140625" hidden="1"/>
    <col min="4107" max="4345" width="8.85546875" hidden="1"/>
    <col min="4346" max="4346" width="37.7109375" hidden="1"/>
    <col min="4347" max="4355" width="9.7109375" hidden="1"/>
    <col min="4356" max="4356" width="8.85546875" hidden="1"/>
    <col min="4357" max="4357" width="7.5703125" hidden="1"/>
    <col min="4358" max="4358" width="12.42578125" hidden="1"/>
    <col min="4359" max="4361" width="8.85546875" hidden="1"/>
    <col min="4362" max="4362" width="9.140625" hidden="1"/>
    <col min="4363" max="4601" width="8.85546875" hidden="1"/>
    <col min="4602" max="4602" width="37.7109375" hidden="1"/>
    <col min="4603" max="4611" width="9.7109375" hidden="1"/>
    <col min="4612" max="4612" width="8.85546875" hidden="1"/>
    <col min="4613" max="4613" width="7.5703125" hidden="1"/>
    <col min="4614" max="4614" width="12.42578125" hidden="1"/>
    <col min="4615" max="4617" width="8.85546875" hidden="1"/>
    <col min="4618" max="4618" width="9.140625" hidden="1"/>
    <col min="4619" max="4857" width="8.85546875" hidden="1"/>
    <col min="4858" max="4858" width="37.7109375" hidden="1"/>
    <col min="4859" max="4867" width="9.7109375" hidden="1"/>
    <col min="4868" max="4868" width="8.85546875" hidden="1"/>
    <col min="4869" max="4869" width="7.5703125" hidden="1"/>
    <col min="4870" max="4870" width="12.42578125" hidden="1"/>
    <col min="4871" max="4873" width="8.85546875" hidden="1"/>
    <col min="4874" max="4874" width="9.140625" hidden="1"/>
    <col min="4875" max="5113" width="8.85546875" hidden="1"/>
    <col min="5114" max="5114" width="37.7109375" hidden="1"/>
    <col min="5115" max="5123" width="9.7109375" hidden="1"/>
    <col min="5124" max="5124" width="8.85546875" hidden="1"/>
    <col min="5125" max="5125" width="7.5703125" hidden="1"/>
    <col min="5126" max="5126" width="12.42578125" hidden="1"/>
    <col min="5127" max="5129" width="8.85546875" hidden="1"/>
    <col min="5130" max="5130" width="9.140625" hidden="1"/>
    <col min="5131" max="5369" width="8.85546875" hidden="1"/>
    <col min="5370" max="5370" width="37.7109375" hidden="1"/>
    <col min="5371" max="5379" width="9.7109375" hidden="1"/>
    <col min="5380" max="5380" width="8.85546875" hidden="1"/>
    <col min="5381" max="5381" width="7.5703125" hidden="1"/>
    <col min="5382" max="5382" width="12.42578125" hidden="1"/>
    <col min="5383" max="5385" width="8.85546875" hidden="1"/>
    <col min="5386" max="5386" width="9.140625" hidden="1"/>
    <col min="5387" max="5625" width="8.85546875" hidden="1"/>
    <col min="5626" max="5626" width="37.7109375" hidden="1"/>
    <col min="5627" max="5635" width="9.7109375" hidden="1"/>
    <col min="5636" max="5636" width="8.85546875" hidden="1"/>
    <col min="5637" max="5637" width="7.5703125" hidden="1"/>
    <col min="5638" max="5638" width="12.42578125" hidden="1"/>
    <col min="5639" max="5641" width="8.85546875" hidden="1"/>
    <col min="5642" max="5642" width="9.140625" hidden="1"/>
    <col min="5643" max="5881" width="8.85546875" hidden="1"/>
    <col min="5882" max="5882" width="37.7109375" hidden="1"/>
    <col min="5883" max="5891" width="9.7109375" hidden="1"/>
    <col min="5892" max="5892" width="8.85546875" hidden="1"/>
    <col min="5893" max="5893" width="7.5703125" hidden="1"/>
    <col min="5894" max="5894" width="12.42578125" hidden="1"/>
    <col min="5895" max="5897" width="8.85546875" hidden="1"/>
    <col min="5898" max="5898" width="9.140625" hidden="1"/>
    <col min="5899" max="6137" width="8.85546875" hidden="1"/>
    <col min="6138" max="6138" width="37.7109375" hidden="1"/>
    <col min="6139" max="6147" width="9.7109375" hidden="1"/>
    <col min="6148" max="6148" width="8.85546875" hidden="1"/>
    <col min="6149" max="6149" width="7.5703125" hidden="1"/>
    <col min="6150" max="6150" width="12.42578125" hidden="1"/>
    <col min="6151" max="6153" width="8.85546875" hidden="1"/>
    <col min="6154" max="6154" width="9.140625" hidden="1"/>
    <col min="6155" max="6393" width="8.85546875" hidden="1"/>
    <col min="6394" max="6394" width="37.7109375" hidden="1"/>
    <col min="6395" max="6403" width="9.7109375" hidden="1"/>
    <col min="6404" max="6404" width="8.85546875" hidden="1"/>
    <col min="6405" max="6405" width="7.5703125" hidden="1"/>
    <col min="6406" max="6406" width="12.42578125" hidden="1"/>
    <col min="6407" max="6409" width="8.85546875" hidden="1"/>
    <col min="6410" max="6410" width="9.140625" hidden="1"/>
    <col min="6411" max="6649" width="8.85546875" hidden="1"/>
    <col min="6650" max="6650" width="37.7109375" hidden="1"/>
    <col min="6651" max="6659" width="9.7109375" hidden="1"/>
    <col min="6660" max="6660" width="8.85546875" hidden="1"/>
    <col min="6661" max="6661" width="7.5703125" hidden="1"/>
    <col min="6662" max="6662" width="12.42578125" hidden="1"/>
    <col min="6663" max="6665" width="8.85546875" hidden="1"/>
    <col min="6666" max="6666" width="9.140625" hidden="1"/>
    <col min="6667" max="6905" width="8.85546875" hidden="1"/>
    <col min="6906" max="6906" width="37.7109375" hidden="1"/>
    <col min="6907" max="6915" width="9.7109375" hidden="1"/>
    <col min="6916" max="6916" width="8.85546875" hidden="1"/>
    <col min="6917" max="6917" width="7.5703125" hidden="1"/>
    <col min="6918" max="6918" width="12.42578125" hidden="1"/>
    <col min="6919" max="6921" width="8.85546875" hidden="1"/>
    <col min="6922" max="6922" width="9.140625" hidden="1"/>
    <col min="6923" max="7161" width="8.85546875" hidden="1"/>
    <col min="7162" max="7162" width="37.7109375" hidden="1"/>
    <col min="7163" max="7171" width="9.7109375" hidden="1"/>
    <col min="7172" max="7172" width="8.85546875" hidden="1"/>
    <col min="7173" max="7173" width="7.5703125" hidden="1"/>
    <col min="7174" max="7174" width="12.42578125" hidden="1"/>
    <col min="7175" max="7177" width="8.85546875" hidden="1"/>
    <col min="7178" max="7178" width="9.140625" hidden="1"/>
    <col min="7179" max="7417" width="8.85546875" hidden="1"/>
    <col min="7418" max="7418" width="37.7109375" hidden="1"/>
    <col min="7419" max="7427" width="9.7109375" hidden="1"/>
    <col min="7428" max="7428" width="8.85546875" hidden="1"/>
    <col min="7429" max="7429" width="7.5703125" hidden="1"/>
    <col min="7430" max="7430" width="12.42578125" hidden="1"/>
    <col min="7431" max="7433" width="8.85546875" hidden="1"/>
    <col min="7434" max="7434" width="9.140625" hidden="1"/>
    <col min="7435" max="7673" width="8.85546875" hidden="1"/>
    <col min="7674" max="7674" width="37.7109375" hidden="1"/>
    <col min="7675" max="7683" width="9.7109375" hidden="1"/>
    <col min="7684" max="7684" width="8.85546875" hidden="1"/>
    <col min="7685" max="7685" width="7.5703125" hidden="1"/>
    <col min="7686" max="7686" width="12.42578125" hidden="1"/>
    <col min="7687" max="7689" width="8.85546875" hidden="1"/>
    <col min="7690" max="7690" width="9.140625" hidden="1"/>
    <col min="7691" max="7929" width="8.85546875" hidden="1"/>
    <col min="7930" max="7930" width="37.7109375" hidden="1"/>
    <col min="7931" max="7939" width="9.7109375" hidden="1"/>
    <col min="7940" max="7940" width="8.85546875" hidden="1"/>
    <col min="7941" max="7941" width="7.5703125" hidden="1"/>
    <col min="7942" max="7942" width="12.42578125" hidden="1"/>
    <col min="7943" max="7945" width="8.85546875" hidden="1"/>
    <col min="7946" max="7946" width="9.140625" hidden="1"/>
    <col min="7947" max="8185" width="8.85546875" hidden="1"/>
    <col min="8186" max="8186" width="37.7109375" hidden="1"/>
    <col min="8187" max="8195" width="9.7109375" hidden="1"/>
    <col min="8196" max="8196" width="8.85546875" hidden="1"/>
    <col min="8197" max="8197" width="7.5703125" hidden="1"/>
    <col min="8198" max="8198" width="12.42578125" hidden="1"/>
    <col min="8199" max="8201" width="8.85546875" hidden="1"/>
    <col min="8202" max="8202" width="9.140625" hidden="1"/>
    <col min="8203" max="8441" width="8.85546875" hidden="1"/>
    <col min="8442" max="8442" width="37.7109375" hidden="1"/>
    <col min="8443" max="8451" width="9.7109375" hidden="1"/>
    <col min="8452" max="8452" width="8.85546875" hidden="1"/>
    <col min="8453" max="8453" width="7.5703125" hidden="1"/>
    <col min="8454" max="8454" width="12.42578125" hidden="1"/>
    <col min="8455" max="8457" width="8.85546875" hidden="1"/>
    <col min="8458" max="8458" width="9.140625" hidden="1"/>
    <col min="8459" max="8697" width="8.85546875" hidden="1"/>
    <col min="8698" max="8698" width="37.7109375" hidden="1"/>
    <col min="8699" max="8707" width="9.7109375" hidden="1"/>
    <col min="8708" max="8708" width="8.85546875" hidden="1"/>
    <col min="8709" max="8709" width="7.5703125" hidden="1"/>
    <col min="8710" max="8710" width="12.42578125" hidden="1"/>
    <col min="8711" max="8713" width="8.85546875" hidden="1"/>
    <col min="8714" max="8714" width="9.140625" hidden="1"/>
    <col min="8715" max="8953" width="8.85546875" hidden="1"/>
    <col min="8954" max="8954" width="37.7109375" hidden="1"/>
    <col min="8955" max="8963" width="9.7109375" hidden="1"/>
    <col min="8964" max="8964" width="8.85546875" hidden="1"/>
    <col min="8965" max="8965" width="7.5703125" hidden="1"/>
    <col min="8966" max="8966" width="12.42578125" hidden="1"/>
    <col min="8967" max="8969" width="8.85546875" hidden="1"/>
    <col min="8970" max="8970" width="9.140625" hidden="1"/>
    <col min="8971" max="9209" width="8.85546875" hidden="1"/>
    <col min="9210" max="9210" width="37.7109375" hidden="1"/>
    <col min="9211" max="9219" width="9.7109375" hidden="1"/>
    <col min="9220" max="9220" width="8.85546875" hidden="1"/>
    <col min="9221" max="9221" width="7.5703125" hidden="1"/>
    <col min="9222" max="9222" width="12.42578125" hidden="1"/>
    <col min="9223" max="9225" width="8.85546875" hidden="1"/>
    <col min="9226" max="9226" width="9.140625" hidden="1"/>
    <col min="9227" max="9465" width="8.85546875" hidden="1"/>
    <col min="9466" max="9466" width="37.7109375" hidden="1"/>
    <col min="9467" max="9475" width="9.7109375" hidden="1"/>
    <col min="9476" max="9476" width="8.85546875" hidden="1"/>
    <col min="9477" max="9477" width="7.5703125" hidden="1"/>
    <col min="9478" max="9478" width="12.42578125" hidden="1"/>
    <col min="9479" max="9481" width="8.85546875" hidden="1"/>
    <col min="9482" max="9482" width="9.140625" hidden="1"/>
    <col min="9483" max="9721" width="8.85546875" hidden="1"/>
    <col min="9722" max="9722" width="37.7109375" hidden="1"/>
    <col min="9723" max="9731" width="9.7109375" hidden="1"/>
    <col min="9732" max="9732" width="8.85546875" hidden="1"/>
    <col min="9733" max="9733" width="7.5703125" hidden="1"/>
    <col min="9734" max="9734" width="12.42578125" hidden="1"/>
    <col min="9735" max="9737" width="8.85546875" hidden="1"/>
    <col min="9738" max="9738" width="9.140625" hidden="1"/>
    <col min="9739" max="9977" width="8.85546875" hidden="1"/>
    <col min="9978" max="9978" width="37.7109375" hidden="1"/>
    <col min="9979" max="9987" width="9.7109375" hidden="1"/>
    <col min="9988" max="9988" width="8.85546875" hidden="1"/>
    <col min="9989" max="9989" width="7.5703125" hidden="1"/>
    <col min="9990" max="9990" width="12.42578125" hidden="1"/>
    <col min="9991" max="9993" width="8.85546875" hidden="1"/>
    <col min="9994" max="9994" width="9.140625" hidden="1"/>
    <col min="9995" max="10233" width="8.85546875" hidden="1"/>
    <col min="10234" max="10234" width="37.7109375" hidden="1"/>
    <col min="10235" max="10243" width="9.7109375" hidden="1"/>
    <col min="10244" max="10244" width="8.85546875" hidden="1"/>
    <col min="10245" max="10245" width="7.5703125" hidden="1"/>
    <col min="10246" max="10246" width="12.42578125" hidden="1"/>
    <col min="10247" max="10249" width="8.85546875" hidden="1"/>
    <col min="10250" max="10250" width="9.140625" hidden="1"/>
    <col min="10251" max="10489" width="8.85546875" hidden="1"/>
    <col min="10490" max="10490" width="37.7109375" hidden="1"/>
    <col min="10491" max="10499" width="9.7109375" hidden="1"/>
    <col min="10500" max="10500" width="8.85546875" hidden="1"/>
    <col min="10501" max="10501" width="7.5703125" hidden="1"/>
    <col min="10502" max="10502" width="12.42578125" hidden="1"/>
    <col min="10503" max="10505" width="8.85546875" hidden="1"/>
    <col min="10506" max="10506" width="9.140625" hidden="1"/>
    <col min="10507" max="10745" width="8.85546875" hidden="1"/>
    <col min="10746" max="10746" width="37.7109375" hidden="1"/>
    <col min="10747" max="10755" width="9.7109375" hidden="1"/>
    <col min="10756" max="10756" width="8.85546875" hidden="1"/>
    <col min="10757" max="10757" width="7.5703125" hidden="1"/>
    <col min="10758" max="10758" width="12.42578125" hidden="1"/>
    <col min="10759" max="10761" width="8.85546875" hidden="1"/>
    <col min="10762" max="10762" width="9.140625" hidden="1"/>
    <col min="10763" max="11001" width="8.85546875" hidden="1"/>
    <col min="11002" max="11002" width="37.7109375" hidden="1"/>
    <col min="11003" max="11011" width="9.7109375" hidden="1"/>
    <col min="11012" max="11012" width="8.85546875" hidden="1"/>
    <col min="11013" max="11013" width="7.5703125" hidden="1"/>
    <col min="11014" max="11014" width="12.42578125" hidden="1"/>
    <col min="11015" max="11017" width="8.85546875" hidden="1"/>
    <col min="11018" max="11018" width="9.140625" hidden="1"/>
    <col min="11019" max="11257" width="8.85546875" hidden="1"/>
    <col min="11258" max="11258" width="37.7109375" hidden="1"/>
    <col min="11259" max="11267" width="9.7109375" hidden="1"/>
    <col min="11268" max="11268" width="8.85546875" hidden="1"/>
    <col min="11269" max="11269" width="7.5703125" hidden="1"/>
    <col min="11270" max="11270" width="12.42578125" hidden="1"/>
    <col min="11271" max="11273" width="8.85546875" hidden="1"/>
    <col min="11274" max="11274" width="9.140625" hidden="1"/>
    <col min="11275" max="11513" width="8.85546875" hidden="1"/>
    <col min="11514" max="11514" width="37.7109375" hidden="1"/>
    <col min="11515" max="11523" width="9.7109375" hidden="1"/>
    <col min="11524" max="11524" width="8.85546875" hidden="1"/>
    <col min="11525" max="11525" width="7.5703125" hidden="1"/>
    <col min="11526" max="11526" width="12.42578125" hidden="1"/>
    <col min="11527" max="11529" width="8.85546875" hidden="1"/>
    <col min="11530" max="11530" width="9.140625" hidden="1"/>
    <col min="11531" max="11769" width="8.85546875" hidden="1"/>
    <col min="11770" max="11770" width="37.7109375" hidden="1"/>
    <col min="11771" max="11779" width="9.7109375" hidden="1"/>
    <col min="11780" max="11780" width="8.85546875" hidden="1"/>
    <col min="11781" max="11781" width="7.5703125" hidden="1"/>
    <col min="11782" max="11782" width="12.42578125" hidden="1"/>
    <col min="11783" max="11785" width="8.85546875" hidden="1"/>
    <col min="11786" max="11786" width="9.140625" hidden="1"/>
    <col min="11787" max="12025" width="8.85546875" hidden="1"/>
    <col min="12026" max="12026" width="37.7109375" hidden="1"/>
    <col min="12027" max="12035" width="9.7109375" hidden="1"/>
    <col min="12036" max="12036" width="8.85546875" hidden="1"/>
    <col min="12037" max="12037" width="7.5703125" hidden="1"/>
    <col min="12038" max="12038" width="12.42578125" hidden="1"/>
    <col min="12039" max="12041" width="8.85546875" hidden="1"/>
    <col min="12042" max="12042" width="9.140625" hidden="1"/>
    <col min="12043" max="12281" width="8.85546875" hidden="1"/>
    <col min="12282" max="12282" width="37.7109375" hidden="1"/>
    <col min="12283" max="12291" width="9.7109375" hidden="1"/>
    <col min="12292" max="12292" width="8.85546875" hidden="1"/>
    <col min="12293" max="12293" width="7.5703125" hidden="1"/>
    <col min="12294" max="12294" width="12.42578125" hidden="1"/>
    <col min="12295" max="12297" width="8.85546875" hidden="1"/>
    <col min="12298" max="12298" width="9.140625" hidden="1"/>
    <col min="12299" max="12537" width="8.85546875" hidden="1"/>
    <col min="12538" max="12538" width="37.7109375" hidden="1"/>
    <col min="12539" max="12547" width="9.7109375" hidden="1"/>
    <col min="12548" max="12548" width="8.85546875" hidden="1"/>
    <col min="12549" max="12549" width="7.5703125" hidden="1"/>
    <col min="12550" max="12550" width="12.42578125" hidden="1"/>
    <col min="12551" max="12553" width="8.85546875" hidden="1"/>
    <col min="12554" max="12554" width="9.140625" hidden="1"/>
    <col min="12555" max="12793" width="8.85546875" hidden="1"/>
    <col min="12794" max="12794" width="37.7109375" hidden="1"/>
    <col min="12795" max="12803" width="9.7109375" hidden="1"/>
    <col min="12804" max="12804" width="8.85546875" hidden="1"/>
    <col min="12805" max="12805" width="7.5703125" hidden="1"/>
    <col min="12806" max="12806" width="12.42578125" hidden="1"/>
    <col min="12807" max="12809" width="8.85546875" hidden="1"/>
    <col min="12810" max="12810" width="9.140625" hidden="1"/>
    <col min="12811" max="13049" width="8.85546875" hidden="1"/>
    <col min="13050" max="13050" width="37.7109375" hidden="1"/>
    <col min="13051" max="13059" width="9.7109375" hidden="1"/>
    <col min="13060" max="13060" width="8.85546875" hidden="1"/>
    <col min="13061" max="13061" width="7.5703125" hidden="1"/>
    <col min="13062" max="13062" width="12.42578125" hidden="1"/>
    <col min="13063" max="13065" width="8.85546875" hidden="1"/>
    <col min="13066" max="13066" width="9.140625" hidden="1"/>
    <col min="13067" max="13305" width="8.85546875" hidden="1"/>
    <col min="13306" max="13306" width="37.7109375" hidden="1"/>
    <col min="13307" max="13315" width="9.7109375" hidden="1"/>
    <col min="13316" max="13316" width="8.85546875" hidden="1"/>
    <col min="13317" max="13317" width="7.5703125" hidden="1"/>
    <col min="13318" max="13318" width="12.42578125" hidden="1"/>
    <col min="13319" max="13321" width="8.85546875" hidden="1"/>
    <col min="13322" max="13322" width="9.140625" hidden="1"/>
    <col min="13323" max="13561" width="8.85546875" hidden="1"/>
    <col min="13562" max="13562" width="37.7109375" hidden="1"/>
    <col min="13563" max="13571" width="9.7109375" hidden="1"/>
    <col min="13572" max="13572" width="8.85546875" hidden="1"/>
    <col min="13573" max="13573" width="7.5703125" hidden="1"/>
    <col min="13574" max="13574" width="12.42578125" hidden="1"/>
    <col min="13575" max="13577" width="8.85546875" hidden="1"/>
    <col min="13578" max="13578" width="9.140625" hidden="1"/>
    <col min="13579" max="13817" width="8.85546875" hidden="1"/>
    <col min="13818" max="13818" width="37.7109375" hidden="1"/>
    <col min="13819" max="13827" width="9.7109375" hidden="1"/>
    <col min="13828" max="13828" width="8.85546875" hidden="1"/>
    <col min="13829" max="13829" width="7.5703125" hidden="1"/>
    <col min="13830" max="13830" width="12.42578125" hidden="1"/>
    <col min="13831" max="13833" width="8.85546875" hidden="1"/>
    <col min="13834" max="13834" width="9.140625" hidden="1"/>
    <col min="13835" max="14073" width="8.85546875" hidden="1"/>
    <col min="14074" max="14074" width="37.7109375" hidden="1"/>
    <col min="14075" max="14083" width="9.7109375" hidden="1"/>
    <col min="14084" max="14084" width="8.85546875" hidden="1"/>
    <col min="14085" max="14085" width="7.5703125" hidden="1"/>
    <col min="14086" max="14086" width="12.42578125" hidden="1"/>
    <col min="14087" max="14089" width="8.85546875" hidden="1"/>
    <col min="14090" max="14090" width="9.140625" hidden="1"/>
    <col min="14091" max="14329" width="8.85546875" hidden="1"/>
    <col min="14330" max="14330" width="37.7109375" hidden="1"/>
    <col min="14331" max="14339" width="9.7109375" hidden="1"/>
    <col min="14340" max="14340" width="8.85546875" hidden="1"/>
    <col min="14341" max="14341" width="7.5703125" hidden="1"/>
    <col min="14342" max="14342" width="12.42578125" hidden="1"/>
    <col min="14343" max="14345" width="8.85546875" hidden="1"/>
    <col min="14346" max="14346" width="9.140625" hidden="1"/>
    <col min="14347" max="14585" width="8.85546875" hidden="1"/>
    <col min="14586" max="14586" width="37.7109375" hidden="1"/>
    <col min="14587" max="14595" width="9.7109375" hidden="1"/>
    <col min="14596" max="14596" width="8.85546875" hidden="1"/>
    <col min="14597" max="14597" width="7.5703125" hidden="1"/>
    <col min="14598" max="14598" width="12.42578125" hidden="1"/>
    <col min="14599" max="14601" width="8.85546875" hidden="1"/>
    <col min="14602" max="14602" width="9.140625" hidden="1"/>
    <col min="14603" max="14841" width="8.85546875" hidden="1"/>
    <col min="14842" max="14842" width="37.7109375" hidden="1"/>
    <col min="14843" max="14851" width="9.7109375" hidden="1"/>
    <col min="14852" max="14852" width="8.85546875" hidden="1"/>
    <col min="14853" max="14853" width="7.5703125" hidden="1"/>
    <col min="14854" max="14854" width="12.42578125" hidden="1"/>
    <col min="14855" max="14857" width="8.85546875" hidden="1"/>
    <col min="14858" max="14858" width="9.140625" hidden="1"/>
    <col min="14859" max="15097" width="8.85546875" hidden="1"/>
    <col min="15098" max="15098" width="37.7109375" hidden="1"/>
    <col min="15099" max="15107" width="9.7109375" hidden="1"/>
    <col min="15108" max="15108" width="8.85546875" hidden="1"/>
    <col min="15109" max="15109" width="7.5703125" hidden="1"/>
    <col min="15110" max="15110" width="12.42578125" hidden="1"/>
    <col min="15111" max="15113" width="8.85546875" hidden="1"/>
    <col min="15114" max="15114" width="9.140625" hidden="1"/>
    <col min="15115" max="15353" width="8.85546875" hidden="1"/>
    <col min="15354" max="15354" width="37.7109375" hidden="1"/>
    <col min="15355" max="15363" width="9.7109375" hidden="1"/>
    <col min="15364" max="15364" width="8.85546875" hidden="1"/>
    <col min="15365" max="15365" width="7.5703125" hidden="1"/>
    <col min="15366" max="15366" width="12.42578125" hidden="1"/>
    <col min="15367" max="15369" width="8.85546875" hidden="1"/>
    <col min="15370" max="15370" width="9.140625" hidden="1"/>
    <col min="15371" max="15609" width="8.85546875" hidden="1"/>
    <col min="15610" max="15610" width="37.7109375" hidden="1"/>
    <col min="15611" max="15619" width="9.7109375" hidden="1"/>
    <col min="15620" max="15620" width="8.85546875" hidden="1"/>
    <col min="15621" max="15621" width="7.5703125" hidden="1"/>
    <col min="15622" max="15622" width="12.42578125" hidden="1"/>
    <col min="15623" max="15625" width="8.85546875" hidden="1"/>
    <col min="15626" max="15626" width="9.140625" hidden="1"/>
    <col min="15627" max="15865" width="8.85546875" hidden="1"/>
    <col min="15866" max="15866" width="37.7109375" hidden="1"/>
    <col min="15867" max="15875" width="9.7109375" hidden="1"/>
    <col min="15876" max="15876" width="8.85546875" hidden="1"/>
    <col min="15877" max="15877" width="7.5703125" hidden="1"/>
    <col min="15878" max="15878" width="12.42578125" hidden="1"/>
    <col min="15879" max="15881" width="8.85546875" hidden="1"/>
    <col min="15882" max="15882" width="9.140625" hidden="1"/>
    <col min="15883" max="16121" width="8.85546875" hidden="1"/>
    <col min="16122" max="16122" width="37.7109375" hidden="1"/>
    <col min="16123" max="16131" width="9.7109375" hidden="1"/>
    <col min="16132" max="16132" width="8.85546875" hidden="1"/>
    <col min="16133" max="16133" width="7.5703125" hidden="1"/>
    <col min="16134" max="16134" width="12.42578125" hidden="1"/>
    <col min="16135" max="16137" width="8.85546875" hidden="1"/>
    <col min="16138" max="16138" width="9.140625" hidden="1"/>
    <col min="16139" max="16384" width="8.85546875" hidden="1"/>
  </cols>
  <sheetData>
    <row r="1" spans="1:11" s="1" customFormat="1" ht="13.15" customHeight="1" x14ac:dyDescent="0.2">
      <c r="A1" s="57" t="s">
        <v>63</v>
      </c>
      <c r="B1" s="58"/>
      <c r="C1" s="58"/>
      <c r="D1" s="58"/>
      <c r="E1" s="58"/>
      <c r="F1" s="58"/>
      <c r="G1" s="58"/>
      <c r="H1" s="58"/>
      <c r="I1" s="58"/>
      <c r="J1" s="58"/>
    </row>
    <row r="2" spans="1:11" s="1" customFormat="1" ht="13.15" customHeight="1" x14ac:dyDescent="0.2">
      <c r="A2" s="59" t="s">
        <v>100</v>
      </c>
      <c r="B2" s="59"/>
      <c r="C2" s="59"/>
      <c r="D2" s="59"/>
      <c r="E2" s="59"/>
      <c r="F2" s="59"/>
      <c r="G2" s="59"/>
      <c r="H2" s="59"/>
      <c r="I2" s="59"/>
      <c r="J2" s="21" t="s">
        <v>85</v>
      </c>
    </row>
    <row r="3" spans="1:11" ht="21" customHeight="1" x14ac:dyDescent="0.2">
      <c r="A3" s="60" t="s">
        <v>101</v>
      </c>
      <c r="B3" s="60"/>
      <c r="C3" s="60"/>
      <c r="D3" s="60"/>
      <c r="E3" s="60"/>
      <c r="F3" s="60"/>
      <c r="G3" s="60"/>
      <c r="H3" s="60"/>
      <c r="I3" s="60"/>
      <c r="J3" s="60"/>
    </row>
    <row r="4" spans="1:11" ht="21" customHeight="1" x14ac:dyDescent="0.2">
      <c r="A4" s="64" t="s">
        <v>43</v>
      </c>
      <c r="B4" s="64"/>
      <c r="C4" s="64"/>
      <c r="D4" s="64"/>
      <c r="E4" s="64"/>
      <c r="F4" s="69" t="str">
        <f>IF('ExitReason-IntellectualDis'!F4="","",'ExitReason-IntellectualDis'!F4)</f>
        <v>2023-2024</v>
      </c>
      <c r="G4" s="70"/>
      <c r="H4" s="70"/>
      <c r="I4" s="70"/>
      <c r="J4" s="71"/>
    </row>
    <row r="5" spans="1:11" ht="12" customHeight="1" x14ac:dyDescent="0.2">
      <c r="A5" s="67" t="s">
        <v>44</v>
      </c>
      <c r="B5" s="67"/>
      <c r="C5" s="67"/>
      <c r="D5" s="67"/>
      <c r="E5" s="67"/>
      <c r="F5" s="67"/>
      <c r="G5" s="67"/>
      <c r="H5" s="67"/>
      <c r="I5" s="67"/>
      <c r="J5" s="67"/>
    </row>
    <row r="6" spans="1:11" ht="24" customHeight="1" x14ac:dyDescent="0.2">
      <c r="A6" s="65" t="s">
        <v>1</v>
      </c>
      <c r="B6" s="65"/>
      <c r="C6" s="65"/>
      <c r="D6" s="65"/>
      <c r="E6" s="65"/>
      <c r="F6" s="65"/>
      <c r="G6" s="65"/>
      <c r="H6" s="65"/>
      <c r="I6" s="65"/>
      <c r="J6" s="65"/>
    </row>
    <row r="7" spans="1:11" ht="24" customHeight="1" x14ac:dyDescent="0.2">
      <c r="A7" s="66" t="s">
        <v>16</v>
      </c>
      <c r="B7" s="66"/>
      <c r="C7" s="66"/>
      <c r="D7" s="66"/>
      <c r="E7" s="66"/>
      <c r="F7" s="66"/>
      <c r="G7" s="66"/>
      <c r="H7" s="66"/>
      <c r="I7" s="66"/>
      <c r="J7" s="66"/>
    </row>
    <row r="8" spans="1:11" s="1" customFormat="1" ht="26.1" customHeight="1" x14ac:dyDescent="0.2">
      <c r="A8" s="28" t="s">
        <v>2</v>
      </c>
      <c r="B8" s="12" t="s">
        <v>51</v>
      </c>
      <c r="C8" s="12" t="s">
        <v>52</v>
      </c>
      <c r="D8" s="12" t="s">
        <v>53</v>
      </c>
      <c r="E8" s="12" t="s">
        <v>54</v>
      </c>
      <c r="F8" s="12" t="s">
        <v>55</v>
      </c>
      <c r="G8" s="12" t="s">
        <v>56</v>
      </c>
      <c r="H8" s="12" t="s">
        <v>57</v>
      </c>
      <c r="I8" s="12" t="s">
        <v>58</v>
      </c>
      <c r="J8" s="29" t="s">
        <v>4</v>
      </c>
    </row>
    <row r="9" spans="1:11" ht="39.950000000000003" customHeight="1" x14ac:dyDescent="0.2">
      <c r="A9" s="26" t="s">
        <v>6</v>
      </c>
      <c r="B9" s="5">
        <v>3</v>
      </c>
      <c r="C9" s="5">
        <v>0</v>
      </c>
      <c r="D9" s="5">
        <v>1</v>
      </c>
      <c r="E9" s="5">
        <v>0</v>
      </c>
      <c r="F9" s="5">
        <v>0</v>
      </c>
      <c r="G9" s="5">
        <v>0</v>
      </c>
      <c r="H9" s="5">
        <v>0</v>
      </c>
      <c r="I9" s="5">
        <v>0</v>
      </c>
      <c r="J9" s="5">
        <v>4</v>
      </c>
      <c r="K9" t="e">
        <f>MIN(LEN(TRIM(B9)),LEN(TRIM(C9)),LEN(TRIM(D9)),LEN(TRIM(E9)),LEN(TRIM(F9)),LEN(TRIM(G9)),LEN(TRIM(H9)),LEN(TRIM(I9)),LEN(TRIM(J9)),LEN(TRIM(#REF!)))</f>
        <v>#REF!</v>
      </c>
    </row>
    <row r="10" spans="1:11" ht="39.950000000000003" customHeight="1" x14ac:dyDescent="0.2">
      <c r="A10" s="26" t="s">
        <v>7</v>
      </c>
      <c r="B10" s="5">
        <v>0</v>
      </c>
      <c r="C10" s="5">
        <v>0</v>
      </c>
      <c r="D10" s="5">
        <v>0</v>
      </c>
      <c r="E10" s="5">
        <v>11</v>
      </c>
      <c r="F10" s="5">
        <v>4</v>
      </c>
      <c r="G10" s="5">
        <v>2</v>
      </c>
      <c r="H10" s="5">
        <v>0</v>
      </c>
      <c r="I10" s="5">
        <v>0</v>
      </c>
      <c r="J10" s="5">
        <v>17</v>
      </c>
      <c r="K10" t="e">
        <f>MIN(LEN(TRIM(B10)),LEN(TRIM(C10)),LEN(TRIM(D10)),LEN(TRIM(E10)),LEN(TRIM(F10)),LEN(TRIM(G10)),LEN(TRIM(H10)),LEN(TRIM(I10)),LEN(TRIM(J10)),LEN(TRIM(#REF!)))</f>
        <v>#REF!</v>
      </c>
    </row>
    <row r="11" spans="1:11" ht="24.95" customHeight="1" x14ac:dyDescent="0.2">
      <c r="A11" s="26" t="s">
        <v>8</v>
      </c>
      <c r="B11" s="5" t="s">
        <v>113</v>
      </c>
      <c r="C11" s="5" t="s">
        <v>113</v>
      </c>
      <c r="D11" s="5" t="s">
        <v>113</v>
      </c>
      <c r="E11" s="5" t="s">
        <v>113</v>
      </c>
      <c r="F11" s="5" t="s">
        <v>113</v>
      </c>
      <c r="G11" s="5" t="s">
        <v>113</v>
      </c>
      <c r="H11" s="5" t="s">
        <v>113</v>
      </c>
      <c r="I11" s="5" t="s">
        <v>113</v>
      </c>
      <c r="J11" s="5" t="s">
        <v>113</v>
      </c>
      <c r="K11" t="e">
        <f>MIN(LEN(TRIM(B11)),LEN(TRIM(C11)),LEN(TRIM(D11)),LEN(TRIM(E11)),LEN(TRIM(F11)),LEN(TRIM(G11)),LEN(TRIM(H11)),LEN(TRIM(I11)),LEN(TRIM(J11)),LEN(TRIM(#REF!)))</f>
        <v>#REF!</v>
      </c>
    </row>
    <row r="12" spans="1:11" ht="24.95" customHeight="1" x14ac:dyDescent="0.2">
      <c r="A12" s="27" t="s">
        <v>9</v>
      </c>
      <c r="B12" s="31">
        <v>-9</v>
      </c>
      <c r="C12" s="31">
        <v>-9</v>
      </c>
      <c r="D12" s="31">
        <v>-9</v>
      </c>
      <c r="E12" s="31">
        <v>-9</v>
      </c>
      <c r="F12" s="5">
        <v>0</v>
      </c>
      <c r="G12" s="5">
        <v>0</v>
      </c>
      <c r="H12" s="5">
        <v>0</v>
      </c>
      <c r="I12" s="5">
        <v>0</v>
      </c>
      <c r="J12" s="5">
        <v>0</v>
      </c>
      <c r="K12" t="e">
        <f>MIN(LEN(TRIM(F12)),LEN(TRIM(G12)),LEN(TRIM(H12)),LEN(TRIM(I12)),LEN(TRIM(J12)),LEN(TRIM(#REF!)))</f>
        <v>#REF!</v>
      </c>
    </row>
    <row r="13" spans="1:11" ht="24.95" customHeight="1" x14ac:dyDescent="0.2">
      <c r="A13" s="27" t="s">
        <v>10</v>
      </c>
      <c r="B13" s="5">
        <v>0</v>
      </c>
      <c r="C13" s="5">
        <v>0</v>
      </c>
      <c r="D13" s="5">
        <v>0</v>
      </c>
      <c r="E13" s="5">
        <v>0</v>
      </c>
      <c r="F13" s="5">
        <v>0</v>
      </c>
      <c r="G13" s="5">
        <v>0</v>
      </c>
      <c r="H13" s="5">
        <v>0</v>
      </c>
      <c r="I13" s="5">
        <v>0</v>
      </c>
      <c r="J13" s="5">
        <v>0</v>
      </c>
      <c r="K13" t="e">
        <f>MIN(LEN(TRIM(B13)),LEN(TRIM(C13)),LEN(TRIM(D13)),LEN(TRIM(E13)),LEN(TRIM(F13)),LEN(TRIM(G13)),LEN(TRIM(H13)),LEN(TRIM(I13)),LEN(TRIM(J13)),LEN(TRIM(#REF!)))</f>
        <v>#REF!</v>
      </c>
    </row>
    <row r="14" spans="1:11" ht="24.95" customHeight="1" x14ac:dyDescent="0.2">
      <c r="A14" s="27" t="s">
        <v>11</v>
      </c>
      <c r="B14" s="5">
        <v>1</v>
      </c>
      <c r="C14" s="5">
        <v>1</v>
      </c>
      <c r="D14" s="5">
        <v>4</v>
      </c>
      <c r="E14" s="5">
        <v>5</v>
      </c>
      <c r="F14" s="5">
        <v>2</v>
      </c>
      <c r="G14" s="5">
        <v>1</v>
      </c>
      <c r="H14" s="5">
        <v>0</v>
      </c>
      <c r="I14" s="5">
        <v>0</v>
      </c>
      <c r="J14" s="5">
        <v>14</v>
      </c>
      <c r="K14" t="e">
        <f>MIN(LEN(TRIM(B14)),LEN(TRIM(C14)),LEN(TRIM(D14)),LEN(TRIM(E14)),LEN(TRIM(F14)),LEN(TRIM(G14)),LEN(TRIM(H14)),LEN(TRIM(I14)),LEN(TRIM(J14)),LEN(TRIM(#REF!)))</f>
        <v>#REF!</v>
      </c>
    </row>
    <row r="15" spans="1:11" ht="24.95" customHeight="1" x14ac:dyDescent="0.2">
      <c r="A15" s="27" t="s">
        <v>12</v>
      </c>
      <c r="B15" s="5">
        <v>0</v>
      </c>
      <c r="C15" s="5">
        <v>0</v>
      </c>
      <c r="D15" s="5">
        <v>0</v>
      </c>
      <c r="E15" s="5">
        <v>1</v>
      </c>
      <c r="F15" s="5">
        <v>0</v>
      </c>
      <c r="G15" s="5">
        <v>0</v>
      </c>
      <c r="H15" s="5">
        <v>0</v>
      </c>
      <c r="I15" s="5">
        <v>0</v>
      </c>
      <c r="J15" s="5">
        <v>1</v>
      </c>
      <c r="K15" t="e">
        <f>MIN(LEN(TRIM(B15)),LEN(TRIM(C15)),LEN(TRIM(D15)),LEN(TRIM(E15)),LEN(TRIM(F15)),LEN(TRIM(G15)),LEN(TRIM(H15)),LEN(TRIM(I15)),LEN(TRIM(J15)),LEN(TRIM(#REF!)))</f>
        <v>#REF!</v>
      </c>
    </row>
    <row r="16" spans="1:11" ht="24.95" customHeight="1" x14ac:dyDescent="0.2">
      <c r="A16" s="30" t="s">
        <v>13</v>
      </c>
      <c r="B16" s="5">
        <v>4</v>
      </c>
      <c r="C16" s="5">
        <v>1</v>
      </c>
      <c r="D16" s="5">
        <v>5</v>
      </c>
      <c r="E16" s="5">
        <v>17</v>
      </c>
      <c r="F16" s="5">
        <v>6</v>
      </c>
      <c r="G16" s="5">
        <v>3</v>
      </c>
      <c r="H16" s="5">
        <v>0</v>
      </c>
      <c r="I16" s="5">
        <v>0</v>
      </c>
      <c r="J16" s="5">
        <v>36</v>
      </c>
      <c r="K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t="21" hidden="1" customHeight="1" x14ac:dyDescent="0.2">
      <c r="A23" s="25" t="s">
        <v>48</v>
      </c>
      <c r="B23" s="55" t="s">
        <v>59</v>
      </c>
      <c r="C23" s="55"/>
      <c r="D23" s="55"/>
      <c r="E23" s="55"/>
      <c r="F23" s="55"/>
      <c r="G23" s="55"/>
      <c r="H23" s="55"/>
      <c r="I23" s="55"/>
      <c r="J23" s="55"/>
    </row>
    <row r="24" spans="1:10" ht="21" hidden="1" customHeight="1" x14ac:dyDescent="0.2">
      <c r="A24" s="25" t="s">
        <v>49</v>
      </c>
      <c r="B24" s="56" t="s">
        <v>50</v>
      </c>
      <c r="C24" s="56"/>
      <c r="D24" s="56"/>
      <c r="E24" s="56"/>
      <c r="F24" s="56"/>
      <c r="G24" s="56"/>
      <c r="H24" s="56"/>
      <c r="I24" s="56"/>
      <c r="J24" s="56"/>
    </row>
  </sheetData>
  <sheetProtection algorithmName="SHA-512" hashValue="R01a+mqAP7QzIm0HKGZanWE8yhB2CVutty607VJw9iJc3pxtkADehPM9jmsAnHCzOiDdzk9MED38Y/yaVN1Ofg==" saltValue="ZI99G7FG/vVt/mJ3D5jvdQ==" spinCount="100000" sheet="1" objects="1" scenarios="1"/>
  <mergeCells count="11">
    <mergeCell ref="A17:J17"/>
    <mergeCell ref="B23:J23"/>
    <mergeCell ref="B24:J24"/>
    <mergeCell ref="A1:J1"/>
    <mergeCell ref="A2:I2"/>
    <mergeCell ref="A3:J3"/>
    <mergeCell ref="A4:E4"/>
    <mergeCell ref="F4:J4"/>
    <mergeCell ref="A5:J5"/>
    <mergeCell ref="A6:J6"/>
    <mergeCell ref="A7:J7"/>
  </mergeCells>
  <conditionalFormatting sqref="B11:I11">
    <cfRule type="expression" dxfId="27" priority="2" stopIfTrue="1">
      <formula>LEN(TRIM(B11))=0</formula>
    </cfRule>
  </conditionalFormatting>
  <conditionalFormatting sqref="J11">
    <cfRule type="expression" dxfId="26" priority="1" stopIfTrue="1">
      <formula>LEN(TRIM(J11))=0</formula>
    </cfRule>
  </conditionalFormatting>
  <dataValidations xWindow="1210" yWindow="522" count="73">
    <dataValidation allowBlank="1" showInputMessage="1" showErrorMessage="1" prompt="Total number of children age 20 with visual impairments who transferred to regular education" sqref="H9" xr:uid="{00000000-0002-0000-0400-000000000000}"/>
    <dataValidation allowBlank="1" showInputMessage="1" showErrorMessage="1" prompt="Total number of children ages 14 through 21 with visual impairments who received a certificate" sqref="J11" xr:uid="{00000000-0002-0000-0400-000001000000}"/>
    <dataValidation allowBlank="1" showInputMessage="1" showErrorMessage="1" prompt="Total number of children age 21 with visual impairments who received a certificate" sqref="I11" xr:uid="{00000000-0002-0000-0400-000002000000}"/>
    <dataValidation allowBlank="1" showInputMessage="1" showErrorMessage="1" prompt="Total number of children age 20 with visual impairments who received a certificate" sqref="H11" xr:uid="{00000000-0002-0000-0400-000003000000}"/>
    <dataValidation allowBlank="1" showInputMessage="1" showErrorMessage="1" prompt="Total number of children age 19 with visual impairments who received a certificate" sqref="G11" xr:uid="{00000000-0002-0000-0400-000004000000}"/>
    <dataValidation allowBlank="1" showInputMessage="1" showErrorMessage="1" prompt="Total number of children age 18 with visual impairments who received a certificate" sqref="F11" xr:uid="{00000000-0002-0000-0400-000005000000}"/>
    <dataValidation allowBlank="1" showInputMessage="1" showErrorMessage="1" prompt="Total number of children age 17 with visual impairments who received a certificate" sqref="E11" xr:uid="{00000000-0002-0000-0400-000006000000}"/>
    <dataValidation allowBlank="1" showInputMessage="1" showErrorMessage="1" prompt="Total number of children age 16 with visual impairments who received a certificate" sqref="D11" xr:uid="{00000000-0002-0000-0400-000007000000}"/>
    <dataValidation allowBlank="1" showInputMessage="1" showErrorMessage="1" prompt="Total number of children age 15 with visual impairments who received a certificate" sqref="C11" xr:uid="{00000000-0002-0000-0400-000008000000}"/>
    <dataValidation allowBlank="1" showInputMessage="1" showErrorMessage="1" prompt="Total number of children ages 14 through 21 with visual impairments who graduated with a regular high school diploma" sqref="J10" xr:uid="{00000000-0002-0000-0400-000009000000}"/>
    <dataValidation allowBlank="1" showInputMessage="1" showErrorMessage="1" prompt="Total number of children age 21 with visual impairments who graduated with a regular high school diploma" sqref="I10" xr:uid="{00000000-0002-0000-0400-00000A000000}"/>
    <dataValidation allowBlank="1" showInputMessage="1" showErrorMessage="1" prompt="Total number of children age 20 with visual impairments who graduated with a regular high school diploma" sqref="H10" xr:uid="{00000000-0002-0000-0400-00000B000000}"/>
    <dataValidation allowBlank="1" showInputMessage="1" showErrorMessage="1" prompt="Total number of children age 19 with visual impairments who graduated with a regular high school diploma" sqref="G10" xr:uid="{00000000-0002-0000-0400-00000C000000}"/>
    <dataValidation allowBlank="1" showInputMessage="1" showErrorMessage="1" prompt="Total number of children age 18 with visual impairments who graduated with a regular high school diploma" sqref="F10" xr:uid="{00000000-0002-0000-0400-00000D000000}"/>
    <dataValidation allowBlank="1" showInputMessage="1" showErrorMessage="1" prompt="Total number of children age 17 with visual impairments who graduated with a regular high school diploma" sqref="E10" xr:uid="{00000000-0002-0000-0400-00000E000000}"/>
    <dataValidation allowBlank="1" showInputMessage="1" showErrorMessage="1" prompt="Total number of children age 16 with visual impairments who graduated with a regular high school diploma" sqref="D10" xr:uid="{00000000-0002-0000-0400-00000F000000}"/>
    <dataValidation allowBlank="1" showInputMessage="1" showErrorMessage="1" prompt="Total number of children age 15 with visual impairments who graduated with a regular high school diploma" sqref="C10" xr:uid="{00000000-0002-0000-0400-000010000000}"/>
    <dataValidation allowBlank="1" showInputMessage="1" showErrorMessage="1" prompt="Total number of children age 14 with visual impairments who received a certificate" sqref="B11" xr:uid="{00000000-0002-0000-0400-000011000000}"/>
    <dataValidation allowBlank="1" showInputMessage="1" showErrorMessage="1" prompt="Total number of children age 14 with visual impairments who graduated with a regular high school diploma" sqref="B10" xr:uid="{00000000-0002-0000-0400-000012000000}"/>
    <dataValidation allowBlank="1" showInputMessage="1" showErrorMessage="1" prompt="Total number of children ages 14 through 21 with visual impairments who transferred to regular education" sqref="J9" xr:uid="{00000000-0002-0000-0400-000013000000}"/>
    <dataValidation allowBlank="1" showInputMessage="1" showErrorMessage="1" prompt="Total number of children age 21 with visual impairments who transferred to regular education" sqref="I9" xr:uid="{00000000-0002-0000-0400-000014000000}"/>
    <dataValidation allowBlank="1" showInputMessage="1" showErrorMessage="1" prompt="Total number of children age 18 with visual impairments who transferred to regular education" sqref="F9" xr:uid="{00000000-0002-0000-0400-000015000000}"/>
    <dataValidation allowBlank="1" showInputMessage="1" showErrorMessage="1" prompt="Total number of children age 17 with visual impairments who transferred to regular education" sqref="E9" xr:uid="{00000000-0002-0000-0400-000016000000}"/>
    <dataValidation allowBlank="1" showInputMessage="1" showErrorMessage="1" prompt="Total number of children age 16 with visual impairments who transferred to regular education" sqref="D9" xr:uid="{00000000-0002-0000-0400-000017000000}"/>
    <dataValidation allowBlank="1" showInputMessage="1" showErrorMessage="1" prompt="Total number of children age 15 with visual impairments who transferred to regular education" sqref="C9" xr:uid="{00000000-0002-0000-0400-000018000000}"/>
    <dataValidation allowBlank="1" showInputMessage="1" showErrorMessage="1" prompt="Total number of children age 14 with visual impairments who transferred to regular education" sqref="B9" xr:uid="{00000000-0002-0000-0400-000019000000}"/>
    <dataValidation allowBlank="1" showInputMessage="1" showErrorMessage="1" prompt="Total number of children ages 14 through 21 with visual impairments who reached maximum age" sqref="J12" xr:uid="{00000000-0002-0000-0400-00001A000000}"/>
    <dataValidation allowBlank="1" showInputMessage="1" showErrorMessage="1" prompt="Total number of children age 21 with visual impairments who reached maximum age" sqref="I12" xr:uid="{00000000-0002-0000-0400-00001B000000}"/>
    <dataValidation allowBlank="1" showInputMessage="1" showErrorMessage="1" prompt="Total number of children age 20 with visual impairments who reached maximum age" sqref="H12" xr:uid="{00000000-0002-0000-0400-00001C000000}"/>
    <dataValidation allowBlank="1" showInputMessage="1" showErrorMessage="1" prompt="Total number of children age 19 with visual impairments who reached maximum age" sqref="G12" xr:uid="{00000000-0002-0000-0400-00001D000000}"/>
    <dataValidation allowBlank="1" showInputMessage="1" showErrorMessage="1" prompt="Total number of children age 18 with visual impairments who reached maximum age" sqref="F12" xr:uid="{00000000-0002-0000-0400-00001E000000}"/>
    <dataValidation allowBlank="1" showInputMessage="1" showErrorMessage="1" prompt="Total number of children ages 14 through 21 with visual impairments who dropped out" sqref="J15" xr:uid="{00000000-0002-0000-0400-00001F000000}"/>
    <dataValidation allowBlank="1" showInputMessage="1" showErrorMessage="1" prompt="Total number of children age 21 with visual impairments who dropped out" sqref="I15" xr:uid="{00000000-0002-0000-0400-000020000000}"/>
    <dataValidation allowBlank="1" showInputMessage="1" showErrorMessage="1" prompt="Total number of children age 20 with visual impairments who dropped out" sqref="H15" xr:uid="{00000000-0002-0000-0400-000021000000}"/>
    <dataValidation allowBlank="1" showInputMessage="1" showErrorMessage="1" prompt="Total number of children age 19 with visual impairments who dropped out" sqref="G15" xr:uid="{00000000-0002-0000-0400-000022000000}"/>
    <dataValidation allowBlank="1" showInputMessage="1" showErrorMessage="1" prompt="Total number of children age 18 with visual impairments who dropped out" sqref="F15" xr:uid="{00000000-0002-0000-0400-000023000000}"/>
    <dataValidation allowBlank="1" showInputMessage="1" showErrorMessage="1" prompt="Total number of children age 17 with visual impairments who dropped out" sqref="E15" xr:uid="{00000000-0002-0000-0400-000024000000}"/>
    <dataValidation allowBlank="1" showInputMessage="1" showErrorMessage="1" prompt="Total number of children age 16 with visual impairments who dropped out" sqref="D15" xr:uid="{00000000-0002-0000-0400-000025000000}"/>
    <dataValidation allowBlank="1" showInputMessage="1" showErrorMessage="1" prompt="Total number of children age 15 with visual impairments who dropped out" sqref="C15" xr:uid="{00000000-0002-0000-0400-000026000000}"/>
    <dataValidation allowBlank="1" showInputMessage="1" showErrorMessage="1" prompt="Total number of children ages 14 through 21 with visual impairments who moved, known to be continuing" sqref="J14" xr:uid="{00000000-0002-0000-0400-000027000000}"/>
    <dataValidation allowBlank="1" showInputMessage="1" showErrorMessage="1" prompt="Total number of children age 21 with visual impairments who moved, known to be continuing" sqref="I14" xr:uid="{00000000-0002-0000-0400-000028000000}"/>
    <dataValidation allowBlank="1" showInputMessage="1" showErrorMessage="1" prompt="Total number of children age 20 with visual impairments who moved, known to be continuing" sqref="H14" xr:uid="{00000000-0002-0000-0400-000029000000}"/>
    <dataValidation allowBlank="1" showInputMessage="1" showErrorMessage="1" prompt="Total number of children age 19 with visual impairments who moved, known to be continuing" sqref="G14" xr:uid="{00000000-0002-0000-0400-00002A000000}"/>
    <dataValidation allowBlank="1" showInputMessage="1" showErrorMessage="1" prompt="Total number of children age 18 with visual impairments who moved, known to be continuing" sqref="F14" xr:uid="{00000000-0002-0000-0400-00002B000000}"/>
    <dataValidation allowBlank="1" showInputMessage="1" showErrorMessage="1" prompt="Total number of children age 17 with visual impairments who moved, known to be continuing" sqref="E14" xr:uid="{00000000-0002-0000-0400-00002C000000}"/>
    <dataValidation allowBlank="1" showInputMessage="1" showErrorMessage="1" prompt="Total number of children age 16 with visual impairments who moved, known to be continuing" sqref="D14" xr:uid="{00000000-0002-0000-0400-00002D000000}"/>
    <dataValidation allowBlank="1" showInputMessage="1" showErrorMessage="1" prompt="Total number of children age 15 with visual impairments who moved, known to be continuing" sqref="C14" xr:uid="{00000000-0002-0000-0400-00002E000000}"/>
    <dataValidation allowBlank="1" showInputMessage="1" showErrorMessage="1" prompt="Total number of children ages 14 through 21 with visual impairments who died" sqref="J13" xr:uid="{00000000-0002-0000-0400-00002F000000}"/>
    <dataValidation allowBlank="1" showInputMessage="1" showErrorMessage="1" prompt="Total number of children age 21 with visual impairments who died" sqref="I13" xr:uid="{00000000-0002-0000-0400-000030000000}"/>
    <dataValidation allowBlank="1" showInputMessage="1" showErrorMessage="1" prompt="Total number of children age 20 with visual impairments who died" sqref="H13" xr:uid="{00000000-0002-0000-0400-000031000000}"/>
    <dataValidation allowBlank="1" showInputMessage="1" showErrorMessage="1" prompt="Total number of children age 19 with visual impairments who died" sqref="G13" xr:uid="{00000000-0002-0000-0400-000032000000}"/>
    <dataValidation allowBlank="1" showInputMessage="1" showErrorMessage="1" prompt="Total number of children age 18 with visual impairments who died" sqref="F13" xr:uid="{00000000-0002-0000-0400-000033000000}"/>
    <dataValidation allowBlank="1" showInputMessage="1" showErrorMessage="1" prompt="Total number of children age 17 with visual impairments who died" sqref="E13" xr:uid="{00000000-0002-0000-0400-000034000000}"/>
    <dataValidation allowBlank="1" showInputMessage="1" showErrorMessage="1" prompt="Total number of children age 16 with visual impairments who died" sqref="D13" xr:uid="{00000000-0002-0000-0400-000035000000}"/>
    <dataValidation allowBlank="1" showInputMessage="1" showErrorMessage="1" prompt="Total number of children age 15 with visual impairments who died" sqref="C13" xr:uid="{00000000-0002-0000-0400-000036000000}"/>
    <dataValidation allowBlank="1" showInputMessage="1" showErrorMessage="1" prompt="Total number of children ages 14 through 21 with visual impairments who exited special education" sqref="J16" xr:uid="{00000000-0002-0000-0400-000037000000}"/>
    <dataValidation allowBlank="1" showInputMessage="1" showErrorMessage="1" prompt="Total number of children age 21 with visual impairments who exited special education" sqref="I16" xr:uid="{00000000-0002-0000-0400-000038000000}"/>
    <dataValidation allowBlank="1" showInputMessage="1" showErrorMessage="1" prompt="Total number of children age 20 with visual impairments who exited special education" sqref="H16" xr:uid="{00000000-0002-0000-0400-000039000000}"/>
    <dataValidation allowBlank="1" showInputMessage="1" showErrorMessage="1" prompt="Total number of children age 19 with visual impairments who exited special education" sqref="G16" xr:uid="{00000000-0002-0000-0400-00003A000000}"/>
    <dataValidation allowBlank="1" showInputMessage="1" showErrorMessage="1" prompt="Total number of children age 18 with visual impairments who exited special education" sqref="F16" xr:uid="{00000000-0002-0000-0400-00003B000000}"/>
    <dataValidation allowBlank="1" showInputMessage="1" showErrorMessage="1" prompt="Total number of children age 17 with visual impairments who exited special education" sqref="E16" xr:uid="{00000000-0002-0000-0400-00003C000000}"/>
    <dataValidation allowBlank="1" showInputMessage="1" showErrorMessage="1" prompt="Total number of children age 16 with visual impairments who exited special education" sqref="D16" xr:uid="{00000000-0002-0000-0400-00003D000000}"/>
    <dataValidation allowBlank="1" showInputMessage="1" showErrorMessage="1" prompt="Total number of children age 15 with visual impairments who exited special education" sqref="C16" xr:uid="{00000000-0002-0000-0400-00003E000000}"/>
    <dataValidation allowBlank="1" showInputMessage="1" showErrorMessage="1" prompt="Total number of children age 14 with visual impairments who exited special education" sqref="B16" xr:uid="{00000000-0002-0000-0400-00003F000000}"/>
    <dataValidation allowBlank="1" showInputMessage="1" showErrorMessage="1" prompt="Total number of children age 14 with visual impairments who dropped out" sqref="B15" xr:uid="{00000000-0002-0000-0400-000040000000}"/>
    <dataValidation allowBlank="1" showInputMessage="1" showErrorMessage="1" prompt="Total number of children age 14 with visual impairments who moved, known to be continuing" sqref="B14" xr:uid="{00000000-0002-0000-0400-000041000000}"/>
    <dataValidation allowBlank="1" showInputMessage="1" showErrorMessage="1" prompt="Total number of children age 14 with visual impairments who died" sqref="B13" xr:uid="{00000000-0002-0000-0400-000042000000}"/>
    <dataValidation allowBlank="1" showInputMessage="1" showErrorMessage="1" prompt="Total number of children age 19 with visual impairments who transferred to regular education" sqref="G9" xr:uid="{00000000-0002-0000-0400-000043000000}"/>
    <dataValidation allowBlank="1" showInputMessage="1" showErrorMessage="1" prompt="Reached maximum age is not applicable to children with visual impairments who are 17 years old" sqref="E12" xr:uid="{00000000-0002-0000-0400-000044000000}"/>
    <dataValidation allowBlank="1" showInputMessage="1" showErrorMessage="1" prompt="Reached maximum age is not applicable to children with visual impairments who are 16 years old" sqref="D12" xr:uid="{00000000-0002-0000-0400-000045000000}"/>
    <dataValidation allowBlank="1" showInputMessage="1" showErrorMessage="1" prompt="Reached maximum age is not applicable to children with visual impairments who are 15 years old" sqref="C12" xr:uid="{00000000-0002-0000-0400-000046000000}"/>
    <dataValidation allowBlank="1" showInputMessage="1" showErrorMessage="1" prompt="Reached maximum age is not applicable to children with visual impairments who are 14 years old" sqref="B12" xr:uid="{00000000-0002-0000-0400-000047000000}"/>
    <dataValidation allowBlank="1" showInputMessage="1" showErrorMessage="1" prompt="Part B Exiting reporting year " sqref="F4:J4" xr:uid="{00000000-0002-0000-04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WVP24"/>
  <sheetViews>
    <sheetView zoomScale="70" workbookViewId="0">
      <selection activeCell="G13" sqref="G13"/>
    </sheetView>
  </sheetViews>
  <sheetFormatPr defaultColWidth="0" defaultRowHeight="12.75" zeroHeight="1" x14ac:dyDescent="0.2"/>
  <cols>
    <col min="1" max="1" width="37.7109375" customWidth="1"/>
    <col min="2" max="9" width="15.28515625" customWidth="1"/>
    <col min="10" max="10" width="15.5703125" customWidth="1"/>
    <col min="11" max="247" width="8.85546875" hidden="1"/>
    <col min="248" max="248" width="37.7109375" hidden="1"/>
    <col min="249" max="257" width="9.7109375" hidden="1"/>
    <col min="258" max="258" width="8.85546875" hidden="1"/>
    <col min="259" max="259" width="7.140625" hidden="1"/>
    <col min="260" max="260" width="12.42578125" hidden="1"/>
    <col min="261" max="261" width="9" hidden="1"/>
    <col min="262" max="263" width="8.85546875" hidden="1"/>
    <col min="264" max="264" width="9.140625" hidden="1"/>
    <col min="265" max="503" width="8.85546875" hidden="1"/>
    <col min="504" max="504" width="37.7109375" hidden="1"/>
    <col min="505" max="513" width="9.7109375" hidden="1"/>
    <col min="514" max="514" width="8.85546875" hidden="1"/>
    <col min="515" max="515" width="7.140625" hidden="1"/>
    <col min="516" max="516" width="12.42578125" hidden="1"/>
    <col min="517" max="517" width="9" hidden="1"/>
    <col min="518" max="519" width="8.85546875" hidden="1"/>
    <col min="520" max="520" width="9.140625" hidden="1"/>
    <col min="521" max="759" width="8.85546875" hidden="1"/>
    <col min="760" max="760" width="37.7109375" hidden="1"/>
    <col min="761" max="769" width="9.7109375" hidden="1"/>
    <col min="770" max="770" width="8.85546875" hidden="1"/>
    <col min="771" max="771" width="7.140625" hidden="1"/>
    <col min="772" max="772" width="12.42578125" hidden="1"/>
    <col min="773" max="773" width="9" hidden="1"/>
    <col min="774" max="775" width="8.85546875" hidden="1"/>
    <col min="776" max="776" width="9.140625" hidden="1"/>
    <col min="777" max="1015" width="8.85546875" hidden="1"/>
    <col min="1016" max="1016" width="37.7109375" hidden="1"/>
    <col min="1017" max="1025" width="9.7109375" hidden="1"/>
    <col min="1026" max="1026" width="8.85546875" hidden="1"/>
    <col min="1027" max="1027" width="7.140625" hidden="1"/>
    <col min="1028" max="1028" width="12.42578125" hidden="1"/>
    <col min="1029" max="1029" width="9" hidden="1"/>
    <col min="1030" max="1031" width="8.85546875" hidden="1"/>
    <col min="1032" max="1032" width="9.140625" hidden="1"/>
    <col min="1033" max="1271" width="8.85546875" hidden="1"/>
    <col min="1272" max="1272" width="37.7109375" hidden="1"/>
    <col min="1273" max="1281" width="9.7109375" hidden="1"/>
    <col min="1282" max="1282" width="8.85546875" hidden="1"/>
    <col min="1283" max="1283" width="7.140625" hidden="1"/>
    <col min="1284" max="1284" width="12.42578125" hidden="1"/>
    <col min="1285" max="1285" width="9" hidden="1"/>
    <col min="1286" max="1287" width="8.85546875" hidden="1"/>
    <col min="1288" max="1288" width="9.140625" hidden="1"/>
    <col min="1289" max="1527" width="8.85546875" hidden="1"/>
    <col min="1528" max="1528" width="37.7109375" hidden="1"/>
    <col min="1529" max="1537" width="9.7109375" hidden="1"/>
    <col min="1538" max="1538" width="8.85546875" hidden="1"/>
    <col min="1539" max="1539" width="7.140625" hidden="1"/>
    <col min="1540" max="1540" width="12.42578125" hidden="1"/>
    <col min="1541" max="1541" width="9" hidden="1"/>
    <col min="1542" max="1543" width="8.85546875" hidden="1"/>
    <col min="1544" max="1544" width="9.140625" hidden="1"/>
    <col min="1545" max="1783" width="8.85546875" hidden="1"/>
    <col min="1784" max="1784" width="37.7109375" hidden="1"/>
    <col min="1785" max="1793" width="9.7109375" hidden="1"/>
    <col min="1794" max="1794" width="8.85546875" hidden="1"/>
    <col min="1795" max="1795" width="7.140625" hidden="1"/>
    <col min="1796" max="1796" width="12.42578125" hidden="1"/>
    <col min="1797" max="1797" width="9" hidden="1"/>
    <col min="1798" max="1799" width="8.85546875" hidden="1"/>
    <col min="1800" max="1800" width="9.140625" hidden="1"/>
    <col min="1801" max="2039" width="8.85546875" hidden="1"/>
    <col min="2040" max="2040" width="37.7109375" hidden="1"/>
    <col min="2041" max="2049" width="9.7109375" hidden="1"/>
    <col min="2050" max="2050" width="8.85546875" hidden="1"/>
    <col min="2051" max="2051" width="7.140625" hidden="1"/>
    <col min="2052" max="2052" width="12.42578125" hidden="1"/>
    <col min="2053" max="2053" width="9" hidden="1"/>
    <col min="2054" max="2055" width="8.85546875" hidden="1"/>
    <col min="2056" max="2056" width="9.140625" hidden="1"/>
    <col min="2057" max="2295" width="8.85546875" hidden="1"/>
    <col min="2296" max="2296" width="37.7109375" hidden="1"/>
    <col min="2297" max="2305" width="9.7109375" hidden="1"/>
    <col min="2306" max="2306" width="8.85546875" hidden="1"/>
    <col min="2307" max="2307" width="7.140625" hidden="1"/>
    <col min="2308" max="2308" width="12.42578125" hidden="1"/>
    <col min="2309" max="2309" width="9" hidden="1"/>
    <col min="2310" max="2311" width="8.85546875" hidden="1"/>
    <col min="2312" max="2312" width="9.140625" hidden="1"/>
    <col min="2313" max="2551" width="8.85546875" hidden="1"/>
    <col min="2552" max="2552" width="37.7109375" hidden="1"/>
    <col min="2553" max="2561" width="9.7109375" hidden="1"/>
    <col min="2562" max="2562" width="8.85546875" hidden="1"/>
    <col min="2563" max="2563" width="7.140625" hidden="1"/>
    <col min="2564" max="2564" width="12.42578125" hidden="1"/>
    <col min="2565" max="2565" width="9" hidden="1"/>
    <col min="2566" max="2567" width="8.85546875" hidden="1"/>
    <col min="2568" max="2568" width="9.140625" hidden="1"/>
    <col min="2569" max="2807" width="8.85546875" hidden="1"/>
    <col min="2808" max="2808" width="37.7109375" hidden="1"/>
    <col min="2809" max="2817" width="9.7109375" hidden="1"/>
    <col min="2818" max="2818" width="8.85546875" hidden="1"/>
    <col min="2819" max="2819" width="7.140625" hidden="1"/>
    <col min="2820" max="2820" width="12.42578125" hidden="1"/>
    <col min="2821" max="2821" width="9" hidden="1"/>
    <col min="2822" max="2823" width="8.85546875" hidden="1"/>
    <col min="2824" max="2824" width="9.140625" hidden="1"/>
    <col min="2825" max="3063" width="8.85546875" hidden="1"/>
    <col min="3064" max="3064" width="37.7109375" hidden="1"/>
    <col min="3065" max="3073" width="9.7109375" hidden="1"/>
    <col min="3074" max="3074" width="8.85546875" hidden="1"/>
    <col min="3075" max="3075" width="7.140625" hidden="1"/>
    <col min="3076" max="3076" width="12.42578125" hidden="1"/>
    <col min="3077" max="3077" width="9" hidden="1"/>
    <col min="3078" max="3079" width="8.85546875" hidden="1"/>
    <col min="3080" max="3080" width="9.140625" hidden="1"/>
    <col min="3081" max="3319" width="8.85546875" hidden="1"/>
    <col min="3320" max="3320" width="37.7109375" hidden="1"/>
    <col min="3321" max="3329" width="9.7109375" hidden="1"/>
    <col min="3330" max="3330" width="8.85546875" hidden="1"/>
    <col min="3331" max="3331" width="7.140625" hidden="1"/>
    <col min="3332" max="3332" width="12.42578125" hidden="1"/>
    <col min="3333" max="3333" width="9" hidden="1"/>
    <col min="3334" max="3335" width="8.85546875" hidden="1"/>
    <col min="3336" max="3336" width="9.140625" hidden="1"/>
    <col min="3337" max="3575" width="8.85546875" hidden="1"/>
    <col min="3576" max="3576" width="37.7109375" hidden="1"/>
    <col min="3577" max="3585" width="9.7109375" hidden="1"/>
    <col min="3586" max="3586" width="8.85546875" hidden="1"/>
    <col min="3587" max="3587" width="7.140625" hidden="1"/>
    <col min="3588" max="3588" width="12.42578125" hidden="1"/>
    <col min="3589" max="3589" width="9" hidden="1"/>
    <col min="3590" max="3591" width="8.85546875" hidden="1"/>
    <col min="3592" max="3592" width="9.140625" hidden="1"/>
    <col min="3593" max="3831" width="8.85546875" hidden="1"/>
    <col min="3832" max="3832" width="37.7109375" hidden="1"/>
    <col min="3833" max="3841" width="9.7109375" hidden="1"/>
    <col min="3842" max="3842" width="8.85546875" hidden="1"/>
    <col min="3843" max="3843" width="7.140625" hidden="1"/>
    <col min="3844" max="3844" width="12.42578125" hidden="1"/>
    <col min="3845" max="3845" width="9" hidden="1"/>
    <col min="3846" max="3847" width="8.85546875" hidden="1"/>
    <col min="3848" max="3848" width="9.140625" hidden="1"/>
    <col min="3849" max="4087" width="8.85546875" hidden="1"/>
    <col min="4088" max="4088" width="37.7109375" hidden="1"/>
    <col min="4089" max="4097" width="9.7109375" hidden="1"/>
    <col min="4098" max="4098" width="8.85546875" hidden="1"/>
    <col min="4099" max="4099" width="7.140625" hidden="1"/>
    <col min="4100" max="4100" width="12.42578125" hidden="1"/>
    <col min="4101" max="4101" width="9" hidden="1"/>
    <col min="4102" max="4103" width="8.85546875" hidden="1"/>
    <col min="4104" max="4104" width="9.140625" hidden="1"/>
    <col min="4105" max="4343" width="8.85546875" hidden="1"/>
    <col min="4344" max="4344" width="37.7109375" hidden="1"/>
    <col min="4345" max="4353" width="9.7109375" hidden="1"/>
    <col min="4354" max="4354" width="8.85546875" hidden="1"/>
    <col min="4355" max="4355" width="7.140625" hidden="1"/>
    <col min="4356" max="4356" width="12.42578125" hidden="1"/>
    <col min="4357" max="4357" width="9" hidden="1"/>
    <col min="4358" max="4359" width="8.85546875" hidden="1"/>
    <col min="4360" max="4360" width="9.140625" hidden="1"/>
    <col min="4361" max="4599" width="8.85546875" hidden="1"/>
    <col min="4600" max="4600" width="37.7109375" hidden="1"/>
    <col min="4601" max="4609" width="9.7109375" hidden="1"/>
    <col min="4610" max="4610" width="8.85546875" hidden="1"/>
    <col min="4611" max="4611" width="7.140625" hidden="1"/>
    <col min="4612" max="4612" width="12.42578125" hidden="1"/>
    <col min="4613" max="4613" width="9" hidden="1"/>
    <col min="4614" max="4615" width="8.85546875" hidden="1"/>
    <col min="4616" max="4616" width="9.140625" hidden="1"/>
    <col min="4617" max="4855" width="8.85546875" hidden="1"/>
    <col min="4856" max="4856" width="37.7109375" hidden="1"/>
    <col min="4857" max="4865" width="9.7109375" hidden="1"/>
    <col min="4866" max="4866" width="8.85546875" hidden="1"/>
    <col min="4867" max="4867" width="7.140625" hidden="1"/>
    <col min="4868" max="4868" width="12.42578125" hidden="1"/>
    <col min="4869" max="4869" width="9" hidden="1"/>
    <col min="4870" max="4871" width="8.85546875" hidden="1"/>
    <col min="4872" max="4872" width="9.140625" hidden="1"/>
    <col min="4873" max="5111" width="8.85546875" hidden="1"/>
    <col min="5112" max="5112" width="37.7109375" hidden="1"/>
    <col min="5113" max="5121" width="9.7109375" hidden="1"/>
    <col min="5122" max="5122" width="8.85546875" hidden="1"/>
    <col min="5123" max="5123" width="7.140625" hidden="1"/>
    <col min="5124" max="5124" width="12.42578125" hidden="1"/>
    <col min="5125" max="5125" width="9" hidden="1"/>
    <col min="5126" max="5127" width="8.85546875" hidden="1"/>
    <col min="5128" max="5128" width="9.140625" hidden="1"/>
    <col min="5129" max="5367" width="8.85546875" hidden="1"/>
    <col min="5368" max="5368" width="37.7109375" hidden="1"/>
    <col min="5369" max="5377" width="9.7109375" hidden="1"/>
    <col min="5378" max="5378" width="8.85546875" hidden="1"/>
    <col min="5379" max="5379" width="7.140625" hidden="1"/>
    <col min="5380" max="5380" width="12.42578125" hidden="1"/>
    <col min="5381" max="5381" width="9" hidden="1"/>
    <col min="5382" max="5383" width="8.85546875" hidden="1"/>
    <col min="5384" max="5384" width="9.140625" hidden="1"/>
    <col min="5385" max="5623" width="8.85546875" hidden="1"/>
    <col min="5624" max="5624" width="37.7109375" hidden="1"/>
    <col min="5625" max="5633" width="9.7109375" hidden="1"/>
    <col min="5634" max="5634" width="8.85546875" hidden="1"/>
    <col min="5635" max="5635" width="7.140625" hidden="1"/>
    <col min="5636" max="5636" width="12.42578125" hidden="1"/>
    <col min="5637" max="5637" width="9" hidden="1"/>
    <col min="5638" max="5639" width="8.85546875" hidden="1"/>
    <col min="5640" max="5640" width="9.140625" hidden="1"/>
    <col min="5641" max="5879" width="8.85546875" hidden="1"/>
    <col min="5880" max="5880" width="37.7109375" hidden="1"/>
    <col min="5881" max="5889" width="9.7109375" hidden="1"/>
    <col min="5890" max="5890" width="8.85546875" hidden="1"/>
    <col min="5891" max="5891" width="7.140625" hidden="1"/>
    <col min="5892" max="5892" width="12.42578125" hidden="1"/>
    <col min="5893" max="5893" width="9" hidden="1"/>
    <col min="5894" max="5895" width="8.85546875" hidden="1"/>
    <col min="5896" max="5896" width="9.140625" hidden="1"/>
    <col min="5897" max="6135" width="8.85546875" hidden="1"/>
    <col min="6136" max="6136" width="37.7109375" hidden="1"/>
    <col min="6137" max="6145" width="9.7109375" hidden="1"/>
    <col min="6146" max="6146" width="8.85546875" hidden="1"/>
    <col min="6147" max="6147" width="7.140625" hidden="1"/>
    <col min="6148" max="6148" width="12.42578125" hidden="1"/>
    <col min="6149" max="6149" width="9" hidden="1"/>
    <col min="6150" max="6151" width="8.85546875" hidden="1"/>
    <col min="6152" max="6152" width="9.140625" hidden="1"/>
    <col min="6153" max="6391" width="8.85546875" hidden="1"/>
    <col min="6392" max="6392" width="37.7109375" hidden="1"/>
    <col min="6393" max="6401" width="9.7109375" hidden="1"/>
    <col min="6402" max="6402" width="8.85546875" hidden="1"/>
    <col min="6403" max="6403" width="7.140625" hidden="1"/>
    <col min="6404" max="6404" width="12.42578125" hidden="1"/>
    <col min="6405" max="6405" width="9" hidden="1"/>
    <col min="6406" max="6407" width="8.85546875" hidden="1"/>
    <col min="6408" max="6408" width="9.140625" hidden="1"/>
    <col min="6409" max="6647" width="8.85546875" hidden="1"/>
    <col min="6648" max="6648" width="37.7109375" hidden="1"/>
    <col min="6649" max="6657" width="9.7109375" hidden="1"/>
    <col min="6658" max="6658" width="8.85546875" hidden="1"/>
    <col min="6659" max="6659" width="7.140625" hidden="1"/>
    <col min="6660" max="6660" width="12.42578125" hidden="1"/>
    <col min="6661" max="6661" width="9" hidden="1"/>
    <col min="6662" max="6663" width="8.85546875" hidden="1"/>
    <col min="6664" max="6664" width="9.140625" hidden="1"/>
    <col min="6665" max="6903" width="8.85546875" hidden="1"/>
    <col min="6904" max="6904" width="37.7109375" hidden="1"/>
    <col min="6905" max="6913" width="9.7109375" hidden="1"/>
    <col min="6914" max="6914" width="8.85546875" hidden="1"/>
    <col min="6915" max="6915" width="7.140625" hidden="1"/>
    <col min="6916" max="6916" width="12.42578125" hidden="1"/>
    <col min="6917" max="6917" width="9" hidden="1"/>
    <col min="6918" max="6919" width="8.85546875" hidden="1"/>
    <col min="6920" max="6920" width="9.140625" hidden="1"/>
    <col min="6921" max="7159" width="8.85546875" hidden="1"/>
    <col min="7160" max="7160" width="37.7109375" hidden="1"/>
    <col min="7161" max="7169" width="9.7109375" hidden="1"/>
    <col min="7170" max="7170" width="8.85546875" hidden="1"/>
    <col min="7171" max="7171" width="7.140625" hidden="1"/>
    <col min="7172" max="7172" width="12.42578125" hidden="1"/>
    <col min="7173" max="7173" width="9" hidden="1"/>
    <col min="7174" max="7175" width="8.85546875" hidden="1"/>
    <col min="7176" max="7176" width="9.140625" hidden="1"/>
    <col min="7177" max="7415" width="8.85546875" hidden="1"/>
    <col min="7416" max="7416" width="37.7109375" hidden="1"/>
    <col min="7417" max="7425" width="9.7109375" hidden="1"/>
    <col min="7426" max="7426" width="8.85546875" hidden="1"/>
    <col min="7427" max="7427" width="7.140625" hidden="1"/>
    <col min="7428" max="7428" width="12.42578125" hidden="1"/>
    <col min="7429" max="7429" width="9" hidden="1"/>
    <col min="7430" max="7431" width="8.85546875" hidden="1"/>
    <col min="7432" max="7432" width="9.140625" hidden="1"/>
    <col min="7433" max="7671" width="8.85546875" hidden="1"/>
    <col min="7672" max="7672" width="37.7109375" hidden="1"/>
    <col min="7673" max="7681" width="9.7109375" hidden="1"/>
    <col min="7682" max="7682" width="8.85546875" hidden="1"/>
    <col min="7683" max="7683" width="7.140625" hidden="1"/>
    <col min="7684" max="7684" width="12.42578125" hidden="1"/>
    <col min="7685" max="7685" width="9" hidden="1"/>
    <col min="7686" max="7687" width="8.85546875" hidden="1"/>
    <col min="7688" max="7688" width="9.140625" hidden="1"/>
    <col min="7689" max="7927" width="8.85546875" hidden="1"/>
    <col min="7928" max="7928" width="37.7109375" hidden="1"/>
    <col min="7929" max="7937" width="9.7109375" hidden="1"/>
    <col min="7938" max="7938" width="8.85546875" hidden="1"/>
    <col min="7939" max="7939" width="7.140625" hidden="1"/>
    <col min="7940" max="7940" width="12.42578125" hidden="1"/>
    <col min="7941" max="7941" width="9" hidden="1"/>
    <col min="7942" max="7943" width="8.85546875" hidden="1"/>
    <col min="7944" max="7944" width="9.140625" hidden="1"/>
    <col min="7945" max="8183" width="8.85546875" hidden="1"/>
    <col min="8184" max="8184" width="37.7109375" hidden="1"/>
    <col min="8185" max="8193" width="9.7109375" hidden="1"/>
    <col min="8194" max="8194" width="8.85546875" hidden="1"/>
    <col min="8195" max="8195" width="7.140625" hidden="1"/>
    <col min="8196" max="8196" width="12.42578125" hidden="1"/>
    <col min="8197" max="8197" width="9" hidden="1"/>
    <col min="8198" max="8199" width="8.85546875" hidden="1"/>
    <col min="8200" max="8200" width="9.140625" hidden="1"/>
    <col min="8201" max="8439" width="8.85546875" hidden="1"/>
    <col min="8440" max="8440" width="37.7109375" hidden="1"/>
    <col min="8441" max="8449" width="9.7109375" hidden="1"/>
    <col min="8450" max="8450" width="8.85546875" hidden="1"/>
    <col min="8451" max="8451" width="7.140625" hidden="1"/>
    <col min="8452" max="8452" width="12.42578125" hidden="1"/>
    <col min="8453" max="8453" width="9" hidden="1"/>
    <col min="8454" max="8455" width="8.85546875" hidden="1"/>
    <col min="8456" max="8456" width="9.140625" hidden="1"/>
    <col min="8457" max="8695" width="8.85546875" hidden="1"/>
    <col min="8696" max="8696" width="37.7109375" hidden="1"/>
    <col min="8697" max="8705" width="9.7109375" hidden="1"/>
    <col min="8706" max="8706" width="8.85546875" hidden="1"/>
    <col min="8707" max="8707" width="7.140625" hidden="1"/>
    <col min="8708" max="8708" width="12.42578125" hidden="1"/>
    <col min="8709" max="8709" width="9" hidden="1"/>
    <col min="8710" max="8711" width="8.85546875" hidden="1"/>
    <col min="8712" max="8712" width="9.140625" hidden="1"/>
    <col min="8713" max="8951" width="8.85546875" hidden="1"/>
    <col min="8952" max="8952" width="37.7109375" hidden="1"/>
    <col min="8953" max="8961" width="9.7109375" hidden="1"/>
    <col min="8962" max="8962" width="8.85546875" hidden="1"/>
    <col min="8963" max="8963" width="7.140625" hidden="1"/>
    <col min="8964" max="8964" width="12.42578125" hidden="1"/>
    <col min="8965" max="8965" width="9" hidden="1"/>
    <col min="8966" max="8967" width="8.85546875" hidden="1"/>
    <col min="8968" max="8968" width="9.140625" hidden="1"/>
    <col min="8969" max="9207" width="8.85546875" hidden="1"/>
    <col min="9208" max="9208" width="37.7109375" hidden="1"/>
    <col min="9209" max="9217" width="9.7109375" hidden="1"/>
    <col min="9218" max="9218" width="8.85546875" hidden="1"/>
    <col min="9219" max="9219" width="7.140625" hidden="1"/>
    <col min="9220" max="9220" width="12.42578125" hidden="1"/>
    <col min="9221" max="9221" width="9" hidden="1"/>
    <col min="9222" max="9223" width="8.85546875" hidden="1"/>
    <col min="9224" max="9224" width="9.140625" hidden="1"/>
    <col min="9225" max="9463" width="8.85546875" hidden="1"/>
    <col min="9464" max="9464" width="37.7109375" hidden="1"/>
    <col min="9465" max="9473" width="9.7109375" hidden="1"/>
    <col min="9474" max="9474" width="8.85546875" hidden="1"/>
    <col min="9475" max="9475" width="7.140625" hidden="1"/>
    <col min="9476" max="9476" width="12.42578125" hidden="1"/>
    <col min="9477" max="9477" width="9" hidden="1"/>
    <col min="9478" max="9479" width="8.85546875" hidden="1"/>
    <col min="9480" max="9480" width="9.140625" hidden="1"/>
    <col min="9481" max="9719" width="8.85546875" hidden="1"/>
    <col min="9720" max="9720" width="37.7109375" hidden="1"/>
    <col min="9721" max="9729" width="9.7109375" hidden="1"/>
    <col min="9730" max="9730" width="8.85546875" hidden="1"/>
    <col min="9731" max="9731" width="7.140625" hidden="1"/>
    <col min="9732" max="9732" width="12.42578125" hidden="1"/>
    <col min="9733" max="9733" width="9" hidden="1"/>
    <col min="9734" max="9735" width="8.85546875" hidden="1"/>
    <col min="9736" max="9736" width="9.140625" hidden="1"/>
    <col min="9737" max="9975" width="8.85546875" hidden="1"/>
    <col min="9976" max="9976" width="37.7109375" hidden="1"/>
    <col min="9977" max="9985" width="9.7109375" hidden="1"/>
    <col min="9986" max="9986" width="8.85546875" hidden="1"/>
    <col min="9987" max="9987" width="7.140625" hidden="1"/>
    <col min="9988" max="9988" width="12.42578125" hidden="1"/>
    <col min="9989" max="9989" width="9" hidden="1"/>
    <col min="9990" max="9991" width="8.85546875" hidden="1"/>
    <col min="9992" max="9992" width="9.140625" hidden="1"/>
    <col min="9993" max="10231" width="8.85546875" hidden="1"/>
    <col min="10232" max="10232" width="37.7109375" hidden="1"/>
    <col min="10233" max="10241" width="9.7109375" hidden="1"/>
    <col min="10242" max="10242" width="8.85546875" hidden="1"/>
    <col min="10243" max="10243" width="7.140625" hidden="1"/>
    <col min="10244" max="10244" width="12.42578125" hidden="1"/>
    <col min="10245" max="10245" width="9" hidden="1"/>
    <col min="10246" max="10247" width="8.85546875" hidden="1"/>
    <col min="10248" max="10248" width="9.140625" hidden="1"/>
    <col min="10249" max="10487" width="8.85546875" hidden="1"/>
    <col min="10488" max="10488" width="37.7109375" hidden="1"/>
    <col min="10489" max="10497" width="9.7109375" hidden="1"/>
    <col min="10498" max="10498" width="8.85546875" hidden="1"/>
    <col min="10499" max="10499" width="7.140625" hidden="1"/>
    <col min="10500" max="10500" width="12.42578125" hidden="1"/>
    <col min="10501" max="10501" width="9" hidden="1"/>
    <col min="10502" max="10503" width="8.85546875" hidden="1"/>
    <col min="10504" max="10504" width="9.140625" hidden="1"/>
    <col min="10505" max="10743" width="8.85546875" hidden="1"/>
    <col min="10744" max="10744" width="37.7109375" hidden="1"/>
    <col min="10745" max="10753" width="9.7109375" hidden="1"/>
    <col min="10754" max="10754" width="8.85546875" hidden="1"/>
    <col min="10755" max="10755" width="7.140625" hidden="1"/>
    <col min="10756" max="10756" width="12.42578125" hidden="1"/>
    <col min="10757" max="10757" width="9" hidden="1"/>
    <col min="10758" max="10759" width="8.85546875" hidden="1"/>
    <col min="10760" max="10760" width="9.140625" hidden="1"/>
    <col min="10761" max="10999" width="8.85546875" hidden="1"/>
    <col min="11000" max="11000" width="37.7109375" hidden="1"/>
    <col min="11001" max="11009" width="9.7109375" hidden="1"/>
    <col min="11010" max="11010" width="8.85546875" hidden="1"/>
    <col min="11011" max="11011" width="7.140625" hidden="1"/>
    <col min="11012" max="11012" width="12.42578125" hidden="1"/>
    <col min="11013" max="11013" width="9" hidden="1"/>
    <col min="11014" max="11015" width="8.85546875" hidden="1"/>
    <col min="11016" max="11016" width="9.140625" hidden="1"/>
    <col min="11017" max="11255" width="8.85546875" hidden="1"/>
    <col min="11256" max="11256" width="37.7109375" hidden="1"/>
    <col min="11257" max="11265" width="9.7109375" hidden="1"/>
    <col min="11266" max="11266" width="8.85546875" hidden="1"/>
    <col min="11267" max="11267" width="7.140625" hidden="1"/>
    <col min="11268" max="11268" width="12.42578125" hidden="1"/>
    <col min="11269" max="11269" width="9" hidden="1"/>
    <col min="11270" max="11271" width="8.85546875" hidden="1"/>
    <col min="11272" max="11272" width="9.140625" hidden="1"/>
    <col min="11273" max="11511" width="8.85546875" hidden="1"/>
    <col min="11512" max="11512" width="37.7109375" hidden="1"/>
    <col min="11513" max="11521" width="9.7109375" hidden="1"/>
    <col min="11522" max="11522" width="8.85546875" hidden="1"/>
    <col min="11523" max="11523" width="7.140625" hidden="1"/>
    <col min="11524" max="11524" width="12.42578125" hidden="1"/>
    <col min="11525" max="11525" width="9" hidden="1"/>
    <col min="11526" max="11527" width="8.85546875" hidden="1"/>
    <col min="11528" max="11528" width="9.140625" hidden="1"/>
    <col min="11529" max="11767" width="8.85546875" hidden="1"/>
    <col min="11768" max="11768" width="37.7109375" hidden="1"/>
    <col min="11769" max="11777" width="9.7109375" hidden="1"/>
    <col min="11778" max="11778" width="8.85546875" hidden="1"/>
    <col min="11779" max="11779" width="7.140625" hidden="1"/>
    <col min="11780" max="11780" width="12.42578125" hidden="1"/>
    <col min="11781" max="11781" width="9" hidden="1"/>
    <col min="11782" max="11783" width="8.85546875" hidden="1"/>
    <col min="11784" max="11784" width="9.140625" hidden="1"/>
    <col min="11785" max="12023" width="8.85546875" hidden="1"/>
    <col min="12024" max="12024" width="37.7109375" hidden="1"/>
    <col min="12025" max="12033" width="9.7109375" hidden="1"/>
    <col min="12034" max="12034" width="8.85546875" hidden="1"/>
    <col min="12035" max="12035" width="7.140625" hidden="1"/>
    <col min="12036" max="12036" width="12.42578125" hidden="1"/>
    <col min="12037" max="12037" width="9" hidden="1"/>
    <col min="12038" max="12039" width="8.85546875" hidden="1"/>
    <col min="12040" max="12040" width="9.140625" hidden="1"/>
    <col min="12041" max="12279" width="8.85546875" hidden="1"/>
    <col min="12280" max="12280" width="37.7109375" hidden="1"/>
    <col min="12281" max="12289" width="9.7109375" hidden="1"/>
    <col min="12290" max="12290" width="8.85546875" hidden="1"/>
    <col min="12291" max="12291" width="7.140625" hidden="1"/>
    <col min="12292" max="12292" width="12.42578125" hidden="1"/>
    <col min="12293" max="12293" width="9" hidden="1"/>
    <col min="12294" max="12295" width="8.85546875" hidden="1"/>
    <col min="12296" max="12296" width="9.140625" hidden="1"/>
    <col min="12297" max="12535" width="8.85546875" hidden="1"/>
    <col min="12536" max="12536" width="37.7109375" hidden="1"/>
    <col min="12537" max="12545" width="9.7109375" hidden="1"/>
    <col min="12546" max="12546" width="8.85546875" hidden="1"/>
    <col min="12547" max="12547" width="7.140625" hidden="1"/>
    <col min="12548" max="12548" width="12.42578125" hidden="1"/>
    <col min="12549" max="12549" width="9" hidden="1"/>
    <col min="12550" max="12551" width="8.85546875" hidden="1"/>
    <col min="12552" max="12552" width="9.140625" hidden="1"/>
    <col min="12553" max="12791" width="8.85546875" hidden="1"/>
    <col min="12792" max="12792" width="37.7109375" hidden="1"/>
    <col min="12793" max="12801" width="9.7109375" hidden="1"/>
    <col min="12802" max="12802" width="8.85546875" hidden="1"/>
    <col min="12803" max="12803" width="7.140625" hidden="1"/>
    <col min="12804" max="12804" width="12.42578125" hidden="1"/>
    <col min="12805" max="12805" width="9" hidden="1"/>
    <col min="12806" max="12807" width="8.85546875" hidden="1"/>
    <col min="12808" max="12808" width="9.140625" hidden="1"/>
    <col min="12809" max="13047" width="8.85546875" hidden="1"/>
    <col min="13048" max="13048" width="37.7109375" hidden="1"/>
    <col min="13049" max="13057" width="9.7109375" hidden="1"/>
    <col min="13058" max="13058" width="8.85546875" hidden="1"/>
    <col min="13059" max="13059" width="7.140625" hidden="1"/>
    <col min="13060" max="13060" width="12.42578125" hidden="1"/>
    <col min="13061" max="13061" width="9" hidden="1"/>
    <col min="13062" max="13063" width="8.85546875" hidden="1"/>
    <col min="13064" max="13064" width="9.140625" hidden="1"/>
    <col min="13065" max="13303" width="8.85546875" hidden="1"/>
    <col min="13304" max="13304" width="37.7109375" hidden="1"/>
    <col min="13305" max="13313" width="9.7109375" hidden="1"/>
    <col min="13314" max="13314" width="8.85546875" hidden="1"/>
    <col min="13315" max="13315" width="7.140625" hidden="1"/>
    <col min="13316" max="13316" width="12.42578125" hidden="1"/>
    <col min="13317" max="13317" width="9" hidden="1"/>
    <col min="13318" max="13319" width="8.85546875" hidden="1"/>
    <col min="13320" max="13320" width="9.140625" hidden="1"/>
    <col min="13321" max="13559" width="8.85546875" hidden="1"/>
    <col min="13560" max="13560" width="37.7109375" hidden="1"/>
    <col min="13561" max="13569" width="9.7109375" hidden="1"/>
    <col min="13570" max="13570" width="8.85546875" hidden="1"/>
    <col min="13571" max="13571" width="7.140625" hidden="1"/>
    <col min="13572" max="13572" width="12.42578125" hidden="1"/>
    <col min="13573" max="13573" width="9" hidden="1"/>
    <col min="13574" max="13575" width="8.85546875" hidden="1"/>
    <col min="13576" max="13576" width="9.140625" hidden="1"/>
    <col min="13577" max="13815" width="8.85546875" hidden="1"/>
    <col min="13816" max="13816" width="37.7109375" hidden="1"/>
    <col min="13817" max="13825" width="9.7109375" hidden="1"/>
    <col min="13826" max="13826" width="8.85546875" hidden="1"/>
    <col min="13827" max="13827" width="7.140625" hidden="1"/>
    <col min="13828" max="13828" width="12.42578125" hidden="1"/>
    <col min="13829" max="13829" width="9" hidden="1"/>
    <col min="13830" max="13831" width="8.85546875" hidden="1"/>
    <col min="13832" max="13832" width="9.140625" hidden="1"/>
    <col min="13833" max="14071" width="8.85546875" hidden="1"/>
    <col min="14072" max="14072" width="37.7109375" hidden="1"/>
    <col min="14073" max="14081" width="9.7109375" hidden="1"/>
    <col min="14082" max="14082" width="8.85546875" hidden="1"/>
    <col min="14083" max="14083" width="7.140625" hidden="1"/>
    <col min="14084" max="14084" width="12.42578125" hidden="1"/>
    <col min="14085" max="14085" width="9" hidden="1"/>
    <col min="14086" max="14087" width="8.85546875" hidden="1"/>
    <col min="14088" max="14088" width="9.140625" hidden="1"/>
    <col min="14089" max="14327" width="8.85546875" hidden="1"/>
    <col min="14328" max="14328" width="37.7109375" hidden="1"/>
    <col min="14329" max="14337" width="9.7109375" hidden="1"/>
    <col min="14338" max="14338" width="8.85546875" hidden="1"/>
    <col min="14339" max="14339" width="7.140625" hidden="1"/>
    <col min="14340" max="14340" width="12.42578125" hidden="1"/>
    <col min="14341" max="14341" width="9" hidden="1"/>
    <col min="14342" max="14343" width="8.85546875" hidden="1"/>
    <col min="14344" max="14344" width="9.140625" hidden="1"/>
    <col min="14345" max="14583" width="8.85546875" hidden="1"/>
    <col min="14584" max="14584" width="37.7109375" hidden="1"/>
    <col min="14585" max="14593" width="9.7109375" hidden="1"/>
    <col min="14594" max="14594" width="8.85546875" hidden="1"/>
    <col min="14595" max="14595" width="7.140625" hidden="1"/>
    <col min="14596" max="14596" width="12.42578125" hidden="1"/>
    <col min="14597" max="14597" width="9" hidden="1"/>
    <col min="14598" max="14599" width="8.85546875" hidden="1"/>
    <col min="14600" max="14600" width="9.140625" hidden="1"/>
    <col min="14601" max="14839" width="8.85546875" hidden="1"/>
    <col min="14840" max="14840" width="37.7109375" hidden="1"/>
    <col min="14841" max="14849" width="9.7109375" hidden="1"/>
    <col min="14850" max="14850" width="8.85546875" hidden="1"/>
    <col min="14851" max="14851" width="7.140625" hidden="1"/>
    <col min="14852" max="14852" width="12.42578125" hidden="1"/>
    <col min="14853" max="14853" width="9" hidden="1"/>
    <col min="14854" max="14855" width="8.85546875" hidden="1"/>
    <col min="14856" max="14856" width="9.140625" hidden="1"/>
    <col min="14857" max="15095" width="8.85546875" hidden="1"/>
    <col min="15096" max="15096" width="37.7109375" hidden="1"/>
    <col min="15097" max="15105" width="9.7109375" hidden="1"/>
    <col min="15106" max="15106" width="8.85546875" hidden="1"/>
    <col min="15107" max="15107" width="7.140625" hidden="1"/>
    <col min="15108" max="15108" width="12.42578125" hidden="1"/>
    <col min="15109" max="15109" width="9" hidden="1"/>
    <col min="15110" max="15111" width="8.85546875" hidden="1"/>
    <col min="15112" max="15112" width="9.140625" hidden="1"/>
    <col min="15113" max="15351" width="8.85546875" hidden="1"/>
    <col min="15352" max="15352" width="37.7109375" hidden="1"/>
    <col min="15353" max="15361" width="9.7109375" hidden="1"/>
    <col min="15362" max="15362" width="8.85546875" hidden="1"/>
    <col min="15363" max="15363" width="7.140625" hidden="1"/>
    <col min="15364" max="15364" width="12.42578125" hidden="1"/>
    <col min="15365" max="15365" width="9" hidden="1"/>
    <col min="15366" max="15367" width="8.85546875" hidden="1"/>
    <col min="15368" max="15368" width="9.140625" hidden="1"/>
    <col min="15369" max="15607" width="8.85546875" hidden="1"/>
    <col min="15608" max="15608" width="37.7109375" hidden="1"/>
    <col min="15609" max="15617" width="9.7109375" hidden="1"/>
    <col min="15618" max="15618" width="8.85546875" hidden="1"/>
    <col min="15619" max="15619" width="7.140625" hidden="1"/>
    <col min="15620" max="15620" width="12.42578125" hidden="1"/>
    <col min="15621" max="15621" width="9" hidden="1"/>
    <col min="15622" max="15623" width="8.85546875" hidden="1"/>
    <col min="15624" max="15624" width="9.140625" hidden="1"/>
    <col min="15625" max="15863" width="8.85546875" hidden="1"/>
    <col min="15864" max="15864" width="37.7109375" hidden="1"/>
    <col min="15865" max="15873" width="9.7109375" hidden="1"/>
    <col min="15874" max="15874" width="8.85546875" hidden="1"/>
    <col min="15875" max="15875" width="7.140625" hidden="1"/>
    <col min="15876" max="15876" width="12.42578125" hidden="1"/>
    <col min="15877" max="15877" width="9" hidden="1"/>
    <col min="15878" max="15879" width="8.85546875" hidden="1"/>
    <col min="15880" max="15880" width="9.140625" hidden="1"/>
    <col min="15881" max="16119" width="8.85546875" hidden="1"/>
    <col min="16120" max="16120" width="37.7109375" hidden="1"/>
    <col min="16121" max="16129" width="9.7109375" hidden="1"/>
    <col min="16130" max="16130" width="8.85546875" hidden="1"/>
    <col min="16131" max="16131" width="7.140625" hidden="1"/>
    <col min="16132" max="16132" width="12.42578125" hidden="1"/>
    <col min="16133" max="16133" width="9" hidden="1"/>
    <col min="16134" max="16135" width="8.85546875" hidden="1"/>
    <col min="16136" max="16136" width="9.140625" hidden="1"/>
    <col min="16137" max="16384" width="8.85546875" hidden="1"/>
  </cols>
  <sheetData>
    <row r="1" spans="1:10" s="1" customFormat="1" ht="13.15" customHeight="1" x14ac:dyDescent="0.2">
      <c r="A1" s="57" t="s">
        <v>64</v>
      </c>
      <c r="B1" s="58"/>
      <c r="C1" s="58"/>
      <c r="D1" s="58"/>
      <c r="E1" s="58"/>
      <c r="F1" s="58"/>
      <c r="G1" s="58"/>
      <c r="H1" s="58"/>
      <c r="I1" s="58"/>
      <c r="J1" s="58"/>
    </row>
    <row r="2" spans="1:10" s="1" customFormat="1" ht="13.15" customHeight="1" x14ac:dyDescent="0.2">
      <c r="A2" s="59" t="s">
        <v>100</v>
      </c>
      <c r="B2" s="59"/>
      <c r="C2" s="59"/>
      <c r="D2" s="59"/>
      <c r="E2" s="59"/>
      <c r="F2" s="59"/>
      <c r="G2" s="59"/>
      <c r="H2" s="59"/>
      <c r="I2" s="59"/>
      <c r="J2" s="21" t="s">
        <v>86</v>
      </c>
    </row>
    <row r="3" spans="1:10" ht="16.149999999999999" customHeight="1" x14ac:dyDescent="0.2">
      <c r="A3" s="60" t="s">
        <v>101</v>
      </c>
      <c r="B3" s="60"/>
      <c r="C3" s="60"/>
      <c r="D3" s="60"/>
      <c r="E3" s="60"/>
      <c r="F3" s="60"/>
      <c r="G3" s="60"/>
      <c r="H3" s="60"/>
      <c r="I3" s="60"/>
      <c r="J3" s="60"/>
    </row>
    <row r="4" spans="1:10" ht="16.149999999999999" customHeight="1" x14ac:dyDescent="0.2">
      <c r="A4" s="64" t="s">
        <v>43</v>
      </c>
      <c r="B4" s="64"/>
      <c r="C4" s="64"/>
      <c r="D4" s="64"/>
      <c r="E4" s="64"/>
      <c r="F4" s="69" t="str">
        <f>IF('ExitReason-IntellectualDis'!F4="","",'ExitReason-IntellectualDis'!F4)</f>
        <v>2023-2024</v>
      </c>
      <c r="G4" s="70"/>
      <c r="H4" s="70"/>
      <c r="I4" s="70"/>
      <c r="J4" s="71"/>
    </row>
    <row r="5" spans="1:10" ht="12" customHeight="1" x14ac:dyDescent="0.2">
      <c r="A5" s="67" t="s">
        <v>44</v>
      </c>
      <c r="B5" s="67"/>
      <c r="C5" s="67"/>
      <c r="D5" s="67"/>
      <c r="E5" s="67"/>
      <c r="F5" s="67"/>
      <c r="G5" s="67"/>
      <c r="H5" s="67"/>
      <c r="I5" s="67"/>
      <c r="J5" s="67"/>
    </row>
    <row r="6" spans="1:10" ht="24" customHeight="1" x14ac:dyDescent="0.2">
      <c r="A6" s="65" t="s">
        <v>1</v>
      </c>
      <c r="B6" s="65"/>
      <c r="C6" s="65"/>
      <c r="D6" s="65"/>
      <c r="E6" s="65"/>
      <c r="F6" s="65"/>
      <c r="G6" s="65"/>
      <c r="H6" s="65"/>
      <c r="I6" s="65"/>
      <c r="J6" s="65"/>
    </row>
    <row r="7" spans="1:10" ht="24" customHeight="1" x14ac:dyDescent="0.2">
      <c r="A7" s="66" t="s">
        <v>17</v>
      </c>
      <c r="B7" s="66"/>
      <c r="C7" s="66"/>
      <c r="D7" s="66"/>
      <c r="E7" s="66"/>
      <c r="F7" s="66"/>
      <c r="G7" s="66"/>
      <c r="H7" s="66"/>
      <c r="I7" s="66"/>
      <c r="J7" s="66"/>
    </row>
    <row r="8" spans="1:10" s="1" customFormat="1" ht="26.1" customHeight="1" x14ac:dyDescent="0.2">
      <c r="A8" s="28" t="s">
        <v>2</v>
      </c>
      <c r="B8" s="12" t="s">
        <v>51</v>
      </c>
      <c r="C8" s="12" t="s">
        <v>52</v>
      </c>
      <c r="D8" s="12" t="s">
        <v>53</v>
      </c>
      <c r="E8" s="12" t="s">
        <v>54</v>
      </c>
      <c r="F8" s="12" t="s">
        <v>55</v>
      </c>
      <c r="G8" s="12" t="s">
        <v>56</v>
      </c>
      <c r="H8" s="12" t="s">
        <v>57</v>
      </c>
      <c r="I8" s="12" t="s">
        <v>58</v>
      </c>
      <c r="J8" s="29" t="s">
        <v>4</v>
      </c>
    </row>
    <row r="9" spans="1:10" ht="39.950000000000003" customHeight="1" x14ac:dyDescent="0.2">
      <c r="A9" s="26" t="s">
        <v>6</v>
      </c>
      <c r="B9" s="5">
        <v>31</v>
      </c>
      <c r="C9" s="5">
        <v>30</v>
      </c>
      <c r="D9" s="5">
        <v>28</v>
      </c>
      <c r="E9" s="5">
        <v>22</v>
      </c>
      <c r="F9" s="5">
        <v>8</v>
      </c>
      <c r="G9" s="5">
        <v>1</v>
      </c>
      <c r="H9" s="5">
        <v>2</v>
      </c>
      <c r="I9" s="5">
        <v>0</v>
      </c>
      <c r="J9" s="5">
        <v>122</v>
      </c>
    </row>
    <row r="10" spans="1:10" ht="42" customHeight="1" x14ac:dyDescent="0.2">
      <c r="A10" s="26" t="s">
        <v>7</v>
      </c>
      <c r="B10" s="5">
        <v>0</v>
      </c>
      <c r="C10" s="5">
        <v>0</v>
      </c>
      <c r="D10" s="5">
        <v>1</v>
      </c>
      <c r="E10" s="5">
        <v>150</v>
      </c>
      <c r="F10" s="5">
        <v>41</v>
      </c>
      <c r="G10" s="5">
        <v>15</v>
      </c>
      <c r="H10" s="5">
        <v>5</v>
      </c>
      <c r="I10" s="5">
        <v>0</v>
      </c>
      <c r="J10" s="5">
        <v>212</v>
      </c>
    </row>
    <row r="11" spans="1:10" ht="24.95" customHeight="1" x14ac:dyDescent="0.2">
      <c r="A11" s="26" t="s">
        <v>8</v>
      </c>
      <c r="B11" s="5" t="s">
        <v>113</v>
      </c>
      <c r="C11" s="5" t="s">
        <v>113</v>
      </c>
      <c r="D11" s="5" t="s">
        <v>113</v>
      </c>
      <c r="E11" s="5" t="s">
        <v>113</v>
      </c>
      <c r="F11" s="5" t="s">
        <v>113</v>
      </c>
      <c r="G11" s="5" t="s">
        <v>113</v>
      </c>
      <c r="H11" s="5" t="s">
        <v>113</v>
      </c>
      <c r="I11" s="5" t="s">
        <v>113</v>
      </c>
      <c r="J11" s="5" t="s">
        <v>113</v>
      </c>
    </row>
    <row r="12" spans="1:10" ht="24.95" customHeight="1" x14ac:dyDescent="0.2">
      <c r="A12" s="27" t="s">
        <v>9</v>
      </c>
      <c r="B12" s="31">
        <v>-9</v>
      </c>
      <c r="C12" s="31">
        <v>-9</v>
      </c>
      <c r="D12" s="31">
        <v>-9</v>
      </c>
      <c r="E12" s="31">
        <v>-9</v>
      </c>
      <c r="F12" s="5">
        <v>0</v>
      </c>
      <c r="G12" s="5">
        <v>0</v>
      </c>
      <c r="H12" s="5">
        <v>0</v>
      </c>
      <c r="I12" s="5">
        <v>0</v>
      </c>
      <c r="J12" s="5">
        <v>0</v>
      </c>
    </row>
    <row r="13" spans="1:10" ht="24.95" customHeight="1" x14ac:dyDescent="0.2">
      <c r="A13" s="27" t="s">
        <v>10</v>
      </c>
      <c r="B13" s="5">
        <v>1</v>
      </c>
      <c r="C13" s="5">
        <v>0</v>
      </c>
      <c r="D13" s="5">
        <v>0</v>
      </c>
      <c r="E13" s="5">
        <v>0</v>
      </c>
      <c r="F13" s="5">
        <v>0</v>
      </c>
      <c r="G13" s="5">
        <v>0</v>
      </c>
      <c r="H13" s="5">
        <v>0</v>
      </c>
      <c r="I13" s="5">
        <v>0</v>
      </c>
      <c r="J13" s="5">
        <v>1</v>
      </c>
    </row>
    <row r="14" spans="1:10" ht="24.95" customHeight="1" x14ac:dyDescent="0.2">
      <c r="A14" s="27" t="s">
        <v>11</v>
      </c>
      <c r="B14" s="5">
        <v>28</v>
      </c>
      <c r="C14" s="5">
        <v>37</v>
      </c>
      <c r="D14" s="5">
        <v>30</v>
      </c>
      <c r="E14" s="5">
        <v>22</v>
      </c>
      <c r="F14" s="5">
        <v>9</v>
      </c>
      <c r="G14" s="5">
        <v>3</v>
      </c>
      <c r="H14" s="5">
        <v>0</v>
      </c>
      <c r="I14" s="5">
        <v>0</v>
      </c>
      <c r="J14" s="5">
        <v>129</v>
      </c>
    </row>
    <row r="15" spans="1:10" ht="24.95" customHeight="1" x14ac:dyDescent="0.2">
      <c r="A15" s="27" t="s">
        <v>12</v>
      </c>
      <c r="B15" s="5">
        <v>19</v>
      </c>
      <c r="C15" s="5">
        <v>35</v>
      </c>
      <c r="D15" s="5">
        <v>54</v>
      </c>
      <c r="E15" s="5">
        <v>70</v>
      </c>
      <c r="F15" s="5">
        <v>29</v>
      </c>
      <c r="G15" s="5">
        <v>16</v>
      </c>
      <c r="H15" s="5">
        <v>3</v>
      </c>
      <c r="I15" s="5">
        <v>0</v>
      </c>
      <c r="J15" s="5">
        <v>226</v>
      </c>
    </row>
    <row r="16" spans="1:10" ht="24.95" customHeight="1" x14ac:dyDescent="0.2">
      <c r="A16" s="30" t="s">
        <v>13</v>
      </c>
      <c r="B16" s="5">
        <v>79</v>
      </c>
      <c r="C16" s="5">
        <v>102</v>
      </c>
      <c r="D16" s="5">
        <v>113</v>
      </c>
      <c r="E16" s="5">
        <v>264</v>
      </c>
      <c r="F16" s="5">
        <v>87</v>
      </c>
      <c r="G16" s="5">
        <v>35</v>
      </c>
      <c r="H16" s="5">
        <v>10</v>
      </c>
      <c r="I16" s="5">
        <v>0</v>
      </c>
      <c r="J16" s="5">
        <v>690</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t="21" hidden="1" customHeight="1" x14ac:dyDescent="0.2">
      <c r="A23" s="25" t="s">
        <v>48</v>
      </c>
      <c r="B23" s="55" t="s">
        <v>59</v>
      </c>
      <c r="C23" s="55"/>
      <c r="D23" s="55"/>
      <c r="E23" s="55"/>
      <c r="F23" s="55"/>
      <c r="G23" s="55"/>
      <c r="H23" s="55"/>
      <c r="I23" s="55"/>
      <c r="J23" s="55"/>
    </row>
    <row r="24" spans="1:10" ht="21" hidden="1" customHeight="1" x14ac:dyDescent="0.2">
      <c r="A24" s="25" t="s">
        <v>49</v>
      </c>
      <c r="B24" s="56" t="s">
        <v>50</v>
      </c>
      <c r="C24" s="56"/>
      <c r="D24" s="56"/>
      <c r="E24" s="56"/>
      <c r="F24" s="56"/>
      <c r="G24" s="56"/>
      <c r="H24" s="56"/>
      <c r="I24" s="56"/>
      <c r="J24" s="56"/>
    </row>
  </sheetData>
  <sheetProtection algorithmName="SHA-512" hashValue="I500uPKqU04O5kggw0x0OvD6enxgMphD1Y3G/2upjERcbM46CMNOe01qG25s9Y+Gt164rcPlo6PYuoKcR21ALw==" saltValue="mcTRrkVyJ1Puwjwva83DWA==" spinCount="100000" sheet="1" objects="1" scenarios="1"/>
  <mergeCells count="11">
    <mergeCell ref="A17:J17"/>
    <mergeCell ref="B23:J23"/>
    <mergeCell ref="B24:J24"/>
    <mergeCell ref="A7:J7"/>
    <mergeCell ref="A1:J1"/>
    <mergeCell ref="A2:I2"/>
    <mergeCell ref="A3:J3"/>
    <mergeCell ref="A4:E4"/>
    <mergeCell ref="F4:J4"/>
    <mergeCell ref="A5:J5"/>
    <mergeCell ref="A6:J6"/>
  </mergeCells>
  <conditionalFormatting sqref="B11:I11">
    <cfRule type="expression" dxfId="25" priority="2" stopIfTrue="1">
      <formula>LEN(TRIM(B11))=0</formula>
    </cfRule>
  </conditionalFormatting>
  <conditionalFormatting sqref="J11">
    <cfRule type="expression" dxfId="24" priority="1" stopIfTrue="1">
      <formula>LEN(TRIM(J11))=0</formula>
    </cfRule>
  </conditionalFormatting>
  <dataValidations xWindow="1212" yWindow="476" count="73">
    <dataValidation allowBlank="1" showInputMessage="1" showErrorMessage="1" prompt="Total number of children age 20 with emotional disturbance who transferred to regular education" sqref="H9" xr:uid="{00000000-0002-0000-0500-000000000000}"/>
    <dataValidation allowBlank="1" showInputMessage="1" showErrorMessage="1" prompt="Total number of children age 14 with emotional disturbance who transferred to regular education" sqref="B9" xr:uid="{00000000-0002-0000-0500-000001000000}"/>
    <dataValidation allowBlank="1" showInputMessage="1" showErrorMessage="1" prompt="Total number of children age 15 with emotional disturbance who transferred to regular education" sqref="C9" xr:uid="{00000000-0002-0000-0500-000002000000}"/>
    <dataValidation allowBlank="1" showInputMessage="1" showErrorMessage="1" prompt="Total number of children age 16 with emotional disturbance who transferred to regular education" sqref="D9" xr:uid="{00000000-0002-0000-0500-000003000000}"/>
    <dataValidation allowBlank="1" showInputMessage="1" showErrorMessage="1" prompt="Total number of children age 17 with emotional disturbance who transferred to regular education" sqref="E9" xr:uid="{00000000-0002-0000-0500-000004000000}"/>
    <dataValidation allowBlank="1" showInputMessage="1" showErrorMessage="1" prompt="Total number of children age 18 with emotional disturbance who transferred to regular education" sqref="F9" xr:uid="{00000000-0002-0000-0500-000005000000}"/>
    <dataValidation allowBlank="1" showInputMessage="1" showErrorMessage="1" prompt="Total number of children age 21 with emotional disturbance who transferred to regular education" sqref="I9" xr:uid="{00000000-0002-0000-0500-000006000000}"/>
    <dataValidation allowBlank="1" showInputMessage="1" showErrorMessage="1" prompt="Total number of children ages 14 through 21 with emotional disturbance who transferred to regular education" sqref="J9" xr:uid="{00000000-0002-0000-0500-000007000000}"/>
    <dataValidation allowBlank="1" showInputMessage="1" showErrorMessage="1" prompt="Total number of children age 14 with emotional disturbance who graduated with a regular high school diploma" sqref="B10" xr:uid="{00000000-0002-0000-0500-000008000000}"/>
    <dataValidation allowBlank="1" showInputMessage="1" showErrorMessage="1" prompt="Total number of children age 14 with emotional disturbance who received a certificate" sqref="B11" xr:uid="{00000000-0002-0000-0500-000009000000}"/>
    <dataValidation allowBlank="1" showInputMessage="1" showErrorMessage="1" prompt="Total number of children age 15 with emotional disturbance who graduated with a regular high school diploma" sqref="C10" xr:uid="{00000000-0002-0000-0500-00000A000000}"/>
    <dataValidation allowBlank="1" showInputMessage="1" showErrorMessage="1" prompt="Total number of children age 16 with emotional disturbance who graduated with a regular high school diploma" sqref="D10" xr:uid="{00000000-0002-0000-0500-00000B000000}"/>
    <dataValidation allowBlank="1" showInputMessage="1" showErrorMessage="1" prompt="Total number of children age 17 with emotional disturbance who graduated with a regular high school diploma" sqref="E10" xr:uid="{00000000-0002-0000-0500-00000C000000}"/>
    <dataValidation allowBlank="1" showInputMessage="1" showErrorMessage="1" prompt="Total number of children age 18 with emotional disturbance who graduated with a regular high school diploma" sqref="F10" xr:uid="{00000000-0002-0000-0500-00000D000000}"/>
    <dataValidation allowBlank="1" showInputMessage="1" showErrorMessage="1" prompt="Total number of children age 19 with emotional disturbance who graduated with a regular high school diploma" sqref="G10" xr:uid="{00000000-0002-0000-0500-00000E000000}"/>
    <dataValidation allowBlank="1" showInputMessage="1" showErrorMessage="1" prompt="Total number of children age 20 with emotional disturbance who graduated with a regular high school diploma" sqref="H10" xr:uid="{00000000-0002-0000-0500-00000F000000}"/>
    <dataValidation allowBlank="1" showInputMessage="1" showErrorMessage="1" prompt="Total number of children age 21 with emotional disturbance who graduated with a regular high school diploma" sqref="I10" xr:uid="{00000000-0002-0000-0500-000010000000}"/>
    <dataValidation allowBlank="1" showInputMessage="1" showErrorMessage="1" prompt="Total number of children ages 14 through 21 with emotional disturbance who graduated with a regular high school diploma" sqref="J10" xr:uid="{00000000-0002-0000-0500-000011000000}"/>
    <dataValidation allowBlank="1" showInputMessage="1" showErrorMessage="1" prompt="Total number of children age 15 with emotional disturbance who received a certificate" sqref="C11" xr:uid="{00000000-0002-0000-0500-000012000000}"/>
    <dataValidation allowBlank="1" showInputMessage="1" showErrorMessage="1" prompt="Total number of children age 16 with emotional disturbance who received a certificate" sqref="D11" xr:uid="{00000000-0002-0000-0500-000013000000}"/>
    <dataValidation allowBlank="1" showInputMessage="1" showErrorMessage="1" prompt="Total number of children age 17 with emotional disturbance who received a certificate" sqref="E11" xr:uid="{00000000-0002-0000-0500-000014000000}"/>
    <dataValidation allowBlank="1" showInputMessage="1" showErrorMessage="1" prompt="Total number of children age 18 with emotional disturbance who received a certificate" sqref="F11" xr:uid="{00000000-0002-0000-0500-000015000000}"/>
    <dataValidation allowBlank="1" showInputMessage="1" showErrorMessage="1" prompt="Total number of children age 19 with emotional disturbance who received a certificate" sqref="G11" xr:uid="{00000000-0002-0000-0500-000016000000}"/>
    <dataValidation allowBlank="1" showInputMessage="1" showErrorMessage="1" prompt="Total number of children age 20 with emotional disturbance who received a certificate" sqref="H11" xr:uid="{00000000-0002-0000-0500-000017000000}"/>
    <dataValidation allowBlank="1" showInputMessage="1" showErrorMessage="1" prompt="Total number of children age 21 with emotional disturbance who received a certificate" sqref="I11" xr:uid="{00000000-0002-0000-0500-000018000000}"/>
    <dataValidation allowBlank="1" showInputMessage="1" showErrorMessage="1" prompt="Total number of children ages 14 through 21 with emotional disturbance who received a certificate" sqref="J11" xr:uid="{00000000-0002-0000-0500-000019000000}"/>
    <dataValidation allowBlank="1" showInputMessage="1" showErrorMessage="1" prompt="Total number of children age 18 with emotional disturbance who reached maximum age" sqref="F12" xr:uid="{00000000-0002-0000-0500-00001A000000}"/>
    <dataValidation allowBlank="1" showInputMessage="1" showErrorMessage="1" prompt="Total number of children age 19 with emotional disturbance who reached maximum age" sqref="G12" xr:uid="{00000000-0002-0000-0500-00001B000000}"/>
    <dataValidation allowBlank="1" showInputMessage="1" showErrorMessage="1" prompt="Total number of children age 20 with emotional disturbance who reached maximum age" sqref="H12" xr:uid="{00000000-0002-0000-0500-00001C000000}"/>
    <dataValidation allowBlank="1" showInputMessage="1" showErrorMessage="1" prompt="Total number of children age 21 with emotional disturbance who reached maximum age" sqref="I12" xr:uid="{00000000-0002-0000-0500-00001D000000}"/>
    <dataValidation allowBlank="1" showInputMessage="1" showErrorMessage="1" prompt="Total number of children ages 14 through 21 with emotional disturbance who reached maximum age" sqref="J12" xr:uid="{00000000-0002-0000-0500-00001E000000}"/>
    <dataValidation allowBlank="1" showInputMessage="1" showErrorMessage="1" prompt="Total number of children age 14 with emotional disturbance who died" sqref="B13" xr:uid="{00000000-0002-0000-0500-00001F000000}"/>
    <dataValidation allowBlank="1" showInputMessage="1" showErrorMessage="1" prompt="Total number of children age 14 with emotional disturbance who moved, known to be continuing" sqref="B14" xr:uid="{00000000-0002-0000-0500-000020000000}"/>
    <dataValidation allowBlank="1" showInputMessage="1" showErrorMessage="1" prompt="Total number of children age 14 with emotional disturbance who dropped out" sqref="B15" xr:uid="{00000000-0002-0000-0500-000021000000}"/>
    <dataValidation allowBlank="1" showInputMessage="1" showErrorMessage="1" prompt="Total number of children age 14 with emotional disturbance who exited special education" sqref="B16" xr:uid="{00000000-0002-0000-0500-000022000000}"/>
    <dataValidation allowBlank="1" showInputMessage="1" showErrorMessage="1" prompt="Total number of children age 15 with emotional disturbance who exited special education" sqref="C16" xr:uid="{00000000-0002-0000-0500-000023000000}"/>
    <dataValidation allowBlank="1" showInputMessage="1" showErrorMessage="1" prompt="Total number of children age 16 with emotional disturbance who exited special education" sqref="D16" xr:uid="{00000000-0002-0000-0500-000024000000}"/>
    <dataValidation allowBlank="1" showInputMessage="1" showErrorMessage="1" prompt="Total number of children age 17 with emotional disturbance who exited special education" sqref="E16" xr:uid="{00000000-0002-0000-0500-000025000000}"/>
    <dataValidation allowBlank="1" showInputMessage="1" showErrorMessage="1" prompt="Total number of children age 18 with emotional disturbance who exited special education" sqref="F16" xr:uid="{00000000-0002-0000-0500-000026000000}"/>
    <dataValidation allowBlank="1" showInputMessage="1" showErrorMessage="1" prompt="Total number of children age 19 with emotional disturbance who exited special education" sqref="G16" xr:uid="{00000000-0002-0000-0500-000027000000}"/>
    <dataValidation allowBlank="1" showInputMessage="1" showErrorMessage="1" prompt="Total number of children age 20 with emotional disturbance who exited special education" sqref="H16" xr:uid="{00000000-0002-0000-0500-000028000000}"/>
    <dataValidation allowBlank="1" showInputMessage="1" showErrorMessage="1" prompt="Total number of children age 21 with emotional disturbance who exited special education" sqref="I16" xr:uid="{00000000-0002-0000-0500-000029000000}"/>
    <dataValidation allowBlank="1" showInputMessage="1" showErrorMessage="1" prompt="Total number of children ages 14 through 21 with emotional disturbance who exited special education" sqref="J16" xr:uid="{00000000-0002-0000-0500-00002A000000}"/>
    <dataValidation allowBlank="1" showInputMessage="1" showErrorMessage="1" prompt="Total number of children age 15 with emotional disturbance who died" sqref="C13" xr:uid="{00000000-0002-0000-0500-00002B000000}"/>
    <dataValidation allowBlank="1" showInputMessage="1" showErrorMessage="1" prompt="Total number of children age 16 with emotional disturbance who died" sqref="D13" xr:uid="{00000000-0002-0000-0500-00002C000000}"/>
    <dataValidation allowBlank="1" showInputMessage="1" showErrorMessage="1" prompt="Total number of children age 17 with emotional disturbance who died" sqref="E13" xr:uid="{00000000-0002-0000-0500-00002D000000}"/>
    <dataValidation allowBlank="1" showInputMessage="1" showErrorMessage="1" prompt="Total number of children age 18 with emotional disturbance who died" sqref="F13" xr:uid="{00000000-0002-0000-0500-00002E000000}"/>
    <dataValidation allowBlank="1" showInputMessage="1" showErrorMessage="1" prompt="Total number of children age 19 with emotional disturbance who died" sqref="G13" xr:uid="{00000000-0002-0000-0500-00002F000000}"/>
    <dataValidation allowBlank="1" showInputMessage="1" showErrorMessage="1" prompt="Total number of children age 20 with emotional disturbance who died" sqref="H13" xr:uid="{00000000-0002-0000-0500-000030000000}"/>
    <dataValidation allowBlank="1" showInputMessage="1" showErrorMessage="1" prompt="Total number of children age 21 with emotional disturbance who died" sqref="I13" xr:uid="{00000000-0002-0000-0500-000031000000}"/>
    <dataValidation allowBlank="1" showInputMessage="1" showErrorMessage="1" prompt="Total number of children ages 14 through 21 with emotional disturbance who died" sqref="J13" xr:uid="{00000000-0002-0000-0500-000032000000}"/>
    <dataValidation allowBlank="1" showInputMessage="1" showErrorMessage="1" prompt="Total number of children age 15 with emotional disturbance who moved, known to be continuing" sqref="C14" xr:uid="{00000000-0002-0000-0500-000033000000}"/>
    <dataValidation allowBlank="1" showInputMessage="1" showErrorMessage="1" prompt="Total number of children age 16 with emotional disturbance who moved, known to be continuing" sqref="D14" xr:uid="{00000000-0002-0000-0500-000034000000}"/>
    <dataValidation allowBlank="1" showInputMessage="1" showErrorMessage="1" prompt="Total number of children age 17 with emotional disturbance who moved, known to be continuing" sqref="E14" xr:uid="{00000000-0002-0000-0500-000035000000}"/>
    <dataValidation allowBlank="1" showInputMessage="1" showErrorMessage="1" prompt="Total number of children age 18 with emotional disturbance who moved, known to be continuing" sqref="F14" xr:uid="{00000000-0002-0000-0500-000036000000}"/>
    <dataValidation allowBlank="1" showInputMessage="1" showErrorMessage="1" prompt="Total number of children age 19 with emotional disturbance who moved, known to be continuing" sqref="G14" xr:uid="{00000000-0002-0000-0500-000037000000}"/>
    <dataValidation allowBlank="1" showInputMessage="1" showErrorMessage="1" prompt="Total number of children age 20 with emotional disturbance who moved, known to be continuing" sqref="H14" xr:uid="{00000000-0002-0000-0500-000038000000}"/>
    <dataValidation allowBlank="1" showInputMessage="1" showErrorMessage="1" prompt="Total number of children age 21 with emotional disturbance who moved, known to be continuing" sqref="I14" xr:uid="{00000000-0002-0000-0500-000039000000}"/>
    <dataValidation allowBlank="1" showInputMessage="1" showErrorMessage="1" prompt="Total number of children ages 14 through 21 with emotional disturbance who moved, known to be continuing" sqref="J14" xr:uid="{00000000-0002-0000-0500-00003A000000}"/>
    <dataValidation allowBlank="1" showInputMessage="1" showErrorMessage="1" prompt="Total number of children age 15 with emotional disturbance who dropped out" sqref="C15" xr:uid="{00000000-0002-0000-0500-00003B000000}"/>
    <dataValidation allowBlank="1" showInputMessage="1" showErrorMessage="1" prompt="Total number of children age 16 with emotional disturbance who dropped out" sqref="D15" xr:uid="{00000000-0002-0000-0500-00003C000000}"/>
    <dataValidation allowBlank="1" showInputMessage="1" showErrorMessage="1" prompt="Total number of children age 17 with emotional disturbance who dropped out" sqref="E15" xr:uid="{00000000-0002-0000-0500-00003D000000}"/>
    <dataValidation allowBlank="1" showInputMessage="1" showErrorMessage="1" prompt="Total number of children age 18 with emotional disturbance who dropped out" sqref="F15" xr:uid="{00000000-0002-0000-0500-00003E000000}"/>
    <dataValidation allowBlank="1" showInputMessage="1" showErrorMessage="1" prompt="Total number of children age 19 with emotional disturbance who dropped out" sqref="G15" xr:uid="{00000000-0002-0000-0500-00003F000000}"/>
    <dataValidation allowBlank="1" showInputMessage="1" showErrorMessage="1" prompt="Total number of children age 20 with emotional disturbance who dropped out" sqref="H15" xr:uid="{00000000-0002-0000-0500-000040000000}"/>
    <dataValidation allowBlank="1" showInputMessage="1" showErrorMessage="1" prompt="Total number of children age 21 with emotional disturbance who dropped out" sqref="I15" xr:uid="{00000000-0002-0000-0500-000041000000}"/>
    <dataValidation allowBlank="1" showInputMessage="1" showErrorMessage="1" prompt="Total number of children ages 14 through 21 with emotional disturbance who dropped out" sqref="J15" xr:uid="{00000000-0002-0000-0500-000042000000}"/>
    <dataValidation allowBlank="1" showInputMessage="1" showErrorMessage="1" prompt="Total number of children age 19 with emotional disturbance who transferred to regular education" sqref="G9" xr:uid="{00000000-0002-0000-0500-000043000000}"/>
    <dataValidation allowBlank="1" showInputMessage="1" showErrorMessage="1" prompt="Reached maximum age is not applicable to children with an emotional disturbance who are 17 years old" sqref="E12" xr:uid="{00000000-0002-0000-0500-000044000000}"/>
    <dataValidation allowBlank="1" showInputMessage="1" showErrorMessage="1" prompt="Reached maximum age is not applicable to children with an emotional disturbance who are 16 years old" sqref="D12" xr:uid="{00000000-0002-0000-0500-000045000000}"/>
    <dataValidation allowBlank="1" showInputMessage="1" showErrorMessage="1" prompt="Reached maximum age is not applicable to children with an emotional disturbance who are 15 years old" sqref="C12" xr:uid="{00000000-0002-0000-0500-000046000000}"/>
    <dataValidation allowBlank="1" showInputMessage="1" showErrorMessage="1" prompt="Reached maximum age is not applicable to children with an emotional disturbance who are 14 years old" sqref="B12" xr:uid="{00000000-0002-0000-0500-000047000000}"/>
    <dataValidation allowBlank="1" showInputMessage="1" showErrorMessage="1" prompt="Part B Exiting reporting year " sqref="F4:J4" xr:uid="{00000000-0002-0000-05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WVR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4.28515625" hidden="1" customWidth="1"/>
    <col min="12" max="13" width="8.85546875" hidden="1"/>
    <col min="14" max="14" width="2.85546875" hidden="1"/>
    <col min="15" max="252" width="8.85546875" hidden="1"/>
    <col min="253" max="253" width="37.7109375" hidden="1"/>
    <col min="254" max="262" width="9.7109375" hidden="1"/>
    <col min="263" max="263" width="8.85546875" hidden="1"/>
    <col min="264" max="264" width="7.42578125" hidden="1"/>
    <col min="265" max="265" width="12.42578125" hidden="1"/>
    <col min="266" max="266" width="9" hidden="1"/>
    <col min="267" max="508" width="8.85546875" hidden="1"/>
    <col min="509" max="509" width="37.7109375" hidden="1"/>
    <col min="510" max="518" width="9.7109375" hidden="1"/>
    <col min="519" max="519" width="8.85546875" hidden="1"/>
    <col min="520" max="520" width="7.42578125" hidden="1"/>
    <col min="521" max="521" width="12.42578125" hidden="1"/>
    <col min="522" max="522" width="9" hidden="1"/>
    <col min="523" max="764" width="8.85546875" hidden="1"/>
    <col min="765" max="765" width="37.7109375" hidden="1"/>
    <col min="766" max="774" width="9.7109375" hidden="1"/>
    <col min="775" max="775" width="8.85546875" hidden="1"/>
    <col min="776" max="776" width="7.42578125" hidden="1"/>
    <col min="777" max="777" width="12.42578125" hidden="1"/>
    <col min="778" max="778" width="9" hidden="1"/>
    <col min="779" max="1020" width="8.85546875" hidden="1"/>
    <col min="1021" max="1021" width="37.7109375" hidden="1"/>
    <col min="1022" max="1030" width="9.7109375" hidden="1"/>
    <col min="1031" max="1031" width="8.85546875" hidden="1"/>
    <col min="1032" max="1032" width="7.42578125" hidden="1"/>
    <col min="1033" max="1033" width="12.42578125" hidden="1"/>
    <col min="1034" max="1034" width="9" hidden="1"/>
    <col min="1035" max="1276" width="8.85546875" hidden="1"/>
    <col min="1277" max="1277" width="37.7109375" hidden="1"/>
    <col min="1278" max="1286" width="9.7109375" hidden="1"/>
    <col min="1287" max="1287" width="8.85546875" hidden="1"/>
    <col min="1288" max="1288" width="7.42578125" hidden="1"/>
    <col min="1289" max="1289" width="12.42578125" hidden="1"/>
    <col min="1290" max="1290" width="9" hidden="1"/>
    <col min="1291" max="1532" width="8.85546875" hidden="1"/>
    <col min="1533" max="1533" width="37.7109375" hidden="1"/>
    <col min="1534" max="1542" width="9.7109375" hidden="1"/>
    <col min="1543" max="1543" width="8.85546875" hidden="1"/>
    <col min="1544" max="1544" width="7.42578125" hidden="1"/>
    <col min="1545" max="1545" width="12.42578125" hidden="1"/>
    <col min="1546" max="1546" width="9" hidden="1"/>
    <col min="1547" max="1788" width="8.85546875" hidden="1"/>
    <col min="1789" max="1789" width="37.7109375" hidden="1"/>
    <col min="1790" max="1798" width="9.7109375" hidden="1"/>
    <col min="1799" max="1799" width="8.85546875" hidden="1"/>
    <col min="1800" max="1800" width="7.42578125" hidden="1"/>
    <col min="1801" max="1801" width="12.42578125" hidden="1"/>
    <col min="1802" max="1802" width="9" hidden="1"/>
    <col min="1803" max="2044" width="8.85546875" hidden="1"/>
    <col min="2045" max="2045" width="37.7109375" hidden="1"/>
    <col min="2046" max="2054" width="9.7109375" hidden="1"/>
    <col min="2055" max="2055" width="8.85546875" hidden="1"/>
    <col min="2056" max="2056" width="7.42578125" hidden="1"/>
    <col min="2057" max="2057" width="12.42578125" hidden="1"/>
    <col min="2058" max="2058" width="9" hidden="1"/>
    <col min="2059" max="2300" width="8.85546875" hidden="1"/>
    <col min="2301" max="2301" width="37.7109375" hidden="1"/>
    <col min="2302" max="2310" width="9.7109375" hidden="1"/>
    <col min="2311" max="2311" width="8.85546875" hidden="1"/>
    <col min="2312" max="2312" width="7.42578125" hidden="1"/>
    <col min="2313" max="2313" width="12.42578125" hidden="1"/>
    <col min="2314" max="2314" width="9" hidden="1"/>
    <col min="2315" max="2556" width="8.85546875" hidden="1"/>
    <col min="2557" max="2557" width="37.7109375" hidden="1"/>
    <col min="2558" max="2566" width="9.7109375" hidden="1"/>
    <col min="2567" max="2567" width="8.85546875" hidden="1"/>
    <col min="2568" max="2568" width="7.42578125" hidden="1"/>
    <col min="2569" max="2569" width="12.42578125" hidden="1"/>
    <col min="2570" max="2570" width="9" hidden="1"/>
    <col min="2571" max="2812" width="8.85546875" hidden="1"/>
    <col min="2813" max="2813" width="37.7109375" hidden="1"/>
    <col min="2814" max="2822" width="9.7109375" hidden="1"/>
    <col min="2823" max="2823" width="8.85546875" hidden="1"/>
    <col min="2824" max="2824" width="7.42578125" hidden="1"/>
    <col min="2825" max="2825" width="12.42578125" hidden="1"/>
    <col min="2826" max="2826" width="9" hidden="1"/>
    <col min="2827" max="3068" width="8.85546875" hidden="1"/>
    <col min="3069" max="3069" width="37.7109375" hidden="1"/>
    <col min="3070" max="3078" width="9.7109375" hidden="1"/>
    <col min="3079" max="3079" width="8.85546875" hidden="1"/>
    <col min="3080" max="3080" width="7.42578125" hidden="1"/>
    <col min="3081" max="3081" width="12.42578125" hidden="1"/>
    <col min="3082" max="3082" width="9" hidden="1"/>
    <col min="3083" max="3324" width="8.85546875" hidden="1"/>
    <col min="3325" max="3325" width="37.7109375" hidden="1"/>
    <col min="3326" max="3334" width="9.7109375" hidden="1"/>
    <col min="3335" max="3335" width="8.85546875" hidden="1"/>
    <col min="3336" max="3336" width="7.42578125" hidden="1"/>
    <col min="3337" max="3337" width="12.42578125" hidden="1"/>
    <col min="3338" max="3338" width="9" hidden="1"/>
    <col min="3339" max="3580" width="8.85546875" hidden="1"/>
    <col min="3581" max="3581" width="37.7109375" hidden="1"/>
    <col min="3582" max="3590" width="9.7109375" hidden="1"/>
    <col min="3591" max="3591" width="8.85546875" hidden="1"/>
    <col min="3592" max="3592" width="7.42578125" hidden="1"/>
    <col min="3593" max="3593" width="12.42578125" hidden="1"/>
    <col min="3594" max="3594" width="9" hidden="1"/>
    <col min="3595" max="3836" width="8.85546875" hidden="1"/>
    <col min="3837" max="3837" width="37.7109375" hidden="1"/>
    <col min="3838" max="3846" width="9.7109375" hidden="1"/>
    <col min="3847" max="3847" width="8.85546875" hidden="1"/>
    <col min="3848" max="3848" width="7.42578125" hidden="1"/>
    <col min="3849" max="3849" width="12.42578125" hidden="1"/>
    <col min="3850" max="3850" width="9" hidden="1"/>
    <col min="3851" max="4092" width="8.85546875" hidden="1"/>
    <col min="4093" max="4093" width="37.7109375" hidden="1"/>
    <col min="4094" max="4102" width="9.7109375" hidden="1"/>
    <col min="4103" max="4103" width="8.85546875" hidden="1"/>
    <col min="4104" max="4104" width="7.42578125" hidden="1"/>
    <col min="4105" max="4105" width="12.42578125" hidden="1"/>
    <col min="4106" max="4106" width="9" hidden="1"/>
    <col min="4107" max="4348" width="8.85546875" hidden="1"/>
    <col min="4349" max="4349" width="37.7109375" hidden="1"/>
    <col min="4350" max="4358" width="9.7109375" hidden="1"/>
    <col min="4359" max="4359" width="8.85546875" hidden="1"/>
    <col min="4360" max="4360" width="7.42578125" hidden="1"/>
    <col min="4361" max="4361" width="12.42578125" hidden="1"/>
    <col min="4362" max="4362" width="9" hidden="1"/>
    <col min="4363" max="4604" width="8.85546875" hidden="1"/>
    <col min="4605" max="4605" width="37.7109375" hidden="1"/>
    <col min="4606" max="4614" width="9.7109375" hidden="1"/>
    <col min="4615" max="4615" width="8.85546875" hidden="1"/>
    <col min="4616" max="4616" width="7.42578125" hidden="1"/>
    <col min="4617" max="4617" width="12.42578125" hidden="1"/>
    <col min="4618" max="4618" width="9" hidden="1"/>
    <col min="4619" max="4860" width="8.85546875" hidden="1"/>
    <col min="4861" max="4861" width="37.7109375" hidden="1"/>
    <col min="4862" max="4870" width="9.7109375" hidden="1"/>
    <col min="4871" max="4871" width="8.85546875" hidden="1"/>
    <col min="4872" max="4872" width="7.42578125" hidden="1"/>
    <col min="4873" max="4873" width="12.42578125" hidden="1"/>
    <col min="4874" max="4874" width="9" hidden="1"/>
    <col min="4875" max="5116" width="8.85546875" hidden="1"/>
    <col min="5117" max="5117" width="37.7109375" hidden="1"/>
    <col min="5118" max="5126" width="9.7109375" hidden="1"/>
    <col min="5127" max="5127" width="8.85546875" hidden="1"/>
    <col min="5128" max="5128" width="7.42578125" hidden="1"/>
    <col min="5129" max="5129" width="12.42578125" hidden="1"/>
    <col min="5130" max="5130" width="9" hidden="1"/>
    <col min="5131" max="5372" width="8.85546875" hidden="1"/>
    <col min="5373" max="5373" width="37.7109375" hidden="1"/>
    <col min="5374" max="5382" width="9.7109375" hidden="1"/>
    <col min="5383" max="5383" width="8.85546875" hidden="1"/>
    <col min="5384" max="5384" width="7.42578125" hidden="1"/>
    <col min="5385" max="5385" width="12.42578125" hidden="1"/>
    <col min="5386" max="5386" width="9" hidden="1"/>
    <col min="5387" max="5628" width="8.85546875" hidden="1"/>
    <col min="5629" max="5629" width="37.7109375" hidden="1"/>
    <col min="5630" max="5638" width="9.7109375" hidden="1"/>
    <col min="5639" max="5639" width="8.85546875" hidden="1"/>
    <col min="5640" max="5640" width="7.42578125" hidden="1"/>
    <col min="5641" max="5641" width="12.42578125" hidden="1"/>
    <col min="5642" max="5642" width="9" hidden="1"/>
    <col min="5643" max="5884" width="8.85546875" hidden="1"/>
    <col min="5885" max="5885" width="37.7109375" hidden="1"/>
    <col min="5886" max="5894" width="9.7109375" hidden="1"/>
    <col min="5895" max="5895" width="8.85546875" hidden="1"/>
    <col min="5896" max="5896" width="7.42578125" hidden="1"/>
    <col min="5897" max="5897" width="12.42578125" hidden="1"/>
    <col min="5898" max="5898" width="9" hidden="1"/>
    <col min="5899" max="6140" width="8.85546875" hidden="1"/>
    <col min="6141" max="6141" width="37.7109375" hidden="1"/>
    <col min="6142" max="6150" width="9.7109375" hidden="1"/>
    <col min="6151" max="6151" width="8.85546875" hidden="1"/>
    <col min="6152" max="6152" width="7.42578125" hidden="1"/>
    <col min="6153" max="6153" width="12.42578125" hidden="1"/>
    <col min="6154" max="6154" width="9" hidden="1"/>
    <col min="6155" max="6396" width="8.85546875" hidden="1"/>
    <col min="6397" max="6397" width="37.7109375" hidden="1"/>
    <col min="6398" max="6406" width="9.7109375" hidden="1"/>
    <col min="6407" max="6407" width="8.85546875" hidden="1"/>
    <col min="6408" max="6408" width="7.42578125" hidden="1"/>
    <col min="6409" max="6409" width="12.42578125" hidden="1"/>
    <col min="6410" max="6410" width="9" hidden="1"/>
    <col min="6411" max="6652" width="8.85546875" hidden="1"/>
    <col min="6653" max="6653" width="37.7109375" hidden="1"/>
    <col min="6654" max="6662" width="9.7109375" hidden="1"/>
    <col min="6663" max="6663" width="8.85546875" hidden="1"/>
    <col min="6664" max="6664" width="7.42578125" hidden="1"/>
    <col min="6665" max="6665" width="12.42578125" hidden="1"/>
    <col min="6666" max="6666" width="9" hidden="1"/>
    <col min="6667" max="6908" width="8.85546875" hidden="1"/>
    <col min="6909" max="6909" width="37.7109375" hidden="1"/>
    <col min="6910" max="6918" width="9.7109375" hidden="1"/>
    <col min="6919" max="6919" width="8.85546875" hidden="1"/>
    <col min="6920" max="6920" width="7.42578125" hidden="1"/>
    <col min="6921" max="6921" width="12.42578125" hidden="1"/>
    <col min="6922" max="6922" width="9" hidden="1"/>
    <col min="6923" max="7164" width="8.85546875" hidden="1"/>
    <col min="7165" max="7165" width="37.7109375" hidden="1"/>
    <col min="7166" max="7174" width="9.7109375" hidden="1"/>
    <col min="7175" max="7175" width="8.85546875" hidden="1"/>
    <col min="7176" max="7176" width="7.42578125" hidden="1"/>
    <col min="7177" max="7177" width="12.42578125" hidden="1"/>
    <col min="7178" max="7178" width="9" hidden="1"/>
    <col min="7179" max="7420" width="8.85546875" hidden="1"/>
    <col min="7421" max="7421" width="37.7109375" hidden="1"/>
    <col min="7422" max="7430" width="9.7109375" hidden="1"/>
    <col min="7431" max="7431" width="8.85546875" hidden="1"/>
    <col min="7432" max="7432" width="7.42578125" hidden="1"/>
    <col min="7433" max="7433" width="12.42578125" hidden="1"/>
    <col min="7434" max="7434" width="9" hidden="1"/>
    <col min="7435" max="7676" width="8.85546875" hidden="1"/>
    <col min="7677" max="7677" width="37.7109375" hidden="1"/>
    <col min="7678" max="7686" width="9.7109375" hidden="1"/>
    <col min="7687" max="7687" width="8.85546875" hidden="1"/>
    <col min="7688" max="7688" width="7.42578125" hidden="1"/>
    <col min="7689" max="7689" width="12.42578125" hidden="1"/>
    <col min="7690" max="7690" width="9" hidden="1"/>
    <col min="7691" max="7932" width="8.85546875" hidden="1"/>
    <col min="7933" max="7933" width="37.7109375" hidden="1"/>
    <col min="7934" max="7942" width="9.7109375" hidden="1"/>
    <col min="7943" max="7943" width="8.85546875" hidden="1"/>
    <col min="7944" max="7944" width="7.42578125" hidden="1"/>
    <col min="7945" max="7945" width="12.42578125" hidden="1"/>
    <col min="7946" max="7946" width="9" hidden="1"/>
    <col min="7947" max="8188" width="8.85546875" hidden="1"/>
    <col min="8189" max="8189" width="37.7109375" hidden="1"/>
    <col min="8190" max="8198" width="9.7109375" hidden="1"/>
    <col min="8199" max="8199" width="8.85546875" hidden="1"/>
    <col min="8200" max="8200" width="7.42578125" hidden="1"/>
    <col min="8201" max="8201" width="12.42578125" hidden="1"/>
    <col min="8202" max="8202" width="9" hidden="1"/>
    <col min="8203" max="8444" width="8.85546875" hidden="1"/>
    <col min="8445" max="8445" width="37.7109375" hidden="1"/>
    <col min="8446" max="8454" width="9.7109375" hidden="1"/>
    <col min="8455" max="8455" width="8.85546875" hidden="1"/>
    <col min="8456" max="8456" width="7.42578125" hidden="1"/>
    <col min="8457" max="8457" width="12.42578125" hidden="1"/>
    <col min="8458" max="8458" width="9" hidden="1"/>
    <col min="8459" max="8700" width="8.85546875" hidden="1"/>
    <col min="8701" max="8701" width="37.7109375" hidden="1"/>
    <col min="8702" max="8710" width="9.7109375" hidden="1"/>
    <col min="8711" max="8711" width="8.85546875" hidden="1"/>
    <col min="8712" max="8712" width="7.42578125" hidden="1"/>
    <col min="8713" max="8713" width="12.42578125" hidden="1"/>
    <col min="8714" max="8714" width="9" hidden="1"/>
    <col min="8715" max="8956" width="8.85546875" hidden="1"/>
    <col min="8957" max="8957" width="37.7109375" hidden="1"/>
    <col min="8958" max="8966" width="9.7109375" hidden="1"/>
    <col min="8967" max="8967" width="8.85546875" hidden="1"/>
    <col min="8968" max="8968" width="7.42578125" hidden="1"/>
    <col min="8969" max="8969" width="12.42578125" hidden="1"/>
    <col min="8970" max="8970" width="9" hidden="1"/>
    <col min="8971" max="9212" width="8.85546875" hidden="1"/>
    <col min="9213" max="9213" width="37.7109375" hidden="1"/>
    <col min="9214" max="9222" width="9.7109375" hidden="1"/>
    <col min="9223" max="9223" width="8.85546875" hidden="1"/>
    <col min="9224" max="9224" width="7.42578125" hidden="1"/>
    <col min="9225" max="9225" width="12.42578125" hidden="1"/>
    <col min="9226" max="9226" width="9" hidden="1"/>
    <col min="9227" max="9468" width="8.85546875" hidden="1"/>
    <col min="9469" max="9469" width="37.7109375" hidden="1"/>
    <col min="9470" max="9478" width="9.7109375" hidden="1"/>
    <col min="9479" max="9479" width="8.85546875" hidden="1"/>
    <col min="9480" max="9480" width="7.42578125" hidden="1"/>
    <col min="9481" max="9481" width="12.42578125" hidden="1"/>
    <col min="9482" max="9482" width="9" hidden="1"/>
    <col min="9483" max="9724" width="8.85546875" hidden="1"/>
    <col min="9725" max="9725" width="37.7109375" hidden="1"/>
    <col min="9726" max="9734" width="9.7109375" hidden="1"/>
    <col min="9735" max="9735" width="8.85546875" hidden="1"/>
    <col min="9736" max="9736" width="7.42578125" hidden="1"/>
    <col min="9737" max="9737" width="12.42578125" hidden="1"/>
    <col min="9738" max="9738" width="9" hidden="1"/>
    <col min="9739" max="9980" width="8.85546875" hidden="1"/>
    <col min="9981" max="9981" width="37.7109375" hidden="1"/>
    <col min="9982" max="9990" width="9.7109375" hidden="1"/>
    <col min="9991" max="9991" width="8.85546875" hidden="1"/>
    <col min="9992" max="9992" width="7.42578125" hidden="1"/>
    <col min="9993" max="9993" width="12.42578125" hidden="1"/>
    <col min="9994" max="9994" width="9" hidden="1"/>
    <col min="9995" max="10236" width="8.85546875" hidden="1"/>
    <col min="10237" max="10237" width="37.7109375" hidden="1"/>
    <col min="10238" max="10246" width="9.7109375" hidden="1"/>
    <col min="10247" max="10247" width="8.85546875" hidden="1"/>
    <col min="10248" max="10248" width="7.42578125" hidden="1"/>
    <col min="10249" max="10249" width="12.42578125" hidden="1"/>
    <col min="10250" max="10250" width="9" hidden="1"/>
    <col min="10251" max="10492" width="8.85546875" hidden="1"/>
    <col min="10493" max="10493" width="37.7109375" hidden="1"/>
    <col min="10494" max="10502" width="9.7109375" hidden="1"/>
    <col min="10503" max="10503" width="8.85546875" hidden="1"/>
    <col min="10504" max="10504" width="7.42578125" hidden="1"/>
    <col min="10505" max="10505" width="12.42578125" hidden="1"/>
    <col min="10506" max="10506" width="9" hidden="1"/>
    <col min="10507" max="10748" width="8.85546875" hidden="1"/>
    <col min="10749" max="10749" width="37.7109375" hidden="1"/>
    <col min="10750" max="10758" width="9.7109375" hidden="1"/>
    <col min="10759" max="10759" width="8.85546875" hidden="1"/>
    <col min="10760" max="10760" width="7.42578125" hidden="1"/>
    <col min="10761" max="10761" width="12.42578125" hidden="1"/>
    <col min="10762" max="10762" width="9" hidden="1"/>
    <col min="10763" max="11004" width="8.85546875" hidden="1"/>
    <col min="11005" max="11005" width="37.7109375" hidden="1"/>
    <col min="11006" max="11014" width="9.7109375" hidden="1"/>
    <col min="11015" max="11015" width="8.85546875" hidden="1"/>
    <col min="11016" max="11016" width="7.42578125" hidden="1"/>
    <col min="11017" max="11017" width="12.42578125" hidden="1"/>
    <col min="11018" max="11018" width="9" hidden="1"/>
    <col min="11019" max="11260" width="8.85546875" hidden="1"/>
    <col min="11261" max="11261" width="37.7109375" hidden="1"/>
    <col min="11262" max="11270" width="9.7109375" hidden="1"/>
    <col min="11271" max="11271" width="8.85546875" hidden="1"/>
    <col min="11272" max="11272" width="7.42578125" hidden="1"/>
    <col min="11273" max="11273" width="12.42578125" hidden="1"/>
    <col min="11274" max="11274" width="9" hidden="1"/>
    <col min="11275" max="11516" width="8.85546875" hidden="1"/>
    <col min="11517" max="11517" width="37.7109375" hidden="1"/>
    <col min="11518" max="11526" width="9.7109375" hidden="1"/>
    <col min="11527" max="11527" width="8.85546875" hidden="1"/>
    <col min="11528" max="11528" width="7.42578125" hidden="1"/>
    <col min="11529" max="11529" width="12.42578125" hidden="1"/>
    <col min="11530" max="11530" width="9" hidden="1"/>
    <col min="11531" max="11772" width="8.85546875" hidden="1"/>
    <col min="11773" max="11773" width="37.7109375" hidden="1"/>
    <col min="11774" max="11782" width="9.7109375" hidden="1"/>
    <col min="11783" max="11783" width="8.85546875" hidden="1"/>
    <col min="11784" max="11784" width="7.42578125" hidden="1"/>
    <col min="11785" max="11785" width="12.42578125" hidden="1"/>
    <col min="11786" max="11786" width="9" hidden="1"/>
    <col min="11787" max="12028" width="8.85546875" hidden="1"/>
    <col min="12029" max="12029" width="37.7109375" hidden="1"/>
    <col min="12030" max="12038" width="9.7109375" hidden="1"/>
    <col min="12039" max="12039" width="8.85546875" hidden="1"/>
    <col min="12040" max="12040" width="7.42578125" hidden="1"/>
    <col min="12041" max="12041" width="12.42578125" hidden="1"/>
    <col min="12042" max="12042" width="9" hidden="1"/>
    <col min="12043" max="12284" width="8.85546875" hidden="1"/>
    <col min="12285" max="12285" width="37.7109375" hidden="1"/>
    <col min="12286" max="12294" width="9.7109375" hidden="1"/>
    <col min="12295" max="12295" width="8.85546875" hidden="1"/>
    <col min="12296" max="12296" width="7.42578125" hidden="1"/>
    <col min="12297" max="12297" width="12.42578125" hidden="1"/>
    <col min="12298" max="12298" width="9" hidden="1"/>
    <col min="12299" max="12540" width="8.85546875" hidden="1"/>
    <col min="12541" max="12541" width="37.7109375" hidden="1"/>
    <col min="12542" max="12550" width="9.7109375" hidden="1"/>
    <col min="12551" max="12551" width="8.85546875" hidden="1"/>
    <col min="12552" max="12552" width="7.42578125" hidden="1"/>
    <col min="12553" max="12553" width="12.42578125" hidden="1"/>
    <col min="12554" max="12554" width="9" hidden="1"/>
    <col min="12555" max="12796" width="8.85546875" hidden="1"/>
    <col min="12797" max="12797" width="37.7109375" hidden="1"/>
    <col min="12798" max="12806" width="9.7109375" hidden="1"/>
    <col min="12807" max="12807" width="8.85546875" hidden="1"/>
    <col min="12808" max="12808" width="7.42578125" hidden="1"/>
    <col min="12809" max="12809" width="12.42578125" hidden="1"/>
    <col min="12810" max="12810" width="9" hidden="1"/>
    <col min="12811" max="13052" width="8.85546875" hidden="1"/>
    <col min="13053" max="13053" width="37.7109375" hidden="1"/>
    <col min="13054" max="13062" width="9.7109375" hidden="1"/>
    <col min="13063" max="13063" width="8.85546875" hidden="1"/>
    <col min="13064" max="13064" width="7.42578125" hidden="1"/>
    <col min="13065" max="13065" width="12.42578125" hidden="1"/>
    <col min="13066" max="13066" width="9" hidden="1"/>
    <col min="13067" max="13308" width="8.85546875" hidden="1"/>
    <col min="13309" max="13309" width="37.7109375" hidden="1"/>
    <col min="13310" max="13318" width="9.7109375" hidden="1"/>
    <col min="13319" max="13319" width="8.85546875" hidden="1"/>
    <col min="13320" max="13320" width="7.42578125" hidden="1"/>
    <col min="13321" max="13321" width="12.42578125" hidden="1"/>
    <col min="13322" max="13322" width="9" hidden="1"/>
    <col min="13323" max="13564" width="8.85546875" hidden="1"/>
    <col min="13565" max="13565" width="37.7109375" hidden="1"/>
    <col min="13566" max="13574" width="9.7109375" hidden="1"/>
    <col min="13575" max="13575" width="8.85546875" hidden="1"/>
    <col min="13576" max="13576" width="7.42578125" hidden="1"/>
    <col min="13577" max="13577" width="12.42578125" hidden="1"/>
    <col min="13578" max="13578" width="9" hidden="1"/>
    <col min="13579" max="13820" width="8.85546875" hidden="1"/>
    <col min="13821" max="13821" width="37.7109375" hidden="1"/>
    <col min="13822" max="13830" width="9.7109375" hidden="1"/>
    <col min="13831" max="13831" width="8.85546875" hidden="1"/>
    <col min="13832" max="13832" width="7.42578125" hidden="1"/>
    <col min="13833" max="13833" width="12.42578125" hidden="1"/>
    <col min="13834" max="13834" width="9" hidden="1"/>
    <col min="13835" max="14076" width="8.85546875" hidden="1"/>
    <col min="14077" max="14077" width="37.7109375" hidden="1"/>
    <col min="14078" max="14086" width="9.7109375" hidden="1"/>
    <col min="14087" max="14087" width="8.85546875" hidden="1"/>
    <col min="14088" max="14088" width="7.42578125" hidden="1"/>
    <col min="14089" max="14089" width="12.42578125" hidden="1"/>
    <col min="14090" max="14090" width="9" hidden="1"/>
    <col min="14091" max="14332" width="8.85546875" hidden="1"/>
    <col min="14333" max="14333" width="37.7109375" hidden="1"/>
    <col min="14334" max="14342" width="9.7109375" hidden="1"/>
    <col min="14343" max="14343" width="8.85546875" hidden="1"/>
    <col min="14344" max="14344" width="7.42578125" hidden="1"/>
    <col min="14345" max="14345" width="12.42578125" hidden="1"/>
    <col min="14346" max="14346" width="9" hidden="1"/>
    <col min="14347" max="14588" width="8.85546875" hidden="1"/>
    <col min="14589" max="14589" width="37.7109375" hidden="1"/>
    <col min="14590" max="14598" width="9.7109375" hidden="1"/>
    <col min="14599" max="14599" width="8.85546875" hidden="1"/>
    <col min="14600" max="14600" width="7.42578125" hidden="1"/>
    <col min="14601" max="14601" width="12.42578125" hidden="1"/>
    <col min="14602" max="14602" width="9" hidden="1"/>
    <col min="14603" max="14844" width="8.85546875" hidden="1"/>
    <col min="14845" max="14845" width="37.7109375" hidden="1"/>
    <col min="14846" max="14854" width="9.7109375" hidden="1"/>
    <col min="14855" max="14855" width="8.85546875" hidden="1"/>
    <col min="14856" max="14856" width="7.42578125" hidden="1"/>
    <col min="14857" max="14857" width="12.42578125" hidden="1"/>
    <col min="14858" max="14858" width="9" hidden="1"/>
    <col min="14859" max="15100" width="8.85546875" hidden="1"/>
    <col min="15101" max="15101" width="37.7109375" hidden="1"/>
    <col min="15102" max="15110" width="9.7109375" hidden="1"/>
    <col min="15111" max="15111" width="8.85546875" hidden="1"/>
    <col min="15112" max="15112" width="7.42578125" hidden="1"/>
    <col min="15113" max="15113" width="12.42578125" hidden="1"/>
    <col min="15114" max="15114" width="9" hidden="1"/>
    <col min="15115" max="15356" width="8.85546875" hidden="1"/>
    <col min="15357" max="15357" width="37.7109375" hidden="1"/>
    <col min="15358" max="15366" width="9.7109375" hidden="1"/>
    <col min="15367" max="15367" width="8.85546875" hidden="1"/>
    <col min="15368" max="15368" width="7.42578125" hidden="1"/>
    <col min="15369" max="15369" width="12.42578125" hidden="1"/>
    <col min="15370" max="15370" width="9" hidden="1"/>
    <col min="15371" max="15612" width="8.85546875" hidden="1"/>
    <col min="15613" max="15613" width="37.7109375" hidden="1"/>
    <col min="15614" max="15622" width="9.7109375" hidden="1"/>
    <col min="15623" max="15623" width="8.85546875" hidden="1"/>
    <col min="15624" max="15624" width="7.42578125" hidden="1"/>
    <col min="15625" max="15625" width="12.42578125" hidden="1"/>
    <col min="15626" max="15626" width="9" hidden="1"/>
    <col min="15627" max="15868" width="8.85546875" hidden="1"/>
    <col min="15869" max="15869" width="37.7109375" hidden="1"/>
    <col min="15870" max="15878" width="9.7109375" hidden="1"/>
    <col min="15879" max="15879" width="8.85546875" hidden="1"/>
    <col min="15880" max="15880" width="7.42578125" hidden="1"/>
    <col min="15881" max="15881" width="12.42578125" hidden="1"/>
    <col min="15882" max="15882" width="9" hidden="1"/>
    <col min="15883" max="16124" width="8.85546875" hidden="1"/>
    <col min="16125" max="16125" width="37.7109375" hidden="1"/>
    <col min="16126" max="16134" width="9.7109375" hidden="1"/>
    <col min="16135" max="16135" width="8.85546875" hidden="1"/>
    <col min="16136" max="16136" width="7.42578125" hidden="1"/>
    <col min="16137" max="16137" width="12.42578125" hidden="1"/>
    <col min="16138" max="16138" width="9" hidden="1"/>
    <col min="16139" max="16384" width="8.85546875" hidden="1"/>
  </cols>
  <sheetData>
    <row r="1" spans="1:14" s="1" customFormat="1" ht="13.15" customHeight="1" x14ac:dyDescent="0.2">
      <c r="A1" s="57" t="s">
        <v>65</v>
      </c>
      <c r="B1" s="58"/>
      <c r="C1" s="58"/>
      <c r="D1" s="58"/>
      <c r="E1" s="58"/>
      <c r="F1" s="58"/>
      <c r="G1" s="58"/>
      <c r="H1" s="58"/>
      <c r="I1" s="58"/>
      <c r="J1" s="58"/>
    </row>
    <row r="2" spans="1:14" s="1" customFormat="1" ht="13.15" customHeight="1" x14ac:dyDescent="0.2">
      <c r="A2" s="59" t="s">
        <v>100</v>
      </c>
      <c r="B2" s="59"/>
      <c r="C2" s="59"/>
      <c r="D2" s="59"/>
      <c r="E2" s="59"/>
      <c r="F2" s="59"/>
      <c r="G2" s="59"/>
      <c r="H2" s="59"/>
      <c r="I2" s="59"/>
      <c r="J2" s="21" t="s">
        <v>87</v>
      </c>
    </row>
    <row r="3" spans="1:14" ht="12" customHeight="1" x14ac:dyDescent="0.2">
      <c r="A3" s="60" t="s">
        <v>101</v>
      </c>
      <c r="B3" s="60"/>
      <c r="C3" s="60"/>
      <c r="D3" s="60"/>
      <c r="E3" s="60"/>
      <c r="F3" s="60"/>
      <c r="G3" s="60"/>
      <c r="H3" s="60"/>
      <c r="I3" s="60"/>
      <c r="J3" s="60"/>
    </row>
    <row r="4" spans="1:14" ht="12.75" customHeight="1" x14ac:dyDescent="0.2">
      <c r="A4" s="64" t="s">
        <v>43</v>
      </c>
      <c r="B4" s="64"/>
      <c r="C4" s="64"/>
      <c r="D4" s="64"/>
      <c r="E4" s="64"/>
      <c r="F4" s="69" t="str">
        <f>IF('ExitReason-IntellectualDis'!F4="","",'ExitReason-IntellectualDis'!F4)</f>
        <v>2023-2024</v>
      </c>
      <c r="G4" s="70"/>
      <c r="H4" s="70"/>
      <c r="I4" s="70"/>
      <c r="J4" s="71"/>
    </row>
    <row r="5" spans="1:14" ht="12" customHeight="1" x14ac:dyDescent="0.2">
      <c r="A5" s="67" t="s">
        <v>44</v>
      </c>
      <c r="B5" s="67"/>
      <c r="C5" s="67"/>
      <c r="D5" s="67"/>
      <c r="E5" s="67"/>
      <c r="F5" s="67"/>
      <c r="G5" s="67"/>
      <c r="H5" s="67"/>
      <c r="I5" s="67"/>
      <c r="J5" s="67"/>
    </row>
    <row r="6" spans="1:14" ht="24" customHeight="1" x14ac:dyDescent="0.2">
      <c r="A6" s="65" t="s">
        <v>1</v>
      </c>
      <c r="B6" s="65"/>
      <c r="C6" s="65"/>
      <c r="D6" s="65"/>
      <c r="E6" s="65"/>
      <c r="F6" s="65"/>
      <c r="G6" s="65"/>
      <c r="H6" s="65"/>
      <c r="I6" s="65"/>
      <c r="J6" s="65"/>
      <c r="K6">
        <v>7</v>
      </c>
    </row>
    <row r="7" spans="1:14" ht="24" customHeight="1" x14ac:dyDescent="0.2">
      <c r="A7" s="66" t="s">
        <v>18</v>
      </c>
      <c r="B7" s="66"/>
      <c r="C7" s="66"/>
      <c r="D7" s="66"/>
      <c r="E7" s="66"/>
      <c r="F7" s="66"/>
      <c r="G7" s="66"/>
      <c r="H7" s="66"/>
      <c r="I7" s="66"/>
      <c r="J7" s="66"/>
    </row>
    <row r="8" spans="1:14" s="1" customFormat="1" ht="26.1" customHeight="1" x14ac:dyDescent="0.2">
      <c r="A8" s="28" t="s">
        <v>2</v>
      </c>
      <c r="B8" s="12" t="s">
        <v>51</v>
      </c>
      <c r="C8" s="12" t="s">
        <v>52</v>
      </c>
      <c r="D8" s="12" t="s">
        <v>53</v>
      </c>
      <c r="E8" s="12" t="s">
        <v>54</v>
      </c>
      <c r="F8" s="12" t="s">
        <v>55</v>
      </c>
      <c r="G8" s="12" t="s">
        <v>56</v>
      </c>
      <c r="H8" s="12" t="s">
        <v>57</v>
      </c>
      <c r="I8" s="12" t="s">
        <v>58</v>
      </c>
      <c r="J8" s="29" t="s">
        <v>4</v>
      </c>
    </row>
    <row r="9" spans="1:14" ht="34.5" customHeight="1" x14ac:dyDescent="0.2">
      <c r="A9" s="4" t="s">
        <v>6</v>
      </c>
      <c r="B9" s="5">
        <v>2</v>
      </c>
      <c r="C9" s="5">
        <v>0</v>
      </c>
      <c r="D9" s="5">
        <v>1</v>
      </c>
      <c r="E9" s="5">
        <v>3</v>
      </c>
      <c r="F9" s="5">
        <v>0</v>
      </c>
      <c r="G9" s="5">
        <v>0</v>
      </c>
      <c r="H9" s="5">
        <v>0</v>
      </c>
      <c r="I9" s="5">
        <v>0</v>
      </c>
      <c r="J9" s="5">
        <v>6</v>
      </c>
      <c r="N9" t="e">
        <f>MIN(LEN(TRIM(B9)),LEN(TRIM(C9)),LEN(TRIM(D9)),LEN(TRIM(E9)),LEN(TRIM(F9)),LEN(TRIM(G9)),LEN(TRIM(H9)),LEN(TRIM(I9)),LEN(TRIM(J9)),LEN(TRIM(#REF!)))</f>
        <v>#REF!</v>
      </c>
    </row>
    <row r="10" spans="1:14" ht="39.950000000000003" customHeight="1" x14ac:dyDescent="0.2">
      <c r="A10" s="4" t="s">
        <v>7</v>
      </c>
      <c r="B10" s="5">
        <v>0</v>
      </c>
      <c r="C10" s="5">
        <v>0</v>
      </c>
      <c r="D10" s="5">
        <v>0</v>
      </c>
      <c r="E10" s="5">
        <v>5</v>
      </c>
      <c r="F10" s="5">
        <v>3</v>
      </c>
      <c r="G10" s="5">
        <v>0</v>
      </c>
      <c r="H10" s="5">
        <v>0</v>
      </c>
      <c r="I10" s="5">
        <v>0</v>
      </c>
      <c r="J10" s="5">
        <v>8</v>
      </c>
      <c r="N10" t="e">
        <f>MIN(LEN(TRIM(B10)),LEN(TRIM(C10)),LEN(TRIM(D10)),LEN(TRIM(E10)),LEN(TRIM(F10)),LEN(TRIM(G10)),LEN(TRIM(H10)),LEN(TRIM(I10)),LEN(TRIM(J10)),LEN(TRIM(#REF!)))</f>
        <v>#REF!</v>
      </c>
    </row>
    <row r="11" spans="1:14" ht="24.95" customHeight="1" x14ac:dyDescent="0.2">
      <c r="A11" s="4" t="s">
        <v>8</v>
      </c>
      <c r="B11" s="5" t="s">
        <v>113</v>
      </c>
      <c r="C11" s="5" t="s">
        <v>113</v>
      </c>
      <c r="D11" s="5" t="s">
        <v>113</v>
      </c>
      <c r="E11" s="5" t="s">
        <v>113</v>
      </c>
      <c r="F11" s="5" t="s">
        <v>113</v>
      </c>
      <c r="G11" s="5" t="s">
        <v>113</v>
      </c>
      <c r="H11" s="5" t="s">
        <v>113</v>
      </c>
      <c r="I11" s="5" t="s">
        <v>113</v>
      </c>
      <c r="J11" s="5" t="s">
        <v>113</v>
      </c>
      <c r="N11" t="e">
        <f>MIN(LEN(TRIM(B11)),LEN(TRIM(C11)),LEN(TRIM(D11)),LEN(TRIM(E11)),LEN(TRIM(F11)),LEN(TRIM(G11)),LEN(TRIM(H11)),LEN(TRIM(I11)),LEN(TRIM(J11)),LEN(TRIM(#REF!)))</f>
        <v>#REF!</v>
      </c>
    </row>
    <row r="12" spans="1:14" ht="24.95" customHeight="1" x14ac:dyDescent="0.2">
      <c r="A12" s="7" t="s">
        <v>9</v>
      </c>
      <c r="B12" s="31">
        <v>-9</v>
      </c>
      <c r="C12" s="31">
        <v>-9</v>
      </c>
      <c r="D12" s="31">
        <v>-9</v>
      </c>
      <c r="E12" s="31">
        <v>-9</v>
      </c>
      <c r="F12" s="5">
        <v>0</v>
      </c>
      <c r="G12" s="5">
        <v>0</v>
      </c>
      <c r="H12" s="5">
        <v>0</v>
      </c>
      <c r="I12" s="5">
        <v>0</v>
      </c>
      <c r="J12" s="5">
        <v>0</v>
      </c>
      <c r="N12" t="e">
        <f>MIN(LEN(TRIM(F12)),LEN(TRIM(G12)),LEN(TRIM(H12)),LEN(TRIM(I12)),LEN(TRIM(J12)),LEN(TRIM(#REF!)))</f>
        <v>#REF!</v>
      </c>
    </row>
    <row r="13" spans="1:14" ht="24.95" customHeight="1" x14ac:dyDescent="0.2">
      <c r="A13" s="7" t="s">
        <v>10</v>
      </c>
      <c r="B13" s="5">
        <v>0</v>
      </c>
      <c r="C13" s="5">
        <v>1</v>
      </c>
      <c r="D13" s="5">
        <v>0</v>
      </c>
      <c r="E13" s="5">
        <v>0</v>
      </c>
      <c r="F13" s="5">
        <v>0</v>
      </c>
      <c r="G13" s="5">
        <v>0</v>
      </c>
      <c r="H13" s="5">
        <v>0</v>
      </c>
      <c r="I13" s="5">
        <v>1</v>
      </c>
      <c r="J13" s="5">
        <v>2</v>
      </c>
      <c r="N13" t="e">
        <f>MIN(LEN(TRIM(B13)),LEN(TRIM(C13)),LEN(TRIM(D13)),LEN(TRIM(E13)),LEN(TRIM(F13)),LEN(TRIM(G13)),LEN(TRIM(H13)),LEN(TRIM(I13)),LEN(TRIM(J13)),LEN(TRIM(#REF!)))</f>
        <v>#REF!</v>
      </c>
    </row>
    <row r="14" spans="1:14" ht="24.95" customHeight="1" x14ac:dyDescent="0.2">
      <c r="A14" s="7" t="s">
        <v>11</v>
      </c>
      <c r="B14" s="5">
        <v>0</v>
      </c>
      <c r="C14" s="5">
        <v>0</v>
      </c>
      <c r="D14" s="5">
        <v>1</v>
      </c>
      <c r="E14" s="5">
        <v>1</v>
      </c>
      <c r="F14" s="5">
        <v>0</v>
      </c>
      <c r="G14" s="5">
        <v>0</v>
      </c>
      <c r="H14" s="5">
        <v>0</v>
      </c>
      <c r="I14" s="5">
        <v>0</v>
      </c>
      <c r="J14" s="5">
        <v>2</v>
      </c>
      <c r="N14" t="e">
        <f>MIN(LEN(TRIM(B14)),LEN(TRIM(C14)),LEN(TRIM(D14)),LEN(TRIM(E14)),LEN(TRIM(F14)),LEN(TRIM(G14)),LEN(TRIM(H14)),LEN(TRIM(I14)),LEN(TRIM(J14)),LEN(TRIM(#REF!)))</f>
        <v>#REF!</v>
      </c>
    </row>
    <row r="15" spans="1:14" ht="24.95" customHeight="1" x14ac:dyDescent="0.2">
      <c r="A15" s="7" t="s">
        <v>12</v>
      </c>
      <c r="B15" s="5">
        <v>0</v>
      </c>
      <c r="C15" s="5">
        <v>0</v>
      </c>
      <c r="D15" s="5">
        <v>0</v>
      </c>
      <c r="E15" s="5">
        <v>1</v>
      </c>
      <c r="F15" s="5">
        <v>1</v>
      </c>
      <c r="G15" s="5">
        <v>0</v>
      </c>
      <c r="H15" s="5">
        <v>0</v>
      </c>
      <c r="I15" s="5">
        <v>0</v>
      </c>
      <c r="J15" s="5">
        <v>2</v>
      </c>
      <c r="N15" t="e">
        <f>MIN(LEN(TRIM(B15)),LEN(TRIM(C15)),LEN(TRIM(D15)),LEN(TRIM(E15)),LEN(TRIM(F15)),LEN(TRIM(G15)),LEN(TRIM(H15)),LEN(TRIM(I15)),LEN(TRIM(J15)),LEN(TRIM(#REF!)))</f>
        <v>#REF!</v>
      </c>
    </row>
    <row r="16" spans="1:14" ht="24.95" customHeight="1" x14ac:dyDescent="0.2">
      <c r="A16" s="32" t="s">
        <v>13</v>
      </c>
      <c r="B16" s="5">
        <v>2</v>
      </c>
      <c r="C16" s="5">
        <v>1</v>
      </c>
      <c r="D16" s="5">
        <v>2</v>
      </c>
      <c r="E16" s="5">
        <v>10</v>
      </c>
      <c r="F16" s="5">
        <v>4</v>
      </c>
      <c r="G16" s="5">
        <v>0</v>
      </c>
      <c r="H16" s="5">
        <v>0</v>
      </c>
      <c r="I16" s="5">
        <v>1</v>
      </c>
      <c r="J16" s="5">
        <v>20</v>
      </c>
      <c r="N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sheetData>
  <sheetProtection algorithmName="SHA-512" hashValue="Kc7xNU5+xTqwhmw/yEr+lENz2stgNSMDToDaGzPcT8k1KLffeamv8gj6jVsQfxgNqkSU4Y+rW4fVR/rsX86I7w==" saltValue="Vy0rMirfJU8kqJGpt41Irw==" spinCount="100000" sheet="1" objects="1" scenarios="1"/>
  <mergeCells count="11">
    <mergeCell ref="A17:J17"/>
    <mergeCell ref="B23:J23"/>
    <mergeCell ref="B24:J24"/>
    <mergeCell ref="A1:J1"/>
    <mergeCell ref="A2:I2"/>
    <mergeCell ref="A3:J3"/>
    <mergeCell ref="A4:E4"/>
    <mergeCell ref="F4:J4"/>
    <mergeCell ref="A5:J5"/>
    <mergeCell ref="A6:J6"/>
    <mergeCell ref="A7:J7"/>
  </mergeCells>
  <conditionalFormatting sqref="B11:I11">
    <cfRule type="expression" dxfId="23" priority="2" stopIfTrue="1">
      <formula>LEN(TRIM(B11))=0</formula>
    </cfRule>
  </conditionalFormatting>
  <conditionalFormatting sqref="J11">
    <cfRule type="expression" dxfId="22" priority="1" stopIfTrue="1">
      <formula>LEN(TRIM(J11))=0</formula>
    </cfRule>
  </conditionalFormatting>
  <dataValidations xWindow="1226" yWindow="412" count="73">
    <dataValidation allowBlank="1" showInputMessage="1" showErrorMessage="1" prompt="Total number of children age 20 with orthopedic impairments who transferred to regular education" sqref="H9" xr:uid="{00000000-0002-0000-0600-000000000000}"/>
    <dataValidation allowBlank="1" showInputMessage="1" showErrorMessage="1" prompt="Total number of children ages 14 through 21 with orthopedic impairments who received a certificate" sqref="J11" xr:uid="{00000000-0002-0000-0600-000001000000}"/>
    <dataValidation allowBlank="1" showInputMessage="1" showErrorMessage="1" prompt="Total number of children age 21 with orthopedic impairments who received a certificate" sqref="I11" xr:uid="{00000000-0002-0000-0600-000002000000}"/>
    <dataValidation allowBlank="1" showInputMessage="1" showErrorMessage="1" prompt="Total number of children age 20 with orthopedic impairments who received a certificate" sqref="H11" xr:uid="{00000000-0002-0000-0600-000003000000}"/>
    <dataValidation allowBlank="1" showInputMessage="1" showErrorMessage="1" prompt="Total number of children age 19 with orthopedic impairments who received a certificate" sqref="G11" xr:uid="{00000000-0002-0000-0600-000004000000}"/>
    <dataValidation allowBlank="1" showInputMessage="1" showErrorMessage="1" prompt="Total number of children age 18 with orthopedic impairments who received a certificate" sqref="F11" xr:uid="{00000000-0002-0000-0600-000005000000}"/>
    <dataValidation allowBlank="1" showInputMessage="1" showErrorMessage="1" prompt="Total number of children age 17 with orthopedic impairments who received a certificate" sqref="E11" xr:uid="{00000000-0002-0000-0600-000006000000}"/>
    <dataValidation allowBlank="1" showInputMessage="1" showErrorMessage="1" prompt="Total number of children age 16 with orthopedic impairments who received a certificate" sqref="D11" xr:uid="{00000000-0002-0000-0600-000007000000}"/>
    <dataValidation allowBlank="1" showInputMessage="1" showErrorMessage="1" prompt="Total number of children age 15 with orthopedic impairments who received a certificate" sqref="C11" xr:uid="{00000000-0002-0000-0600-000008000000}"/>
    <dataValidation allowBlank="1" showInputMessage="1" showErrorMessage="1" prompt="Total number of children ages 14 through 21 with orthopedic impairments who graduated with a regular high school diploma" sqref="J10" xr:uid="{00000000-0002-0000-0600-000009000000}"/>
    <dataValidation allowBlank="1" showInputMessage="1" showErrorMessage="1" prompt="Total number of children age 21 with orthopedic impairments who graduated with a regular high school diploma" sqref="I10" xr:uid="{00000000-0002-0000-0600-00000A000000}"/>
    <dataValidation allowBlank="1" showInputMessage="1" showErrorMessage="1" prompt="Total number of children age 20 with orthopedic impairments who graduated with a regular high school diploma" sqref="H10" xr:uid="{00000000-0002-0000-0600-00000B000000}"/>
    <dataValidation allowBlank="1" showInputMessage="1" showErrorMessage="1" prompt="Total number of children age 19 with orthopedic impairments who graduated with a regular high school diploma" sqref="G10" xr:uid="{00000000-0002-0000-0600-00000C000000}"/>
    <dataValidation allowBlank="1" showInputMessage="1" showErrorMessage="1" prompt="Total number of children age 18 with orthopedic impairments who graduated with a regular high school diploma" sqref="F10" xr:uid="{00000000-0002-0000-0600-00000D000000}"/>
    <dataValidation allowBlank="1" showInputMessage="1" showErrorMessage="1" prompt="Total number of children age 17 with orthopedic impairments who graduated with a regular high school diploma" sqref="E10" xr:uid="{00000000-0002-0000-0600-00000E000000}"/>
    <dataValidation allowBlank="1" showInputMessage="1" showErrorMessage="1" prompt="Total number of children age 16 with orthopedic impairments who graduated with a regular high school diploma" sqref="D10" xr:uid="{00000000-0002-0000-0600-00000F000000}"/>
    <dataValidation allowBlank="1" showInputMessage="1" showErrorMessage="1" prompt="Total number of children age 15 with orthopedic impairments who graduated with a regular high school diploma" sqref="C10" xr:uid="{00000000-0002-0000-0600-000010000000}"/>
    <dataValidation allowBlank="1" showInputMessage="1" showErrorMessage="1" prompt="Total number of children age 14 with orthopedic impairments who received a certificate" sqref="B11" xr:uid="{00000000-0002-0000-0600-000011000000}"/>
    <dataValidation allowBlank="1" showInputMessage="1" showErrorMessage="1" prompt="Total number of children age 14 with orthopedic impairments who graduated with a regular high school diploma" sqref="B10" xr:uid="{00000000-0002-0000-0600-000012000000}"/>
    <dataValidation allowBlank="1" showInputMessage="1" showErrorMessage="1" prompt="Total number of children ages 14 through 21 with orthopedic impairments who transferred to regular education" sqref="J9" xr:uid="{00000000-0002-0000-0600-000013000000}"/>
    <dataValidation allowBlank="1" showInputMessage="1" showErrorMessage="1" prompt="Total number of children age 21 with orthopedic impairments who transferred to regular education" sqref="I9" xr:uid="{00000000-0002-0000-0600-000014000000}"/>
    <dataValidation allowBlank="1" showInputMessage="1" showErrorMessage="1" prompt="Total number of children age 18 with orthopedic impairments who transferred to regular education" sqref="F9" xr:uid="{00000000-0002-0000-0600-000015000000}"/>
    <dataValidation allowBlank="1" showInputMessage="1" showErrorMessage="1" prompt="Total number of children age 17 with orthopedic impairments who transferred to regular education" sqref="E9" xr:uid="{00000000-0002-0000-0600-000016000000}"/>
    <dataValidation allowBlank="1" showInputMessage="1" showErrorMessage="1" prompt="Total number of children age 16 with orthopedic impairments who transferred to regular education" sqref="D9" xr:uid="{00000000-0002-0000-0600-000017000000}"/>
    <dataValidation allowBlank="1" showInputMessage="1" showErrorMessage="1" prompt="Total number of children age 15 with orthopedic impairments who transferred to regular education" sqref="C9" xr:uid="{00000000-0002-0000-0600-000018000000}"/>
    <dataValidation allowBlank="1" showInputMessage="1" showErrorMessage="1" prompt="Total number of children age 14 with orthopedic impairments who transferred to regular education" sqref="B9" xr:uid="{00000000-0002-0000-0600-000019000000}"/>
    <dataValidation allowBlank="1" showInputMessage="1" showErrorMessage="1" prompt="Total number of children ages 14 through 21 with orthopedic impairments who reached maximum age" sqref="J12" xr:uid="{00000000-0002-0000-0600-00001A000000}"/>
    <dataValidation allowBlank="1" showInputMessage="1" showErrorMessage="1" prompt="Total number of children age 21 with orthopedic impairments who reached maximum age" sqref="I12" xr:uid="{00000000-0002-0000-0600-00001B000000}"/>
    <dataValidation allowBlank="1" showInputMessage="1" showErrorMessage="1" prompt="Total number of children age 20 with orthopedic impairments who reached maximum age" sqref="H12" xr:uid="{00000000-0002-0000-0600-00001C000000}"/>
    <dataValidation allowBlank="1" showInputMessage="1" showErrorMessage="1" prompt="Total number of children age 19 with orthopedic impairments who reached maximum age" sqref="G12" xr:uid="{00000000-0002-0000-0600-00001D000000}"/>
    <dataValidation allowBlank="1" showInputMessage="1" showErrorMessage="1" prompt="Total number of children age 18 with orthopedic impairments who reached maximum age" sqref="F12" xr:uid="{00000000-0002-0000-0600-00001E000000}"/>
    <dataValidation allowBlank="1" showInputMessage="1" showErrorMessage="1" prompt="Total number of children ages 14 through 21 with orthopedic impairments who dropped out" sqref="J15" xr:uid="{00000000-0002-0000-0600-00001F000000}"/>
    <dataValidation allowBlank="1" showInputMessage="1" showErrorMessage="1" prompt="Total number of children age 21 with orthopedic impairments who dropped out" sqref="I15" xr:uid="{00000000-0002-0000-0600-000020000000}"/>
    <dataValidation allowBlank="1" showInputMessage="1" showErrorMessage="1" prompt="Total number of children age 20 with orthopedic impairments who dropped out" sqref="H15" xr:uid="{00000000-0002-0000-0600-000021000000}"/>
    <dataValidation allowBlank="1" showInputMessage="1" showErrorMessage="1" prompt="Total number of children age 19 with orthopedic impairments who dropped out" sqref="G15" xr:uid="{00000000-0002-0000-0600-000022000000}"/>
    <dataValidation allowBlank="1" showInputMessage="1" showErrorMessage="1" prompt="Total number of children age 18 with orthopedic impairments who dropped out" sqref="F15" xr:uid="{00000000-0002-0000-0600-000023000000}"/>
    <dataValidation allowBlank="1" showInputMessage="1" showErrorMessage="1" prompt="Total number of children age 17 with orthopedic impairments who dropped out" sqref="E15" xr:uid="{00000000-0002-0000-0600-000024000000}"/>
    <dataValidation allowBlank="1" showInputMessage="1" showErrorMessage="1" prompt="Total number of children age 16 with orthopedic impairments who dropped out" sqref="D15" xr:uid="{00000000-0002-0000-0600-000025000000}"/>
    <dataValidation allowBlank="1" showInputMessage="1" showErrorMessage="1" prompt="Total number of children age 15 with orthopedic impairments who dropped out" sqref="C15" xr:uid="{00000000-0002-0000-0600-000026000000}"/>
    <dataValidation allowBlank="1" showInputMessage="1" showErrorMessage="1" prompt="Total number of children ages 14 through 21 with orthopedic impairments who moved, known to be continuing" sqref="J14" xr:uid="{00000000-0002-0000-0600-000027000000}"/>
    <dataValidation allowBlank="1" showInputMessage="1" showErrorMessage="1" prompt="Total number of children age 21 with orthopedic impairments who moved, known to be continuing" sqref="I14" xr:uid="{00000000-0002-0000-0600-000028000000}"/>
    <dataValidation allowBlank="1" showInputMessage="1" showErrorMessage="1" prompt="Total number of children age 20 with orthopedic impairments who moved, known to be continuing" sqref="H14" xr:uid="{00000000-0002-0000-0600-000029000000}"/>
    <dataValidation allowBlank="1" showInputMessage="1" showErrorMessage="1" prompt="Total number of children age 19 with orthopedic impairments who moved, known to be continuing" sqref="G14" xr:uid="{00000000-0002-0000-0600-00002A000000}"/>
    <dataValidation allowBlank="1" showInputMessage="1" showErrorMessage="1" prompt="Total number of children age 18 with orthopedic impairments who moved, known to be continuing" sqref="F14" xr:uid="{00000000-0002-0000-0600-00002B000000}"/>
    <dataValidation allowBlank="1" showInputMessage="1" showErrorMessage="1" prompt="Total number of children age 17 with orthopedic impairments who moved, known to be continuing" sqref="E14" xr:uid="{00000000-0002-0000-0600-00002C000000}"/>
    <dataValidation allowBlank="1" showInputMessage="1" showErrorMessage="1" prompt="Total number of children age 16 with orthopedic impairments who moved, known to be continuing" sqref="D14" xr:uid="{00000000-0002-0000-0600-00002D000000}"/>
    <dataValidation allowBlank="1" showInputMessage="1" showErrorMessage="1" prompt="Total number of children age 15 with orthopedic impairments who moved, known to be continuing" sqref="C14" xr:uid="{00000000-0002-0000-0600-00002E000000}"/>
    <dataValidation allowBlank="1" showInputMessage="1" showErrorMessage="1" prompt="Total number of children ages 14 through 21 with orthopedic impairments who died" sqref="J13" xr:uid="{00000000-0002-0000-0600-00002F000000}"/>
    <dataValidation allowBlank="1" showInputMessage="1" showErrorMessage="1" prompt="Total number of children age 21 with orthopedic impairments who died" sqref="I13" xr:uid="{00000000-0002-0000-0600-000030000000}"/>
    <dataValidation allowBlank="1" showInputMessage="1" showErrorMessage="1" prompt="Total number of children age 20 with orthopedic impairments who died" sqref="H13" xr:uid="{00000000-0002-0000-0600-000031000000}"/>
    <dataValidation allowBlank="1" showInputMessage="1" showErrorMessage="1" prompt="Total number of children age 19 with orthopedic impairments who died" sqref="G13" xr:uid="{00000000-0002-0000-0600-000032000000}"/>
    <dataValidation allowBlank="1" showInputMessage="1" showErrorMessage="1" prompt="Total number of children age 18 with orthopedic impairments who died" sqref="F13" xr:uid="{00000000-0002-0000-0600-000033000000}"/>
    <dataValidation allowBlank="1" showInputMessage="1" showErrorMessage="1" prompt="Total number of children age 17 with orthopedic impairments who died" sqref="E13" xr:uid="{00000000-0002-0000-0600-000034000000}"/>
    <dataValidation allowBlank="1" showInputMessage="1" showErrorMessage="1" prompt="Total number of children age 16 with orthopedic impairments who died" sqref="D13" xr:uid="{00000000-0002-0000-0600-000035000000}"/>
    <dataValidation allowBlank="1" showInputMessage="1" showErrorMessage="1" prompt="Total number of children age 15 with orthopedic impairments who died" sqref="C13" xr:uid="{00000000-0002-0000-0600-000036000000}"/>
    <dataValidation allowBlank="1" showInputMessage="1" showErrorMessage="1" prompt="Total number of children ages 14 through 21 with orthopedic impairments who exited special education" sqref="J16" xr:uid="{00000000-0002-0000-0600-000037000000}"/>
    <dataValidation allowBlank="1" showInputMessage="1" showErrorMessage="1" prompt="Total number of children age 21 with orthopedic impairments who exited special education" sqref="I16" xr:uid="{00000000-0002-0000-0600-000038000000}"/>
    <dataValidation allowBlank="1" showInputMessage="1" showErrorMessage="1" prompt="Total number of children age 20 with orthopedic impairments who exited special education" sqref="H16" xr:uid="{00000000-0002-0000-0600-000039000000}"/>
    <dataValidation allowBlank="1" showInputMessage="1" showErrorMessage="1" prompt="Total number of children age 19 with orthopedic impairments who exited special education" sqref="G16" xr:uid="{00000000-0002-0000-0600-00003A000000}"/>
    <dataValidation allowBlank="1" showInputMessage="1" showErrorMessage="1" prompt="Total number of children age 18 with orthopedic impairments who exited special education" sqref="F16" xr:uid="{00000000-0002-0000-0600-00003B000000}"/>
    <dataValidation allowBlank="1" showInputMessage="1" showErrorMessage="1" prompt="Total number of children age 17 with orthopedic impairments who exited special education" sqref="E16" xr:uid="{00000000-0002-0000-0600-00003C000000}"/>
    <dataValidation allowBlank="1" showInputMessage="1" showErrorMessage="1" prompt="Total number of children age 16 with orthopedic impairments who exited special education" sqref="D16" xr:uid="{00000000-0002-0000-0600-00003D000000}"/>
    <dataValidation allowBlank="1" showInputMessage="1" showErrorMessage="1" prompt="Total number of children age 15 with orthopedic impairments who exited special education" sqref="C16" xr:uid="{00000000-0002-0000-0600-00003E000000}"/>
    <dataValidation allowBlank="1" showInputMessage="1" showErrorMessage="1" prompt="Total number of children age 14 with orthopedic impairments who exited special education" sqref="B16" xr:uid="{00000000-0002-0000-0600-00003F000000}"/>
    <dataValidation allowBlank="1" showInputMessage="1" showErrorMessage="1" prompt="Total number of children age 14 with orthopedic impairments who dropped out" sqref="B15" xr:uid="{00000000-0002-0000-0600-000040000000}"/>
    <dataValidation allowBlank="1" showInputMessage="1" showErrorMessage="1" prompt="Total number of children age 14 with orthopedic impairments who moved, known to be continuing" sqref="B14" xr:uid="{00000000-0002-0000-0600-000041000000}"/>
    <dataValidation allowBlank="1" showInputMessage="1" showErrorMessage="1" prompt="Total number of children age 14 with orthopedic impairments who died" sqref="B13" xr:uid="{00000000-0002-0000-0600-000042000000}"/>
    <dataValidation allowBlank="1" showInputMessage="1" showErrorMessage="1" prompt="Reached maximum age is not applicable to children with orthopedic impairments who are 17 years old" sqref="E12" xr:uid="{00000000-0002-0000-0600-000043000000}"/>
    <dataValidation allowBlank="1" showInputMessage="1" showErrorMessage="1" prompt="Reached maximum age is not applicable to children with orthopedic impairments who are 16 years old" sqref="D12" xr:uid="{00000000-0002-0000-0600-000044000000}"/>
    <dataValidation allowBlank="1" showInputMessage="1" showErrorMessage="1" prompt="Reached maximum age is not applicable to children with orthopedic impairments who are 15 years old" sqref="C12" xr:uid="{00000000-0002-0000-0600-000045000000}"/>
    <dataValidation allowBlank="1" showInputMessage="1" showErrorMessage="1" prompt="Reached maximum age is not applicable to children with orthopedic impairments who are 14 years old" sqref="B12" xr:uid="{00000000-0002-0000-0600-000046000000}"/>
    <dataValidation allowBlank="1" showInputMessage="1" showErrorMessage="1" prompt="Part B Exiting reporting year " sqref="F4:J4" xr:uid="{00000000-0002-0000-0600-000047000000}"/>
    <dataValidation allowBlank="1" showInputMessage="1" showErrorMessage="1" prompt="Total number of children age 19 with orthopedic impairments who transferred to regular education" sqref="G9" xr:uid="{00000000-0002-0000-06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VT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12.7109375" hidden="1" customWidth="1"/>
    <col min="12" max="12" width="9" hidden="1"/>
    <col min="13" max="13" width="3.28515625" hidden="1"/>
    <col min="14" max="15" width="8.85546875" hidden="1"/>
    <col min="16" max="16" width="3.28515625" hidden="1"/>
    <col min="17" max="254" width="8.85546875" hidden="1"/>
    <col min="255" max="255" width="37.7109375" hidden="1"/>
    <col min="256" max="264" width="9.7109375" hidden="1"/>
    <col min="265" max="265" width="8.85546875" hidden="1"/>
    <col min="266" max="266" width="7.5703125" hidden="1"/>
    <col min="267" max="267" width="12.42578125" hidden="1"/>
    <col min="268" max="268" width="9" hidden="1"/>
    <col min="269" max="510" width="8.85546875" hidden="1"/>
    <col min="511" max="511" width="37.7109375" hidden="1"/>
    <col min="512" max="520" width="9.7109375" hidden="1"/>
    <col min="521" max="521" width="8.85546875" hidden="1"/>
    <col min="522" max="522" width="7.5703125" hidden="1"/>
    <col min="523" max="523" width="12.42578125" hidden="1"/>
    <col min="524" max="524" width="9" hidden="1"/>
    <col min="525" max="766" width="8.85546875" hidden="1"/>
    <col min="767" max="767" width="37.7109375" hidden="1"/>
    <col min="768" max="776" width="9.7109375" hidden="1"/>
    <col min="777" max="777" width="8.85546875" hidden="1"/>
    <col min="778" max="778" width="7.5703125" hidden="1"/>
    <col min="779" max="779" width="12.42578125" hidden="1"/>
    <col min="780" max="780" width="9" hidden="1"/>
    <col min="781" max="1022" width="8.85546875" hidden="1"/>
    <col min="1023" max="1023" width="37.7109375" hidden="1"/>
    <col min="1024" max="1032" width="9.7109375" hidden="1"/>
    <col min="1033" max="1033" width="8.85546875" hidden="1"/>
    <col min="1034" max="1034" width="7.5703125" hidden="1"/>
    <col min="1035" max="1035" width="12.42578125" hidden="1"/>
    <col min="1036" max="1036" width="9" hidden="1"/>
    <col min="1037" max="1278" width="8.85546875" hidden="1"/>
    <col min="1279" max="1279" width="37.7109375" hidden="1"/>
    <col min="1280" max="1288" width="9.7109375" hidden="1"/>
    <col min="1289" max="1289" width="8.85546875" hidden="1"/>
    <col min="1290" max="1290" width="7.5703125" hidden="1"/>
    <col min="1291" max="1291" width="12.42578125" hidden="1"/>
    <col min="1292" max="1292" width="9" hidden="1"/>
    <col min="1293" max="1534" width="8.85546875" hidden="1"/>
    <col min="1535" max="1535" width="37.7109375" hidden="1"/>
    <col min="1536" max="1544" width="9.7109375" hidden="1"/>
    <col min="1545" max="1545" width="8.85546875" hidden="1"/>
    <col min="1546" max="1546" width="7.5703125" hidden="1"/>
    <col min="1547" max="1547" width="12.42578125" hidden="1"/>
    <col min="1548" max="1548" width="9" hidden="1"/>
    <col min="1549" max="1790" width="8.85546875" hidden="1"/>
    <col min="1791" max="1791" width="37.7109375" hidden="1"/>
    <col min="1792" max="1800" width="9.7109375" hidden="1"/>
    <col min="1801" max="1801" width="8.85546875" hidden="1"/>
    <col min="1802" max="1802" width="7.5703125" hidden="1"/>
    <col min="1803" max="1803" width="12.42578125" hidden="1"/>
    <col min="1804" max="1804" width="9" hidden="1"/>
    <col min="1805" max="2046" width="8.85546875" hidden="1"/>
    <col min="2047" max="2047" width="37.7109375" hidden="1"/>
    <col min="2048" max="2056" width="9.7109375" hidden="1"/>
    <col min="2057" max="2057" width="8.85546875" hidden="1"/>
    <col min="2058" max="2058" width="7.5703125" hidden="1"/>
    <col min="2059" max="2059" width="12.42578125" hidden="1"/>
    <col min="2060" max="2060" width="9" hidden="1"/>
    <col min="2061" max="2302" width="8.85546875" hidden="1"/>
    <col min="2303" max="2303" width="37.7109375" hidden="1"/>
    <col min="2304" max="2312" width="9.7109375" hidden="1"/>
    <col min="2313" max="2313" width="8.85546875" hidden="1"/>
    <col min="2314" max="2314" width="7.5703125" hidden="1"/>
    <col min="2315" max="2315" width="12.42578125" hidden="1"/>
    <col min="2316" max="2316" width="9" hidden="1"/>
    <col min="2317" max="2558" width="8.85546875" hidden="1"/>
    <col min="2559" max="2559" width="37.7109375" hidden="1"/>
    <col min="2560" max="2568" width="9.7109375" hidden="1"/>
    <col min="2569" max="2569" width="8.85546875" hidden="1"/>
    <col min="2570" max="2570" width="7.5703125" hidden="1"/>
    <col min="2571" max="2571" width="12.42578125" hidden="1"/>
    <col min="2572" max="2572" width="9" hidden="1"/>
    <col min="2573" max="2814" width="8.85546875" hidden="1"/>
    <col min="2815" max="2815" width="37.7109375" hidden="1"/>
    <col min="2816" max="2824" width="9.7109375" hidden="1"/>
    <col min="2825" max="2825" width="8.85546875" hidden="1"/>
    <col min="2826" max="2826" width="7.5703125" hidden="1"/>
    <col min="2827" max="2827" width="12.42578125" hidden="1"/>
    <col min="2828" max="2828" width="9" hidden="1"/>
    <col min="2829" max="3070" width="8.85546875" hidden="1"/>
    <col min="3071" max="3071" width="37.7109375" hidden="1"/>
    <col min="3072" max="3080" width="9.7109375" hidden="1"/>
    <col min="3081" max="3081" width="8.85546875" hidden="1"/>
    <col min="3082" max="3082" width="7.5703125" hidden="1"/>
    <col min="3083" max="3083" width="12.42578125" hidden="1"/>
    <col min="3084" max="3084" width="9" hidden="1"/>
    <col min="3085" max="3326" width="8.85546875" hidden="1"/>
    <col min="3327" max="3327" width="37.7109375" hidden="1"/>
    <col min="3328" max="3336" width="9.7109375" hidden="1"/>
    <col min="3337" max="3337" width="8.85546875" hidden="1"/>
    <col min="3338" max="3338" width="7.5703125" hidden="1"/>
    <col min="3339" max="3339" width="12.42578125" hidden="1"/>
    <col min="3340" max="3340" width="9" hidden="1"/>
    <col min="3341" max="3582" width="8.85546875" hidden="1"/>
    <col min="3583" max="3583" width="37.7109375" hidden="1"/>
    <col min="3584" max="3592" width="9.7109375" hidden="1"/>
    <col min="3593" max="3593" width="8.85546875" hidden="1"/>
    <col min="3594" max="3594" width="7.5703125" hidden="1"/>
    <col min="3595" max="3595" width="12.42578125" hidden="1"/>
    <col min="3596" max="3596" width="9" hidden="1"/>
    <col min="3597" max="3838" width="8.85546875" hidden="1"/>
    <col min="3839" max="3839" width="37.7109375" hidden="1"/>
    <col min="3840" max="3848" width="9.7109375" hidden="1"/>
    <col min="3849" max="3849" width="8.85546875" hidden="1"/>
    <col min="3850" max="3850" width="7.5703125" hidden="1"/>
    <col min="3851" max="3851" width="12.42578125" hidden="1"/>
    <col min="3852" max="3852" width="9" hidden="1"/>
    <col min="3853" max="4094" width="8.85546875" hidden="1"/>
    <col min="4095" max="4095" width="37.7109375" hidden="1"/>
    <col min="4096" max="4104" width="9.7109375" hidden="1"/>
    <col min="4105" max="4105" width="8.85546875" hidden="1"/>
    <col min="4106" max="4106" width="7.5703125" hidden="1"/>
    <col min="4107" max="4107" width="12.42578125" hidden="1"/>
    <col min="4108" max="4108" width="9" hidden="1"/>
    <col min="4109" max="4350" width="8.85546875" hidden="1"/>
    <col min="4351" max="4351" width="37.7109375" hidden="1"/>
    <col min="4352" max="4360" width="9.7109375" hidden="1"/>
    <col min="4361" max="4361" width="8.85546875" hidden="1"/>
    <col min="4362" max="4362" width="7.5703125" hidden="1"/>
    <col min="4363" max="4363" width="12.42578125" hidden="1"/>
    <col min="4364" max="4364" width="9" hidden="1"/>
    <col min="4365" max="4606" width="8.85546875" hidden="1"/>
    <col min="4607" max="4607" width="37.7109375" hidden="1"/>
    <col min="4608" max="4616" width="9.7109375" hidden="1"/>
    <col min="4617" max="4617" width="8.85546875" hidden="1"/>
    <col min="4618" max="4618" width="7.5703125" hidden="1"/>
    <col min="4619" max="4619" width="12.42578125" hidden="1"/>
    <col min="4620" max="4620" width="9" hidden="1"/>
    <col min="4621" max="4862" width="8.85546875" hidden="1"/>
    <col min="4863" max="4863" width="37.7109375" hidden="1"/>
    <col min="4864" max="4872" width="9.7109375" hidden="1"/>
    <col min="4873" max="4873" width="8.85546875" hidden="1"/>
    <col min="4874" max="4874" width="7.5703125" hidden="1"/>
    <col min="4875" max="4875" width="12.42578125" hidden="1"/>
    <col min="4876" max="4876" width="9" hidden="1"/>
    <col min="4877" max="5118" width="8.85546875" hidden="1"/>
    <col min="5119" max="5119" width="37.7109375" hidden="1"/>
    <col min="5120" max="5128" width="9.7109375" hidden="1"/>
    <col min="5129" max="5129" width="8.85546875" hidden="1"/>
    <col min="5130" max="5130" width="7.5703125" hidden="1"/>
    <col min="5131" max="5131" width="12.42578125" hidden="1"/>
    <col min="5132" max="5132" width="9" hidden="1"/>
    <col min="5133" max="5374" width="8.85546875" hidden="1"/>
    <col min="5375" max="5375" width="37.7109375" hidden="1"/>
    <col min="5376" max="5384" width="9.7109375" hidden="1"/>
    <col min="5385" max="5385" width="8.85546875" hidden="1"/>
    <col min="5386" max="5386" width="7.5703125" hidden="1"/>
    <col min="5387" max="5387" width="12.42578125" hidden="1"/>
    <col min="5388" max="5388" width="9" hidden="1"/>
    <col min="5389" max="5630" width="8.85546875" hidden="1"/>
    <col min="5631" max="5631" width="37.7109375" hidden="1"/>
    <col min="5632" max="5640" width="9.7109375" hidden="1"/>
    <col min="5641" max="5641" width="8.85546875" hidden="1"/>
    <col min="5642" max="5642" width="7.5703125" hidden="1"/>
    <col min="5643" max="5643" width="12.42578125" hidden="1"/>
    <col min="5644" max="5644" width="9" hidden="1"/>
    <col min="5645" max="5886" width="8.85546875" hidden="1"/>
    <col min="5887" max="5887" width="37.7109375" hidden="1"/>
    <col min="5888" max="5896" width="9.7109375" hidden="1"/>
    <col min="5897" max="5897" width="8.85546875" hidden="1"/>
    <col min="5898" max="5898" width="7.5703125" hidden="1"/>
    <col min="5899" max="5899" width="12.42578125" hidden="1"/>
    <col min="5900" max="5900" width="9" hidden="1"/>
    <col min="5901" max="6142" width="8.85546875" hidden="1"/>
    <col min="6143" max="6143" width="37.7109375" hidden="1"/>
    <col min="6144" max="6152" width="9.7109375" hidden="1"/>
    <col min="6153" max="6153" width="8.85546875" hidden="1"/>
    <col min="6154" max="6154" width="7.5703125" hidden="1"/>
    <col min="6155" max="6155" width="12.42578125" hidden="1"/>
    <col min="6156" max="6156" width="9" hidden="1"/>
    <col min="6157" max="6398" width="8.85546875" hidden="1"/>
    <col min="6399" max="6399" width="37.7109375" hidden="1"/>
    <col min="6400" max="6408" width="9.7109375" hidden="1"/>
    <col min="6409" max="6409" width="8.85546875" hidden="1"/>
    <col min="6410" max="6410" width="7.5703125" hidden="1"/>
    <col min="6411" max="6411" width="12.42578125" hidden="1"/>
    <col min="6412" max="6412" width="9" hidden="1"/>
    <col min="6413" max="6654" width="8.85546875" hidden="1"/>
    <col min="6655" max="6655" width="37.7109375" hidden="1"/>
    <col min="6656" max="6664" width="9.7109375" hidden="1"/>
    <col min="6665" max="6665" width="8.85546875" hidden="1"/>
    <col min="6666" max="6666" width="7.5703125" hidden="1"/>
    <col min="6667" max="6667" width="12.42578125" hidden="1"/>
    <col min="6668" max="6668" width="9" hidden="1"/>
    <col min="6669" max="6910" width="8.85546875" hidden="1"/>
    <col min="6911" max="6911" width="37.7109375" hidden="1"/>
    <col min="6912" max="6920" width="9.7109375" hidden="1"/>
    <col min="6921" max="6921" width="8.85546875" hidden="1"/>
    <col min="6922" max="6922" width="7.5703125" hidden="1"/>
    <col min="6923" max="6923" width="12.42578125" hidden="1"/>
    <col min="6924" max="6924" width="9" hidden="1"/>
    <col min="6925" max="7166" width="8.85546875" hidden="1"/>
    <col min="7167" max="7167" width="37.7109375" hidden="1"/>
    <col min="7168" max="7176" width="9.7109375" hidden="1"/>
    <col min="7177" max="7177" width="8.85546875" hidden="1"/>
    <col min="7178" max="7178" width="7.5703125" hidden="1"/>
    <col min="7179" max="7179" width="12.42578125" hidden="1"/>
    <col min="7180" max="7180" width="9" hidden="1"/>
    <col min="7181" max="7422" width="8.85546875" hidden="1"/>
    <col min="7423" max="7423" width="37.7109375" hidden="1"/>
    <col min="7424" max="7432" width="9.7109375" hidden="1"/>
    <col min="7433" max="7433" width="8.85546875" hidden="1"/>
    <col min="7434" max="7434" width="7.5703125" hidden="1"/>
    <col min="7435" max="7435" width="12.42578125" hidden="1"/>
    <col min="7436" max="7436" width="9" hidden="1"/>
    <col min="7437" max="7678" width="8.85546875" hidden="1"/>
    <col min="7679" max="7679" width="37.7109375" hidden="1"/>
    <col min="7680" max="7688" width="9.7109375" hidden="1"/>
    <col min="7689" max="7689" width="8.85546875" hidden="1"/>
    <col min="7690" max="7690" width="7.5703125" hidden="1"/>
    <col min="7691" max="7691" width="12.42578125" hidden="1"/>
    <col min="7692" max="7692" width="9" hidden="1"/>
    <col min="7693" max="7934" width="8.85546875" hidden="1"/>
    <col min="7935" max="7935" width="37.7109375" hidden="1"/>
    <col min="7936" max="7944" width="9.7109375" hidden="1"/>
    <col min="7945" max="7945" width="8.85546875" hidden="1"/>
    <col min="7946" max="7946" width="7.5703125" hidden="1"/>
    <col min="7947" max="7947" width="12.42578125" hidden="1"/>
    <col min="7948" max="7948" width="9" hidden="1"/>
    <col min="7949" max="8190" width="8.85546875" hidden="1"/>
    <col min="8191" max="8191" width="37.7109375" hidden="1"/>
    <col min="8192" max="8200" width="9.7109375" hidden="1"/>
    <col min="8201" max="8201" width="8.85546875" hidden="1"/>
    <col min="8202" max="8202" width="7.5703125" hidden="1"/>
    <col min="8203" max="8203" width="12.42578125" hidden="1"/>
    <col min="8204" max="8204" width="9" hidden="1"/>
    <col min="8205" max="8446" width="8.85546875" hidden="1"/>
    <col min="8447" max="8447" width="37.7109375" hidden="1"/>
    <col min="8448" max="8456" width="9.7109375" hidden="1"/>
    <col min="8457" max="8457" width="8.85546875" hidden="1"/>
    <col min="8458" max="8458" width="7.5703125" hidden="1"/>
    <col min="8459" max="8459" width="12.42578125" hidden="1"/>
    <col min="8460" max="8460" width="9" hidden="1"/>
    <col min="8461" max="8702" width="8.85546875" hidden="1"/>
    <col min="8703" max="8703" width="37.7109375" hidden="1"/>
    <col min="8704" max="8712" width="9.7109375" hidden="1"/>
    <col min="8713" max="8713" width="8.85546875" hidden="1"/>
    <col min="8714" max="8714" width="7.5703125" hidden="1"/>
    <col min="8715" max="8715" width="12.42578125" hidden="1"/>
    <col min="8716" max="8716" width="9" hidden="1"/>
    <col min="8717" max="8958" width="8.85546875" hidden="1"/>
    <col min="8959" max="8959" width="37.7109375" hidden="1"/>
    <col min="8960" max="8968" width="9.7109375" hidden="1"/>
    <col min="8969" max="8969" width="8.85546875" hidden="1"/>
    <col min="8970" max="8970" width="7.5703125" hidden="1"/>
    <col min="8971" max="8971" width="12.42578125" hidden="1"/>
    <col min="8972" max="8972" width="9" hidden="1"/>
    <col min="8973" max="9214" width="8.85546875" hidden="1"/>
    <col min="9215" max="9215" width="37.7109375" hidden="1"/>
    <col min="9216" max="9224" width="9.7109375" hidden="1"/>
    <col min="9225" max="9225" width="8.85546875" hidden="1"/>
    <col min="9226" max="9226" width="7.5703125" hidden="1"/>
    <col min="9227" max="9227" width="12.42578125" hidden="1"/>
    <col min="9228" max="9228" width="9" hidden="1"/>
    <col min="9229" max="9470" width="8.85546875" hidden="1"/>
    <col min="9471" max="9471" width="37.7109375" hidden="1"/>
    <col min="9472" max="9480" width="9.7109375" hidden="1"/>
    <col min="9481" max="9481" width="8.85546875" hidden="1"/>
    <col min="9482" max="9482" width="7.5703125" hidden="1"/>
    <col min="9483" max="9483" width="12.42578125" hidden="1"/>
    <col min="9484" max="9484" width="9" hidden="1"/>
    <col min="9485" max="9726" width="8.85546875" hidden="1"/>
    <col min="9727" max="9727" width="37.7109375" hidden="1"/>
    <col min="9728" max="9736" width="9.7109375" hidden="1"/>
    <col min="9737" max="9737" width="8.85546875" hidden="1"/>
    <col min="9738" max="9738" width="7.5703125" hidden="1"/>
    <col min="9739" max="9739" width="12.42578125" hidden="1"/>
    <col min="9740" max="9740" width="9" hidden="1"/>
    <col min="9741" max="9982" width="8.85546875" hidden="1"/>
    <col min="9983" max="9983" width="37.7109375" hidden="1"/>
    <col min="9984" max="9992" width="9.7109375" hidden="1"/>
    <col min="9993" max="9993" width="8.85546875" hidden="1"/>
    <col min="9994" max="9994" width="7.5703125" hidden="1"/>
    <col min="9995" max="9995" width="12.42578125" hidden="1"/>
    <col min="9996" max="9996" width="9" hidden="1"/>
    <col min="9997" max="10238" width="8.85546875" hidden="1"/>
    <col min="10239" max="10239" width="37.7109375" hidden="1"/>
    <col min="10240" max="10248" width="9.7109375" hidden="1"/>
    <col min="10249" max="10249" width="8.85546875" hidden="1"/>
    <col min="10250" max="10250" width="7.5703125" hidden="1"/>
    <col min="10251" max="10251" width="12.42578125" hidden="1"/>
    <col min="10252" max="10252" width="9" hidden="1"/>
    <col min="10253" max="10494" width="8.85546875" hidden="1"/>
    <col min="10495" max="10495" width="37.7109375" hidden="1"/>
    <col min="10496" max="10504" width="9.7109375" hidden="1"/>
    <col min="10505" max="10505" width="8.85546875" hidden="1"/>
    <col min="10506" max="10506" width="7.5703125" hidden="1"/>
    <col min="10507" max="10507" width="12.42578125" hidden="1"/>
    <col min="10508" max="10508" width="9" hidden="1"/>
    <col min="10509" max="10750" width="8.85546875" hidden="1"/>
    <col min="10751" max="10751" width="37.7109375" hidden="1"/>
    <col min="10752" max="10760" width="9.7109375" hidden="1"/>
    <col min="10761" max="10761" width="8.85546875" hidden="1"/>
    <col min="10762" max="10762" width="7.5703125" hidden="1"/>
    <col min="10763" max="10763" width="12.42578125" hidden="1"/>
    <col min="10764" max="10764" width="9" hidden="1"/>
    <col min="10765" max="11006" width="8.85546875" hidden="1"/>
    <col min="11007" max="11007" width="37.7109375" hidden="1"/>
    <col min="11008" max="11016" width="9.7109375" hidden="1"/>
    <col min="11017" max="11017" width="8.85546875" hidden="1"/>
    <col min="11018" max="11018" width="7.5703125" hidden="1"/>
    <col min="11019" max="11019" width="12.42578125" hidden="1"/>
    <col min="11020" max="11020" width="9" hidden="1"/>
    <col min="11021" max="11262" width="8.85546875" hidden="1"/>
    <col min="11263" max="11263" width="37.7109375" hidden="1"/>
    <col min="11264" max="11272" width="9.7109375" hidden="1"/>
    <col min="11273" max="11273" width="8.85546875" hidden="1"/>
    <col min="11274" max="11274" width="7.5703125" hidden="1"/>
    <col min="11275" max="11275" width="12.42578125" hidden="1"/>
    <col min="11276" max="11276" width="9" hidden="1"/>
    <col min="11277" max="11518" width="8.85546875" hidden="1"/>
    <col min="11519" max="11519" width="37.7109375" hidden="1"/>
    <col min="11520" max="11528" width="9.7109375" hidden="1"/>
    <col min="11529" max="11529" width="8.85546875" hidden="1"/>
    <col min="11530" max="11530" width="7.5703125" hidden="1"/>
    <col min="11531" max="11531" width="12.42578125" hidden="1"/>
    <col min="11532" max="11532" width="9" hidden="1"/>
    <col min="11533" max="11774" width="8.85546875" hidden="1"/>
    <col min="11775" max="11775" width="37.7109375" hidden="1"/>
    <col min="11776" max="11784" width="9.7109375" hidden="1"/>
    <col min="11785" max="11785" width="8.85546875" hidden="1"/>
    <col min="11786" max="11786" width="7.5703125" hidden="1"/>
    <col min="11787" max="11787" width="12.42578125" hidden="1"/>
    <col min="11788" max="11788" width="9" hidden="1"/>
    <col min="11789" max="12030" width="8.85546875" hidden="1"/>
    <col min="12031" max="12031" width="37.7109375" hidden="1"/>
    <col min="12032" max="12040" width="9.7109375" hidden="1"/>
    <col min="12041" max="12041" width="8.85546875" hidden="1"/>
    <col min="12042" max="12042" width="7.5703125" hidden="1"/>
    <col min="12043" max="12043" width="12.42578125" hidden="1"/>
    <col min="12044" max="12044" width="9" hidden="1"/>
    <col min="12045" max="12286" width="8.85546875" hidden="1"/>
    <col min="12287" max="12287" width="37.7109375" hidden="1"/>
    <col min="12288" max="12296" width="9.7109375" hidden="1"/>
    <col min="12297" max="12297" width="8.85546875" hidden="1"/>
    <col min="12298" max="12298" width="7.5703125" hidden="1"/>
    <col min="12299" max="12299" width="12.42578125" hidden="1"/>
    <col min="12300" max="12300" width="9" hidden="1"/>
    <col min="12301" max="12542" width="8.85546875" hidden="1"/>
    <col min="12543" max="12543" width="37.7109375" hidden="1"/>
    <col min="12544" max="12552" width="9.7109375" hidden="1"/>
    <col min="12553" max="12553" width="8.85546875" hidden="1"/>
    <col min="12554" max="12554" width="7.5703125" hidden="1"/>
    <col min="12555" max="12555" width="12.42578125" hidden="1"/>
    <col min="12556" max="12556" width="9" hidden="1"/>
    <col min="12557" max="12798" width="8.85546875" hidden="1"/>
    <col min="12799" max="12799" width="37.7109375" hidden="1"/>
    <col min="12800" max="12808" width="9.7109375" hidden="1"/>
    <col min="12809" max="12809" width="8.85546875" hidden="1"/>
    <col min="12810" max="12810" width="7.5703125" hidden="1"/>
    <col min="12811" max="12811" width="12.42578125" hidden="1"/>
    <col min="12812" max="12812" width="9" hidden="1"/>
    <col min="12813" max="13054" width="8.85546875" hidden="1"/>
    <col min="13055" max="13055" width="37.7109375" hidden="1"/>
    <col min="13056" max="13064" width="9.7109375" hidden="1"/>
    <col min="13065" max="13065" width="8.85546875" hidden="1"/>
    <col min="13066" max="13066" width="7.5703125" hidden="1"/>
    <col min="13067" max="13067" width="12.42578125" hidden="1"/>
    <col min="13068" max="13068" width="9" hidden="1"/>
    <col min="13069" max="13310" width="8.85546875" hidden="1"/>
    <col min="13311" max="13311" width="37.7109375" hidden="1"/>
    <col min="13312" max="13320" width="9.7109375" hidden="1"/>
    <col min="13321" max="13321" width="8.85546875" hidden="1"/>
    <col min="13322" max="13322" width="7.5703125" hidden="1"/>
    <col min="13323" max="13323" width="12.42578125" hidden="1"/>
    <col min="13324" max="13324" width="9" hidden="1"/>
    <col min="13325" max="13566" width="8.85546875" hidden="1"/>
    <col min="13567" max="13567" width="37.7109375" hidden="1"/>
    <col min="13568" max="13576" width="9.7109375" hidden="1"/>
    <col min="13577" max="13577" width="8.85546875" hidden="1"/>
    <col min="13578" max="13578" width="7.5703125" hidden="1"/>
    <col min="13579" max="13579" width="12.42578125" hidden="1"/>
    <col min="13580" max="13580" width="9" hidden="1"/>
    <col min="13581" max="13822" width="8.85546875" hidden="1"/>
    <col min="13823" max="13823" width="37.7109375" hidden="1"/>
    <col min="13824" max="13832" width="9.7109375" hidden="1"/>
    <col min="13833" max="13833" width="8.85546875" hidden="1"/>
    <col min="13834" max="13834" width="7.5703125" hidden="1"/>
    <col min="13835" max="13835" width="12.42578125" hidden="1"/>
    <col min="13836" max="13836" width="9" hidden="1"/>
    <col min="13837" max="14078" width="8.85546875" hidden="1"/>
    <col min="14079" max="14079" width="37.7109375" hidden="1"/>
    <col min="14080" max="14088" width="9.7109375" hidden="1"/>
    <col min="14089" max="14089" width="8.85546875" hidden="1"/>
    <col min="14090" max="14090" width="7.5703125" hidden="1"/>
    <col min="14091" max="14091" width="12.42578125" hidden="1"/>
    <col min="14092" max="14092" width="9" hidden="1"/>
    <col min="14093" max="14334" width="8.85546875" hidden="1"/>
    <col min="14335" max="14335" width="37.7109375" hidden="1"/>
    <col min="14336" max="14344" width="9.7109375" hidden="1"/>
    <col min="14345" max="14345" width="8.85546875" hidden="1"/>
    <col min="14346" max="14346" width="7.5703125" hidden="1"/>
    <col min="14347" max="14347" width="12.42578125" hidden="1"/>
    <col min="14348" max="14348" width="9" hidden="1"/>
    <col min="14349" max="14590" width="8.85546875" hidden="1"/>
    <col min="14591" max="14591" width="37.7109375" hidden="1"/>
    <col min="14592" max="14600" width="9.7109375" hidden="1"/>
    <col min="14601" max="14601" width="8.85546875" hidden="1"/>
    <col min="14602" max="14602" width="7.5703125" hidden="1"/>
    <col min="14603" max="14603" width="12.42578125" hidden="1"/>
    <col min="14604" max="14604" width="9" hidden="1"/>
    <col min="14605" max="14846" width="8.85546875" hidden="1"/>
    <col min="14847" max="14847" width="37.7109375" hidden="1"/>
    <col min="14848" max="14856" width="9.7109375" hidden="1"/>
    <col min="14857" max="14857" width="8.85546875" hidden="1"/>
    <col min="14858" max="14858" width="7.5703125" hidden="1"/>
    <col min="14859" max="14859" width="12.42578125" hidden="1"/>
    <col min="14860" max="14860" width="9" hidden="1"/>
    <col min="14861" max="15102" width="8.85546875" hidden="1"/>
    <col min="15103" max="15103" width="37.7109375" hidden="1"/>
    <col min="15104" max="15112" width="9.7109375" hidden="1"/>
    <col min="15113" max="15113" width="8.85546875" hidden="1"/>
    <col min="15114" max="15114" width="7.5703125" hidden="1"/>
    <col min="15115" max="15115" width="12.42578125" hidden="1"/>
    <col min="15116" max="15116" width="9" hidden="1"/>
    <col min="15117" max="15358" width="8.85546875" hidden="1"/>
    <col min="15359" max="15359" width="37.7109375" hidden="1"/>
    <col min="15360" max="15368" width="9.7109375" hidden="1"/>
    <col min="15369" max="15369" width="8.85546875" hidden="1"/>
    <col min="15370" max="15370" width="7.5703125" hidden="1"/>
    <col min="15371" max="15371" width="12.42578125" hidden="1"/>
    <col min="15372" max="15372" width="9" hidden="1"/>
    <col min="15373" max="15614" width="8.85546875" hidden="1"/>
    <col min="15615" max="15615" width="37.7109375" hidden="1"/>
    <col min="15616" max="15624" width="9.7109375" hidden="1"/>
    <col min="15625" max="15625" width="8.85546875" hidden="1"/>
    <col min="15626" max="15626" width="7.5703125" hidden="1"/>
    <col min="15627" max="15627" width="12.42578125" hidden="1"/>
    <col min="15628" max="15628" width="9" hidden="1"/>
    <col min="15629" max="15870" width="8.85546875" hidden="1"/>
    <col min="15871" max="15871" width="37.7109375" hidden="1"/>
    <col min="15872" max="15880" width="9.7109375" hidden="1"/>
    <col min="15881" max="15881" width="8.85546875" hidden="1"/>
    <col min="15882" max="15882" width="7.5703125" hidden="1"/>
    <col min="15883" max="15883" width="12.42578125" hidden="1"/>
    <col min="15884" max="15884" width="9" hidden="1"/>
    <col min="15885" max="16126" width="8.85546875" hidden="1"/>
    <col min="16127" max="16127" width="37.7109375" hidden="1"/>
    <col min="16128" max="16136" width="9.7109375" hidden="1"/>
    <col min="16137" max="16137" width="8.85546875" hidden="1"/>
    <col min="16138" max="16138" width="7.5703125" hidden="1"/>
    <col min="16139" max="16139" width="12.42578125" hidden="1"/>
    <col min="16140" max="16140" width="9" hidden="1"/>
    <col min="16141" max="16384" width="8.85546875" hidden="1"/>
  </cols>
  <sheetData>
    <row r="1" spans="1:16" s="1" customFormat="1" ht="13.15" customHeight="1" x14ac:dyDescent="0.2">
      <c r="A1" s="57" t="s">
        <v>66</v>
      </c>
      <c r="B1" s="58"/>
      <c r="C1" s="58"/>
      <c r="D1" s="58"/>
      <c r="E1" s="58"/>
      <c r="F1" s="58"/>
      <c r="G1" s="58"/>
      <c r="H1" s="58"/>
      <c r="I1" s="58"/>
      <c r="J1" s="58"/>
    </row>
    <row r="2" spans="1:16" s="1" customFormat="1" ht="13.15" customHeight="1" x14ac:dyDescent="0.2">
      <c r="A2" s="59" t="s">
        <v>100</v>
      </c>
      <c r="B2" s="59"/>
      <c r="C2" s="59"/>
      <c r="D2" s="59"/>
      <c r="E2" s="59"/>
      <c r="F2" s="59"/>
      <c r="G2" s="59"/>
      <c r="H2" s="59"/>
      <c r="I2" s="59"/>
      <c r="J2" s="21" t="s">
        <v>88</v>
      </c>
    </row>
    <row r="3" spans="1:16" ht="12" customHeight="1" x14ac:dyDescent="0.2">
      <c r="A3" s="60" t="s">
        <v>101</v>
      </c>
      <c r="B3" s="60"/>
      <c r="C3" s="60"/>
      <c r="D3" s="60"/>
      <c r="E3" s="60"/>
      <c r="F3" s="60"/>
      <c r="G3" s="60"/>
      <c r="H3" s="60"/>
      <c r="I3" s="60"/>
      <c r="J3" s="60"/>
    </row>
    <row r="4" spans="1:16" ht="11.25" customHeight="1" x14ac:dyDescent="0.2">
      <c r="A4" s="64" t="s">
        <v>43</v>
      </c>
      <c r="B4" s="64"/>
      <c r="C4" s="64"/>
      <c r="D4" s="64"/>
      <c r="E4" s="64"/>
      <c r="F4" s="69" t="str">
        <f>IF('ExitReason-IntellectualDis'!F4="","",'ExitReason-IntellectualDis'!F4)</f>
        <v>2023-2024</v>
      </c>
      <c r="G4" s="70"/>
      <c r="H4" s="70"/>
      <c r="I4" s="70"/>
      <c r="J4" s="71"/>
    </row>
    <row r="5" spans="1:16" ht="12" customHeight="1" x14ac:dyDescent="0.2">
      <c r="A5" s="67" t="s">
        <v>44</v>
      </c>
      <c r="B5" s="67"/>
      <c r="C5" s="67"/>
      <c r="D5" s="67"/>
      <c r="E5" s="67"/>
      <c r="F5" s="67"/>
      <c r="G5" s="67"/>
      <c r="H5" s="67"/>
      <c r="I5" s="67"/>
      <c r="J5" s="67"/>
    </row>
    <row r="6" spans="1:16" ht="24" customHeight="1" x14ac:dyDescent="0.2">
      <c r="A6" s="65" t="s">
        <v>1</v>
      </c>
      <c r="B6" s="65"/>
      <c r="C6" s="65"/>
      <c r="D6" s="65"/>
      <c r="E6" s="65"/>
      <c r="F6" s="65"/>
      <c r="G6" s="65"/>
      <c r="H6" s="65"/>
      <c r="I6" s="65"/>
      <c r="J6" s="65"/>
      <c r="M6">
        <v>8</v>
      </c>
    </row>
    <row r="7" spans="1:16" ht="24" customHeight="1" x14ac:dyDescent="0.2">
      <c r="A7" s="66" t="s">
        <v>19</v>
      </c>
      <c r="B7" s="66"/>
      <c r="C7" s="66"/>
      <c r="D7" s="66"/>
      <c r="E7" s="66"/>
      <c r="F7" s="66"/>
      <c r="G7" s="66"/>
      <c r="H7" s="66"/>
      <c r="I7" s="66"/>
      <c r="J7" s="66"/>
      <c r="K7" s="72"/>
    </row>
    <row r="8" spans="1:16" s="1" customFormat="1" ht="26.1" customHeight="1" x14ac:dyDescent="0.2">
      <c r="A8" s="28" t="s">
        <v>2</v>
      </c>
      <c r="B8" s="12" t="s">
        <v>51</v>
      </c>
      <c r="C8" s="12" t="s">
        <v>52</v>
      </c>
      <c r="D8" s="12" t="s">
        <v>53</v>
      </c>
      <c r="E8" s="12" t="s">
        <v>54</v>
      </c>
      <c r="F8" s="12" t="s">
        <v>55</v>
      </c>
      <c r="G8" s="12" t="s">
        <v>56</v>
      </c>
      <c r="H8" s="12" t="s">
        <v>57</v>
      </c>
      <c r="I8" s="12" t="s">
        <v>58</v>
      </c>
      <c r="J8" s="29" t="s">
        <v>4</v>
      </c>
      <c r="K8" s="3" t="s">
        <v>5</v>
      </c>
    </row>
    <row r="9" spans="1:16" ht="39.950000000000003" customHeight="1" x14ac:dyDescent="0.2">
      <c r="A9" s="26" t="s">
        <v>6</v>
      </c>
      <c r="B9" s="5">
        <v>123</v>
      </c>
      <c r="C9" s="5">
        <v>133</v>
      </c>
      <c r="D9" s="5">
        <v>153</v>
      </c>
      <c r="E9" s="5">
        <v>97</v>
      </c>
      <c r="F9" s="5">
        <v>39</v>
      </c>
      <c r="G9" s="5">
        <v>8</v>
      </c>
      <c r="H9" s="5">
        <v>2</v>
      </c>
      <c r="I9" s="5">
        <v>0</v>
      </c>
      <c r="J9" s="5">
        <v>555</v>
      </c>
      <c r="K9" s="5">
        <v>-9</v>
      </c>
      <c r="P9">
        <f>MIN(LEN(TRIM(B9)),LEN(TRIM(C9)),LEN(TRIM(D9)),LEN(TRIM(E9)),LEN(TRIM(F9)),LEN(TRIM(G9)),LEN(TRIM(H9)),LEN(TRIM(I9)),LEN(TRIM(J9)),LEN(TRIM(K9)))</f>
        <v>1</v>
      </c>
    </row>
    <row r="10" spans="1:16" ht="39.950000000000003" customHeight="1" x14ac:dyDescent="0.2">
      <c r="A10" s="26" t="s">
        <v>7</v>
      </c>
      <c r="B10" s="5">
        <v>0</v>
      </c>
      <c r="C10" s="5">
        <v>0</v>
      </c>
      <c r="D10" s="5">
        <v>3</v>
      </c>
      <c r="E10" s="5">
        <v>1024</v>
      </c>
      <c r="F10" s="5">
        <v>466</v>
      </c>
      <c r="G10" s="5">
        <v>55</v>
      </c>
      <c r="H10" s="5">
        <v>56</v>
      </c>
      <c r="I10" s="5">
        <v>7</v>
      </c>
      <c r="J10" s="5">
        <v>1611</v>
      </c>
      <c r="K10" s="5">
        <v>-9</v>
      </c>
      <c r="P10">
        <f>MIN(LEN(TRIM(B10)),LEN(TRIM(C10)),LEN(TRIM(D10)),LEN(TRIM(E10)),LEN(TRIM(F10)),LEN(TRIM(G10)),LEN(TRIM(H10)),LEN(TRIM(I10)),LEN(TRIM(J10)),LEN(TRIM(K10)))</f>
        <v>1</v>
      </c>
    </row>
    <row r="11" spans="1:16" ht="24.95" customHeight="1" x14ac:dyDescent="0.2">
      <c r="A11" s="26" t="s">
        <v>8</v>
      </c>
      <c r="B11" s="5" t="s">
        <v>113</v>
      </c>
      <c r="C11" s="5" t="s">
        <v>113</v>
      </c>
      <c r="D11" s="5" t="s">
        <v>113</v>
      </c>
      <c r="E11" s="5" t="s">
        <v>113</v>
      </c>
      <c r="F11" s="5" t="s">
        <v>113</v>
      </c>
      <c r="G11" s="5" t="s">
        <v>113</v>
      </c>
      <c r="H11" s="5" t="s">
        <v>113</v>
      </c>
      <c r="I11" s="5" t="s">
        <v>113</v>
      </c>
      <c r="J11" s="5" t="s">
        <v>113</v>
      </c>
      <c r="K11" s="5">
        <v>-9</v>
      </c>
      <c r="P11">
        <f>MIN(LEN(TRIM(B11)),LEN(TRIM(C11)),LEN(TRIM(D11)),LEN(TRIM(E11)),LEN(TRIM(F11)),LEN(TRIM(G11)),LEN(TRIM(H11)),LEN(TRIM(I11)),LEN(TRIM(J11)),LEN(TRIM(K11)))</f>
        <v>2</v>
      </c>
    </row>
    <row r="12" spans="1:16" ht="24.95" customHeight="1" x14ac:dyDescent="0.2">
      <c r="A12" s="27" t="s">
        <v>9</v>
      </c>
      <c r="B12" s="31">
        <v>-9</v>
      </c>
      <c r="C12" s="31">
        <v>-9</v>
      </c>
      <c r="D12" s="31">
        <v>-9</v>
      </c>
      <c r="E12" s="31">
        <v>-9</v>
      </c>
      <c r="F12" s="5">
        <v>0</v>
      </c>
      <c r="G12" s="5">
        <v>0</v>
      </c>
      <c r="H12" s="5">
        <v>2</v>
      </c>
      <c r="I12" s="5">
        <v>0</v>
      </c>
      <c r="J12" s="5">
        <v>2</v>
      </c>
      <c r="K12" s="5">
        <v>-9</v>
      </c>
      <c r="P12">
        <f>MIN(LEN(TRIM(F12)),LEN(TRIM(G12)),LEN(TRIM(H12)),LEN(TRIM(I12)),LEN(TRIM(J12)),LEN(TRIM(K12)))</f>
        <v>1</v>
      </c>
    </row>
    <row r="13" spans="1:16" ht="24.95" customHeight="1" x14ac:dyDescent="0.2">
      <c r="A13" s="27" t="s">
        <v>10</v>
      </c>
      <c r="B13" s="5">
        <v>1</v>
      </c>
      <c r="C13" s="5">
        <v>1</v>
      </c>
      <c r="D13" s="5">
        <v>3</v>
      </c>
      <c r="E13" s="5">
        <v>0</v>
      </c>
      <c r="F13" s="5">
        <v>2</v>
      </c>
      <c r="G13" s="5">
        <v>0</v>
      </c>
      <c r="H13" s="5">
        <v>0</v>
      </c>
      <c r="I13" s="5">
        <v>0</v>
      </c>
      <c r="J13" s="5">
        <v>7</v>
      </c>
      <c r="K13" s="5">
        <v>-9</v>
      </c>
      <c r="P13">
        <f>MIN(LEN(TRIM(B13)),LEN(TRIM(C13)),LEN(TRIM(D13)),LEN(TRIM(E13)),LEN(TRIM(F13)),LEN(TRIM(G13)),LEN(TRIM(H13)),LEN(TRIM(I13)),LEN(TRIM(J13)),LEN(TRIM(K13)))</f>
        <v>1</v>
      </c>
    </row>
    <row r="14" spans="1:16" ht="24.95" customHeight="1" x14ac:dyDescent="0.2">
      <c r="A14" s="27" t="s">
        <v>11</v>
      </c>
      <c r="B14" s="5">
        <v>150</v>
      </c>
      <c r="C14" s="5">
        <v>135</v>
      </c>
      <c r="D14" s="5">
        <v>122</v>
      </c>
      <c r="E14" s="5">
        <v>94</v>
      </c>
      <c r="F14" s="5">
        <v>39</v>
      </c>
      <c r="G14" s="5">
        <v>7</v>
      </c>
      <c r="H14" s="5">
        <v>1</v>
      </c>
      <c r="I14" s="5">
        <v>0</v>
      </c>
      <c r="J14" s="5">
        <v>548</v>
      </c>
      <c r="K14" s="5">
        <v>-9</v>
      </c>
      <c r="P14">
        <f>MIN(LEN(TRIM(B14)),LEN(TRIM(C14)),LEN(TRIM(D14)),LEN(TRIM(E14)),LEN(TRIM(F14)),LEN(TRIM(G14)),LEN(TRIM(H14)),LEN(TRIM(I14)),LEN(TRIM(J14)),LEN(TRIM(K14)))</f>
        <v>1</v>
      </c>
    </row>
    <row r="15" spans="1:16" ht="24.95" customHeight="1" x14ac:dyDescent="0.2">
      <c r="A15" s="27" t="s">
        <v>12</v>
      </c>
      <c r="B15" s="5">
        <v>56</v>
      </c>
      <c r="C15" s="5">
        <v>78</v>
      </c>
      <c r="D15" s="5">
        <v>127</v>
      </c>
      <c r="E15" s="5">
        <v>157</v>
      </c>
      <c r="F15" s="5">
        <v>109</v>
      </c>
      <c r="G15" s="5">
        <v>21</v>
      </c>
      <c r="H15" s="5">
        <v>22</v>
      </c>
      <c r="I15" s="5">
        <v>3</v>
      </c>
      <c r="J15" s="5">
        <v>573</v>
      </c>
      <c r="K15" s="5">
        <v>-9</v>
      </c>
      <c r="P15">
        <f>MIN(LEN(TRIM(B15)),LEN(TRIM(C15)),LEN(TRIM(D15)),LEN(TRIM(E15)),LEN(TRIM(F15)),LEN(TRIM(G15)),LEN(TRIM(H15)),LEN(TRIM(I15)),LEN(TRIM(J15)),LEN(TRIM(K15)))</f>
        <v>1</v>
      </c>
    </row>
    <row r="16" spans="1:16" ht="24.95" customHeight="1" x14ac:dyDescent="0.2">
      <c r="A16" s="30" t="s">
        <v>13</v>
      </c>
      <c r="B16" s="5">
        <v>330</v>
      </c>
      <c r="C16" s="5">
        <v>347</v>
      </c>
      <c r="D16" s="5">
        <v>408</v>
      </c>
      <c r="E16" s="5">
        <v>1372</v>
      </c>
      <c r="F16" s="5">
        <v>655</v>
      </c>
      <c r="G16" s="5">
        <v>91</v>
      </c>
      <c r="H16" s="5">
        <v>83</v>
      </c>
      <c r="I16" s="5">
        <v>10</v>
      </c>
      <c r="J16" s="5">
        <v>3296</v>
      </c>
      <c r="K16" s="5">
        <v>3163</v>
      </c>
      <c r="P16">
        <f>MIN(LEN(TRIM(B16)),LEN(TRIM(C16)),LEN(TRIM(D16)),LEN(TRIM(E16)),LEN(TRIM(F16)),LEN(TRIM(G16)),LEN(TRIM(H16)),LEN(TRIM(I16)),LEN(TRIM(J16)),LEN(TRIM(K16)))</f>
        <v>2</v>
      </c>
    </row>
    <row r="17" spans="1:11" ht="12.6" customHeight="1" x14ac:dyDescent="0.2">
      <c r="A17" s="68" t="s">
        <v>42</v>
      </c>
      <c r="B17" s="68"/>
      <c r="C17" s="68"/>
      <c r="D17" s="68"/>
      <c r="E17" s="68"/>
      <c r="F17" s="68"/>
      <c r="G17" s="68"/>
      <c r="H17" s="68"/>
      <c r="I17" s="68"/>
      <c r="J17" s="68"/>
      <c r="K17" s="6"/>
    </row>
    <row r="18" spans="1:11" ht="12.6" hidden="1" customHeight="1" x14ac:dyDescent="0.2">
      <c r="A18" s="2"/>
      <c r="B18" s="9"/>
      <c r="C18" s="9"/>
      <c r="D18" s="9"/>
      <c r="E18" s="9"/>
      <c r="F18" s="9"/>
      <c r="G18" s="9"/>
      <c r="H18" s="9"/>
      <c r="I18" s="9"/>
      <c r="J18" s="9"/>
      <c r="K18" s="6"/>
    </row>
    <row r="20" spans="1:11" hidden="1" x14ac:dyDescent="0.2">
      <c r="A20" s="9" t="s">
        <v>45</v>
      </c>
      <c r="C20" s="23"/>
      <c r="D20" s="23"/>
      <c r="E20" s="24"/>
      <c r="F20" s="24"/>
      <c r="G20" s="22"/>
      <c r="H20" s="22"/>
      <c r="I20" s="22"/>
      <c r="J20" s="22"/>
    </row>
    <row r="21" spans="1:11" hidden="1" x14ac:dyDescent="0.2">
      <c r="C21" s="23"/>
      <c r="D21" s="23"/>
      <c r="E21" s="24"/>
      <c r="F21" s="24"/>
    </row>
    <row r="22" spans="1:11" hidden="1" x14ac:dyDescent="0.2">
      <c r="A22" t="s">
        <v>46</v>
      </c>
      <c r="B22" t="s">
        <v>47</v>
      </c>
      <c r="D22" s="23"/>
      <c r="E22" s="23"/>
      <c r="F22" s="24"/>
    </row>
    <row r="23" spans="1:11" hidden="1" x14ac:dyDescent="0.2">
      <c r="A23" s="25" t="s">
        <v>48</v>
      </c>
      <c r="B23" s="55" t="s">
        <v>59</v>
      </c>
      <c r="C23" s="55"/>
      <c r="D23" s="55"/>
      <c r="E23" s="55"/>
      <c r="F23" s="55"/>
      <c r="G23" s="55"/>
      <c r="H23" s="55"/>
      <c r="I23" s="55"/>
      <c r="J23" s="55"/>
    </row>
    <row r="24" spans="1:11" hidden="1" x14ac:dyDescent="0.2">
      <c r="A24" s="25" t="s">
        <v>49</v>
      </c>
      <c r="B24" s="56" t="s">
        <v>50</v>
      </c>
      <c r="C24" s="56"/>
      <c r="D24" s="56"/>
      <c r="E24" s="56"/>
      <c r="F24" s="56"/>
      <c r="G24" s="56"/>
      <c r="H24" s="56"/>
      <c r="I24" s="56"/>
      <c r="J24" s="56"/>
    </row>
  </sheetData>
  <sheetProtection algorithmName="SHA-512" hashValue="5JBJI7mPvq38b06D9RCSWh+TOFKmXJNGPOK8pm2W6hMJ+Zn/tsSUez/vpoLAKx+ETisa+edovHsUW4JHgBM6Sg==" saltValue="a6J8lAZT9jREAK3vXyGmew==" spinCount="100000" sheet="1" objects="1" scenarios="1"/>
  <mergeCells count="11">
    <mergeCell ref="A17:J17"/>
    <mergeCell ref="B23:J23"/>
    <mergeCell ref="B24:J24"/>
    <mergeCell ref="A1:J1"/>
    <mergeCell ref="A2:I2"/>
    <mergeCell ref="A3:J3"/>
    <mergeCell ref="A4:E4"/>
    <mergeCell ref="F4:J4"/>
    <mergeCell ref="A5:J5"/>
    <mergeCell ref="A6:J6"/>
    <mergeCell ref="A7:K7"/>
  </mergeCells>
  <conditionalFormatting sqref="B11:I11">
    <cfRule type="expression" dxfId="21" priority="2" stopIfTrue="1">
      <formula>LEN(TRIM(B11))=0</formula>
    </cfRule>
  </conditionalFormatting>
  <conditionalFormatting sqref="J11">
    <cfRule type="expression" dxfId="20" priority="1" stopIfTrue="1">
      <formula>LEN(TRIM(J11))=0</formula>
    </cfRule>
  </conditionalFormatting>
  <dataValidations xWindow="243" yWindow="491" count="73">
    <dataValidation allowBlank="1" showInputMessage="1" showErrorMessage="1" prompt="Total number of children age 20 with other health impairments who transferred to regular education" sqref="H9" xr:uid="{00000000-0002-0000-0700-000000000000}"/>
    <dataValidation allowBlank="1" showInputMessage="1" showErrorMessage="1" prompt="Total number of children age 14 with other health impairments who transferred to regular education" sqref="B9" xr:uid="{00000000-0002-0000-0700-000001000000}"/>
    <dataValidation allowBlank="1" showInputMessage="1" showErrorMessage="1" prompt="Total number of children age 15 with other health impairments who transferred to regular education" sqref="C9" xr:uid="{00000000-0002-0000-0700-000002000000}"/>
    <dataValidation allowBlank="1" showInputMessage="1" showErrorMessage="1" prompt="Total number of children age 16 with other health impairments who transferred to regular education" sqref="D9" xr:uid="{00000000-0002-0000-0700-000003000000}"/>
    <dataValidation allowBlank="1" showInputMessage="1" showErrorMessage="1" prompt="Total number of children age 17 with other health impairments who transferred to regular education" sqref="E9" xr:uid="{00000000-0002-0000-0700-000004000000}"/>
    <dataValidation allowBlank="1" showInputMessage="1" showErrorMessage="1" prompt="Total number of children age 18 with other health impairments who transferred to regular education" sqref="F9" xr:uid="{00000000-0002-0000-0700-000005000000}"/>
    <dataValidation allowBlank="1" showInputMessage="1" showErrorMessage="1" prompt="Total number of children age 21 with other health impairments who transferred to regular education" sqref="I9" xr:uid="{00000000-0002-0000-0700-000006000000}"/>
    <dataValidation allowBlank="1" showInputMessage="1" showErrorMessage="1" prompt="Total number of children ages 14 through 21 with other health impairments who transferred to regular education" sqref="J9" xr:uid="{00000000-0002-0000-0700-000007000000}"/>
    <dataValidation allowBlank="1" showInputMessage="1" showErrorMessage="1" prompt="Total number of children age 14 with other health  impairments who graduated with a regular high school diploma" sqref="B10" xr:uid="{00000000-0002-0000-0700-000008000000}"/>
    <dataValidation allowBlank="1" showInputMessage="1" showErrorMessage="1" prompt="Total number of children age 14 with other health impairments who received a certificate" sqref="B11" xr:uid="{00000000-0002-0000-0700-000009000000}"/>
    <dataValidation allowBlank="1" showInputMessage="1" showErrorMessage="1" prompt="Total number of children age 15 with other health impairments who graduated with a regular high school diploma" sqref="C10" xr:uid="{00000000-0002-0000-0700-00000A000000}"/>
    <dataValidation allowBlank="1" showInputMessage="1" showErrorMessage="1" prompt="Total number of children age 16 with other health impairments who graduated with a regular high school diploma" sqref="D10" xr:uid="{00000000-0002-0000-0700-00000B000000}"/>
    <dataValidation allowBlank="1" showInputMessage="1" showErrorMessage="1" prompt="Total number of children age 17 with other health impairments who graduated with a regular high school diploma" sqref="E10" xr:uid="{00000000-0002-0000-0700-00000C000000}"/>
    <dataValidation allowBlank="1" showInputMessage="1" showErrorMessage="1" prompt="Total number of children age 18 with other health impairments who graduated with a regular high school diploma" sqref="F10" xr:uid="{00000000-0002-0000-0700-00000D000000}"/>
    <dataValidation allowBlank="1" showInputMessage="1" showErrorMessage="1" prompt="Total number of children age 19 with other health impairments who graduated with a regular high school diploma" sqref="G10" xr:uid="{00000000-0002-0000-0700-00000E000000}"/>
    <dataValidation allowBlank="1" showInputMessage="1" showErrorMessage="1" prompt="Total number of children age 20 with other health impairments who graduated with a regular high school diploma" sqref="H10" xr:uid="{00000000-0002-0000-0700-00000F000000}"/>
    <dataValidation allowBlank="1" showInputMessage="1" showErrorMessage="1" prompt="Total number of children age 21 with other health impairments who graduated with a regular high school diploma" sqref="I10" xr:uid="{00000000-0002-0000-0700-000010000000}"/>
    <dataValidation allowBlank="1" showInputMessage="1" showErrorMessage="1" prompt="Total number of children ages 14 through 21 with other health impairments who graduated with a regular high school diploma" sqref="J10" xr:uid="{00000000-0002-0000-0700-000011000000}"/>
    <dataValidation allowBlank="1" showInputMessage="1" showErrorMessage="1" prompt="Total number of children age 15 with other health impairments who received a certificate" sqref="C11" xr:uid="{00000000-0002-0000-0700-000012000000}"/>
    <dataValidation allowBlank="1" showInputMessage="1" showErrorMessage="1" prompt="Total number of children age 16 with other health impairments who received a certificate" sqref="D11" xr:uid="{00000000-0002-0000-0700-000013000000}"/>
    <dataValidation allowBlank="1" showInputMessage="1" showErrorMessage="1" prompt="Total number of children age 17 with other health impairments who received a certificate" sqref="E11" xr:uid="{00000000-0002-0000-0700-000014000000}"/>
    <dataValidation allowBlank="1" showInputMessage="1" showErrorMessage="1" prompt="Total number of children age 18 with other health impairments who received a certificate" sqref="F11" xr:uid="{00000000-0002-0000-0700-000015000000}"/>
    <dataValidation allowBlank="1" showInputMessage="1" showErrorMessage="1" prompt="Total number of children age 19 with other health impairments who received a certificate" sqref="G11" xr:uid="{00000000-0002-0000-0700-000016000000}"/>
    <dataValidation allowBlank="1" showInputMessage="1" showErrorMessage="1" prompt="Total number of children age 20 with other health impairments who received a certificate" sqref="H11" xr:uid="{00000000-0002-0000-0700-000017000000}"/>
    <dataValidation allowBlank="1" showInputMessage="1" showErrorMessage="1" prompt="Total number of children age 21 with other health impairments who received a certificate" sqref="I11" xr:uid="{00000000-0002-0000-0700-000018000000}"/>
    <dataValidation allowBlank="1" showInputMessage="1" showErrorMessage="1" prompt="Total number of children ages 14 through 21 with other health impairments who received a certificate" sqref="J11" xr:uid="{00000000-0002-0000-0700-000019000000}"/>
    <dataValidation allowBlank="1" showInputMessage="1" showErrorMessage="1" prompt="Total number of children age 18 with other health impairments who reached maximum age" sqref="F12" xr:uid="{00000000-0002-0000-0700-00001A000000}"/>
    <dataValidation allowBlank="1" showInputMessage="1" showErrorMessage="1" prompt="Total number of children age 19 with other health impairments who reached maximum age" sqref="G12" xr:uid="{00000000-0002-0000-0700-00001B000000}"/>
    <dataValidation allowBlank="1" showInputMessage="1" showErrorMessage="1" prompt="Total number of children age 20 with other health impairments who reached maximum age" sqref="H12" xr:uid="{00000000-0002-0000-0700-00001C000000}"/>
    <dataValidation allowBlank="1" showInputMessage="1" showErrorMessage="1" prompt="Total number of children age 21 with other health impairments who reached maximum age" sqref="I12" xr:uid="{00000000-0002-0000-0700-00001D000000}"/>
    <dataValidation allowBlank="1" showInputMessage="1" showErrorMessage="1" prompt="Total number of children ages 14 through 21 with other health impairments who reached maximum age" sqref="J12" xr:uid="{00000000-0002-0000-0700-00001E000000}"/>
    <dataValidation allowBlank="1" showInputMessage="1" showErrorMessage="1" prompt="Total number of children age 14 with other health impairments who died" sqref="B13" xr:uid="{00000000-0002-0000-0700-00001F000000}"/>
    <dataValidation allowBlank="1" showInputMessage="1" showErrorMessage="1" prompt="Total number of children age 14 with other health impairments who moved, known to be continuing" sqref="B14" xr:uid="{00000000-0002-0000-0700-000020000000}"/>
    <dataValidation allowBlank="1" showInputMessage="1" showErrorMessage="1" prompt="Total number of children age 14 with other health impairments who dropped out" sqref="B15" xr:uid="{00000000-0002-0000-0700-000021000000}"/>
    <dataValidation allowBlank="1" showInputMessage="1" showErrorMessage="1" prompt="Total number of children age 14 with other health impairments who exited special education" sqref="B16" xr:uid="{00000000-0002-0000-0700-000022000000}"/>
    <dataValidation allowBlank="1" showInputMessage="1" showErrorMessage="1" prompt="Total number of children age 15 with other health impairments who exited special education" sqref="C16" xr:uid="{00000000-0002-0000-0700-000023000000}"/>
    <dataValidation allowBlank="1" showInputMessage="1" showErrorMessage="1" prompt="Total number of children age 16 with other health impairments who exited special education" sqref="D16" xr:uid="{00000000-0002-0000-0700-000024000000}"/>
    <dataValidation allowBlank="1" showInputMessage="1" showErrorMessage="1" prompt="Total number of children age 17 with other health impairments who exited special education" sqref="E16" xr:uid="{00000000-0002-0000-0700-000025000000}"/>
    <dataValidation allowBlank="1" showInputMessage="1" showErrorMessage="1" prompt="Total number of children age 18 with other health impairments who exited special education" sqref="F16" xr:uid="{00000000-0002-0000-0700-000026000000}"/>
    <dataValidation allowBlank="1" showInputMessage="1" showErrorMessage="1" prompt="Total number of children age 19 with other health impairments who exited special education" sqref="G16" xr:uid="{00000000-0002-0000-0700-000027000000}"/>
    <dataValidation allowBlank="1" showInputMessage="1" showErrorMessage="1" prompt="Total number of children age 20 with other health impairments who exited special education" sqref="H16" xr:uid="{00000000-0002-0000-0700-000028000000}"/>
    <dataValidation allowBlank="1" showInputMessage="1" showErrorMessage="1" prompt="Total number of children age 21 with other health impairments who exited special education" sqref="I16" xr:uid="{00000000-0002-0000-0700-000029000000}"/>
    <dataValidation allowBlank="1" showInputMessage="1" showErrorMessage="1" prompt="Total number of children ages 14 through 21 with other health impairments who exited special education" sqref="J16" xr:uid="{00000000-0002-0000-0700-00002A000000}"/>
    <dataValidation allowBlank="1" showInputMessage="1" showErrorMessage="1" prompt="Total number of children age 15 with other health impairments who died" sqref="C13" xr:uid="{00000000-0002-0000-0700-00002B000000}"/>
    <dataValidation allowBlank="1" showInputMessage="1" showErrorMessage="1" prompt="Total number of children age 16 with other health impairments who died" sqref="D13" xr:uid="{00000000-0002-0000-0700-00002C000000}"/>
    <dataValidation allowBlank="1" showInputMessage="1" showErrorMessage="1" prompt="Total number of children age 17 with other health impairments who died" sqref="E13" xr:uid="{00000000-0002-0000-0700-00002D000000}"/>
    <dataValidation allowBlank="1" showInputMessage="1" showErrorMessage="1" prompt="Total number of children age 18 with other health impairments who died" sqref="F13" xr:uid="{00000000-0002-0000-0700-00002E000000}"/>
    <dataValidation allowBlank="1" showInputMessage="1" showErrorMessage="1" prompt="Total number of children age 19 with other health impairments who died" sqref="G13" xr:uid="{00000000-0002-0000-0700-00002F000000}"/>
    <dataValidation allowBlank="1" showInputMessage="1" showErrorMessage="1" prompt="Total number of children age 20 with other health impairments who died" sqref="H13" xr:uid="{00000000-0002-0000-0700-000030000000}"/>
    <dataValidation allowBlank="1" showInputMessage="1" showErrorMessage="1" prompt="Total number of children age 21 with other health impairments who died" sqref="I13" xr:uid="{00000000-0002-0000-0700-000031000000}"/>
    <dataValidation allowBlank="1" showInputMessage="1" showErrorMessage="1" prompt="Total number of children ages 14 through 21 with other health impairments who died" sqref="J13" xr:uid="{00000000-0002-0000-0700-000032000000}"/>
    <dataValidation allowBlank="1" showInputMessage="1" showErrorMessage="1" prompt="Total number of children age 15 with other health impairments who moved, known to be continuing" sqref="C14" xr:uid="{00000000-0002-0000-0700-000033000000}"/>
    <dataValidation allowBlank="1" showInputMessage="1" showErrorMessage="1" prompt="Total number of children age 16 with other health impairments who moved, known to be continuing" sqref="D14" xr:uid="{00000000-0002-0000-0700-000034000000}"/>
    <dataValidation allowBlank="1" showInputMessage="1" showErrorMessage="1" prompt="Total number of children age 17 with other health impairments who moved, known to be continuing" sqref="E14" xr:uid="{00000000-0002-0000-0700-000035000000}"/>
    <dataValidation allowBlank="1" showInputMessage="1" showErrorMessage="1" prompt="Total number of children age 18 with other health impairments who moved, known to be continuing" sqref="F14" xr:uid="{00000000-0002-0000-0700-000036000000}"/>
    <dataValidation allowBlank="1" showInputMessage="1" showErrorMessage="1" prompt="Total number of children age 19 with other health impairments who moved, known to be continuing" sqref="G14" xr:uid="{00000000-0002-0000-0700-000037000000}"/>
    <dataValidation allowBlank="1" showInputMessage="1" showErrorMessage="1" prompt="Total number of children age 20 with other health impairments who moved, known to be continuing" sqref="H14" xr:uid="{00000000-0002-0000-0700-000038000000}"/>
    <dataValidation allowBlank="1" showInputMessage="1" showErrorMessage="1" prompt="Total number of children age 21 with other health impairments who moved, known to be continuing" sqref="I14" xr:uid="{00000000-0002-0000-0700-000039000000}"/>
    <dataValidation allowBlank="1" showInputMessage="1" showErrorMessage="1" prompt="Total number of children ages 14 through 21 with other health impairments who moved, known to be continuing" sqref="J14" xr:uid="{00000000-0002-0000-0700-00003A000000}"/>
    <dataValidation allowBlank="1" showInputMessage="1" showErrorMessage="1" prompt="Total number of children age 15 with other health impairments who dropped out" sqref="C15" xr:uid="{00000000-0002-0000-0700-00003B000000}"/>
    <dataValidation allowBlank="1" showInputMessage="1" showErrorMessage="1" prompt="Total number of children age 16 with other health impairments who dropped out" sqref="D15" xr:uid="{00000000-0002-0000-0700-00003C000000}"/>
    <dataValidation allowBlank="1" showInputMessage="1" showErrorMessage="1" prompt="Total number of children age 17 with other health impairments who dropped out" sqref="E15" xr:uid="{00000000-0002-0000-0700-00003D000000}"/>
    <dataValidation allowBlank="1" showInputMessage="1" showErrorMessage="1" prompt="Total number of children age 18 with other health impairments who dropped out" sqref="F15" xr:uid="{00000000-0002-0000-0700-00003E000000}"/>
    <dataValidation allowBlank="1" showInputMessage="1" showErrorMessage="1" prompt="Total number of children age 19 with other health impairments who dropped out" sqref="G15" xr:uid="{00000000-0002-0000-0700-00003F000000}"/>
    <dataValidation allowBlank="1" showInputMessage="1" showErrorMessage="1" prompt="Total number of children age 20 with other health impairments who dropped out" sqref="H15" xr:uid="{00000000-0002-0000-0700-000040000000}"/>
    <dataValidation allowBlank="1" showInputMessage="1" showErrorMessage="1" prompt="Total number of children age 21 with other health impairments who dropped out" sqref="I15" xr:uid="{00000000-0002-0000-0700-000041000000}"/>
    <dataValidation allowBlank="1" showInputMessage="1" showErrorMessage="1" prompt="Total number of children ages 14 through 21 with other health impairments who dropped out" sqref="J15" xr:uid="{00000000-0002-0000-0700-000042000000}"/>
    <dataValidation allowBlank="1" showInputMessage="1" showErrorMessage="1" prompt="Total number of children age 19 with other health impairments who transferred to regular education" sqref="G9" xr:uid="{00000000-0002-0000-0700-000043000000}"/>
    <dataValidation allowBlank="1" showInputMessage="1" showErrorMessage="1" prompt="Reached maximum age is not applicable to children with other health impairments who are 17 years old" sqref="E12" xr:uid="{00000000-0002-0000-0700-000044000000}"/>
    <dataValidation allowBlank="1" showInputMessage="1" showErrorMessage="1" prompt="Reached maximum age is not applicable to children with other health impairments who are 16 years old" sqref="D12" xr:uid="{00000000-0002-0000-0700-000045000000}"/>
    <dataValidation allowBlank="1" showInputMessage="1" showErrorMessage="1" prompt="Reached maximum age is not applicable to children with other health impairments who are 15 years old" sqref="C12" xr:uid="{00000000-0002-0000-0700-000046000000}"/>
    <dataValidation allowBlank="1" showInputMessage="1" showErrorMessage="1" prompt="Reached maximum age is not applicable to children with other health impairments who are 14 years old" sqref="B12" xr:uid="{00000000-0002-0000-0700-000047000000}"/>
    <dataValidation allowBlank="1" showInputMessage="1" showErrorMessage="1" prompt="Part B Exiting reporting year " sqref="F4:J4" xr:uid="{00000000-0002-0000-07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WVS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9" hidden="1"/>
    <col min="12" max="12" width="3.42578125" hidden="1"/>
    <col min="13" max="14" width="8.85546875" hidden="1"/>
    <col min="15" max="15" width="3" hidden="1"/>
    <col min="16" max="253" width="8.85546875" hidden="1"/>
    <col min="254" max="254" width="37.7109375" hidden="1"/>
    <col min="255" max="263" width="9.7109375" hidden="1"/>
    <col min="264" max="264" width="8.85546875" hidden="1"/>
    <col min="265" max="265" width="7.42578125" hidden="1"/>
    <col min="266" max="266" width="12.42578125" hidden="1"/>
    <col min="267" max="267" width="9" hidden="1"/>
    <col min="268" max="509" width="8.85546875" hidden="1"/>
    <col min="510" max="510" width="37.7109375" hidden="1"/>
    <col min="511" max="519" width="9.7109375" hidden="1"/>
    <col min="520" max="520" width="8.85546875" hidden="1"/>
    <col min="521" max="521" width="7.42578125" hidden="1"/>
    <col min="522" max="522" width="12.42578125" hidden="1"/>
    <col min="523" max="523" width="9" hidden="1"/>
    <col min="524" max="765" width="8.85546875" hidden="1"/>
    <col min="766" max="766" width="37.7109375" hidden="1"/>
    <col min="767" max="775" width="9.7109375" hidden="1"/>
    <col min="776" max="776" width="8.85546875" hidden="1"/>
    <col min="777" max="777" width="7.42578125" hidden="1"/>
    <col min="778" max="778" width="12.42578125" hidden="1"/>
    <col min="779" max="779" width="9" hidden="1"/>
    <col min="780" max="1021" width="8.85546875" hidden="1"/>
    <col min="1022" max="1022" width="37.7109375" hidden="1"/>
    <col min="1023" max="1031" width="9.7109375" hidden="1"/>
    <col min="1032" max="1032" width="8.85546875" hidden="1"/>
    <col min="1033" max="1033" width="7.42578125" hidden="1"/>
    <col min="1034" max="1034" width="12.42578125" hidden="1"/>
    <col min="1035" max="1035" width="9" hidden="1"/>
    <col min="1036" max="1277" width="8.85546875" hidden="1"/>
    <col min="1278" max="1278" width="37.7109375" hidden="1"/>
    <col min="1279" max="1287" width="9.7109375" hidden="1"/>
    <col min="1288" max="1288" width="8.85546875" hidden="1"/>
    <col min="1289" max="1289" width="7.42578125" hidden="1"/>
    <col min="1290" max="1290" width="12.42578125" hidden="1"/>
    <col min="1291" max="1291" width="9" hidden="1"/>
    <col min="1292" max="1533" width="8.85546875" hidden="1"/>
    <col min="1534" max="1534" width="37.7109375" hidden="1"/>
    <col min="1535" max="1543" width="9.7109375" hidden="1"/>
    <col min="1544" max="1544" width="8.85546875" hidden="1"/>
    <col min="1545" max="1545" width="7.42578125" hidden="1"/>
    <col min="1546" max="1546" width="12.42578125" hidden="1"/>
    <col min="1547" max="1547" width="9" hidden="1"/>
    <col min="1548" max="1789" width="8.85546875" hidden="1"/>
    <col min="1790" max="1790" width="37.7109375" hidden="1"/>
    <col min="1791" max="1799" width="9.7109375" hidden="1"/>
    <col min="1800" max="1800" width="8.85546875" hidden="1"/>
    <col min="1801" max="1801" width="7.42578125" hidden="1"/>
    <col min="1802" max="1802" width="12.42578125" hidden="1"/>
    <col min="1803" max="1803" width="9" hidden="1"/>
    <col min="1804" max="2045" width="8.85546875" hidden="1"/>
    <col min="2046" max="2046" width="37.7109375" hidden="1"/>
    <col min="2047" max="2055" width="9.7109375" hidden="1"/>
    <col min="2056" max="2056" width="8.85546875" hidden="1"/>
    <col min="2057" max="2057" width="7.42578125" hidden="1"/>
    <col min="2058" max="2058" width="12.42578125" hidden="1"/>
    <col min="2059" max="2059" width="9" hidden="1"/>
    <col min="2060" max="2301" width="8.85546875" hidden="1"/>
    <col min="2302" max="2302" width="37.7109375" hidden="1"/>
    <col min="2303" max="2311" width="9.7109375" hidden="1"/>
    <col min="2312" max="2312" width="8.85546875" hidden="1"/>
    <col min="2313" max="2313" width="7.42578125" hidden="1"/>
    <col min="2314" max="2314" width="12.42578125" hidden="1"/>
    <col min="2315" max="2315" width="9" hidden="1"/>
    <col min="2316" max="2557" width="8.85546875" hidden="1"/>
    <col min="2558" max="2558" width="37.7109375" hidden="1"/>
    <col min="2559" max="2567" width="9.7109375" hidden="1"/>
    <col min="2568" max="2568" width="8.85546875" hidden="1"/>
    <col min="2569" max="2569" width="7.42578125" hidden="1"/>
    <col min="2570" max="2570" width="12.42578125" hidden="1"/>
    <col min="2571" max="2571" width="9" hidden="1"/>
    <col min="2572" max="2813" width="8.85546875" hidden="1"/>
    <col min="2814" max="2814" width="37.7109375" hidden="1"/>
    <col min="2815" max="2823" width="9.7109375" hidden="1"/>
    <col min="2824" max="2824" width="8.85546875" hidden="1"/>
    <col min="2825" max="2825" width="7.42578125" hidden="1"/>
    <col min="2826" max="2826" width="12.42578125" hidden="1"/>
    <col min="2827" max="2827" width="9" hidden="1"/>
    <col min="2828" max="3069" width="8.85546875" hidden="1"/>
    <col min="3070" max="3070" width="37.7109375" hidden="1"/>
    <col min="3071" max="3079" width="9.7109375" hidden="1"/>
    <col min="3080" max="3080" width="8.85546875" hidden="1"/>
    <col min="3081" max="3081" width="7.42578125" hidden="1"/>
    <col min="3082" max="3082" width="12.42578125" hidden="1"/>
    <col min="3083" max="3083" width="9" hidden="1"/>
    <col min="3084" max="3325" width="8.85546875" hidden="1"/>
    <col min="3326" max="3326" width="37.7109375" hidden="1"/>
    <col min="3327" max="3335" width="9.7109375" hidden="1"/>
    <col min="3336" max="3336" width="8.85546875" hidden="1"/>
    <col min="3337" max="3337" width="7.42578125" hidden="1"/>
    <col min="3338" max="3338" width="12.42578125" hidden="1"/>
    <col min="3339" max="3339" width="9" hidden="1"/>
    <col min="3340" max="3581" width="8.85546875" hidden="1"/>
    <col min="3582" max="3582" width="37.7109375" hidden="1"/>
    <col min="3583" max="3591" width="9.7109375" hidden="1"/>
    <col min="3592" max="3592" width="8.85546875" hidden="1"/>
    <col min="3593" max="3593" width="7.42578125" hidden="1"/>
    <col min="3594" max="3594" width="12.42578125" hidden="1"/>
    <col min="3595" max="3595" width="9" hidden="1"/>
    <col min="3596" max="3837" width="8.85546875" hidden="1"/>
    <col min="3838" max="3838" width="37.7109375" hidden="1"/>
    <col min="3839" max="3847" width="9.7109375" hidden="1"/>
    <col min="3848" max="3848" width="8.85546875" hidden="1"/>
    <col min="3849" max="3849" width="7.42578125" hidden="1"/>
    <col min="3850" max="3850" width="12.42578125" hidden="1"/>
    <col min="3851" max="3851" width="9" hidden="1"/>
    <col min="3852" max="4093" width="8.85546875" hidden="1"/>
    <col min="4094" max="4094" width="37.7109375" hidden="1"/>
    <col min="4095" max="4103" width="9.7109375" hidden="1"/>
    <col min="4104" max="4104" width="8.85546875" hidden="1"/>
    <col min="4105" max="4105" width="7.42578125" hidden="1"/>
    <col min="4106" max="4106" width="12.42578125" hidden="1"/>
    <col min="4107" max="4107" width="9" hidden="1"/>
    <col min="4108" max="4349" width="8.85546875" hidden="1"/>
    <col min="4350" max="4350" width="37.7109375" hidden="1"/>
    <col min="4351" max="4359" width="9.7109375" hidden="1"/>
    <col min="4360" max="4360" width="8.85546875" hidden="1"/>
    <col min="4361" max="4361" width="7.42578125" hidden="1"/>
    <col min="4362" max="4362" width="12.42578125" hidden="1"/>
    <col min="4363" max="4363" width="9" hidden="1"/>
    <col min="4364" max="4605" width="8.85546875" hidden="1"/>
    <col min="4606" max="4606" width="37.7109375" hidden="1"/>
    <col min="4607" max="4615" width="9.7109375" hidden="1"/>
    <col min="4616" max="4616" width="8.85546875" hidden="1"/>
    <col min="4617" max="4617" width="7.42578125" hidden="1"/>
    <col min="4618" max="4618" width="12.42578125" hidden="1"/>
    <col min="4619" max="4619" width="9" hidden="1"/>
    <col min="4620" max="4861" width="8.85546875" hidden="1"/>
    <col min="4862" max="4862" width="37.7109375" hidden="1"/>
    <col min="4863" max="4871" width="9.7109375" hidden="1"/>
    <col min="4872" max="4872" width="8.85546875" hidden="1"/>
    <col min="4873" max="4873" width="7.42578125" hidden="1"/>
    <col min="4874" max="4874" width="12.42578125" hidden="1"/>
    <col min="4875" max="4875" width="9" hidden="1"/>
    <col min="4876" max="5117" width="8.85546875" hidden="1"/>
    <col min="5118" max="5118" width="37.7109375" hidden="1"/>
    <col min="5119" max="5127" width="9.7109375" hidden="1"/>
    <col min="5128" max="5128" width="8.85546875" hidden="1"/>
    <col min="5129" max="5129" width="7.42578125" hidden="1"/>
    <col min="5130" max="5130" width="12.42578125" hidden="1"/>
    <col min="5131" max="5131" width="9" hidden="1"/>
    <col min="5132" max="5373" width="8.85546875" hidden="1"/>
    <col min="5374" max="5374" width="37.7109375" hidden="1"/>
    <col min="5375" max="5383" width="9.7109375" hidden="1"/>
    <col min="5384" max="5384" width="8.85546875" hidden="1"/>
    <col min="5385" max="5385" width="7.42578125" hidden="1"/>
    <col min="5386" max="5386" width="12.42578125" hidden="1"/>
    <col min="5387" max="5387" width="9" hidden="1"/>
    <col min="5388" max="5629" width="8.85546875" hidden="1"/>
    <col min="5630" max="5630" width="37.7109375" hidden="1"/>
    <col min="5631" max="5639" width="9.7109375" hidden="1"/>
    <col min="5640" max="5640" width="8.85546875" hidden="1"/>
    <col min="5641" max="5641" width="7.42578125" hidden="1"/>
    <col min="5642" max="5642" width="12.42578125" hidden="1"/>
    <col min="5643" max="5643" width="9" hidden="1"/>
    <col min="5644" max="5885" width="8.85546875" hidden="1"/>
    <col min="5886" max="5886" width="37.7109375" hidden="1"/>
    <col min="5887" max="5895" width="9.7109375" hidden="1"/>
    <col min="5896" max="5896" width="8.85546875" hidden="1"/>
    <col min="5897" max="5897" width="7.42578125" hidden="1"/>
    <col min="5898" max="5898" width="12.42578125" hidden="1"/>
    <col min="5899" max="5899" width="9" hidden="1"/>
    <col min="5900" max="6141" width="8.85546875" hidden="1"/>
    <col min="6142" max="6142" width="37.7109375" hidden="1"/>
    <col min="6143" max="6151" width="9.7109375" hidden="1"/>
    <col min="6152" max="6152" width="8.85546875" hidden="1"/>
    <col min="6153" max="6153" width="7.42578125" hidden="1"/>
    <col min="6154" max="6154" width="12.42578125" hidden="1"/>
    <col min="6155" max="6155" width="9" hidden="1"/>
    <col min="6156" max="6397" width="8.85546875" hidden="1"/>
    <col min="6398" max="6398" width="37.7109375" hidden="1"/>
    <col min="6399" max="6407" width="9.7109375" hidden="1"/>
    <col min="6408" max="6408" width="8.85546875" hidden="1"/>
    <col min="6409" max="6409" width="7.42578125" hidden="1"/>
    <col min="6410" max="6410" width="12.42578125" hidden="1"/>
    <col min="6411" max="6411" width="9" hidden="1"/>
    <col min="6412" max="6653" width="8.85546875" hidden="1"/>
    <col min="6654" max="6654" width="37.7109375" hidden="1"/>
    <col min="6655" max="6663" width="9.7109375" hidden="1"/>
    <col min="6664" max="6664" width="8.85546875" hidden="1"/>
    <col min="6665" max="6665" width="7.42578125" hidden="1"/>
    <col min="6666" max="6666" width="12.42578125" hidden="1"/>
    <col min="6667" max="6667" width="9" hidden="1"/>
    <col min="6668" max="6909" width="8.85546875" hidden="1"/>
    <col min="6910" max="6910" width="37.7109375" hidden="1"/>
    <col min="6911" max="6919" width="9.7109375" hidden="1"/>
    <col min="6920" max="6920" width="8.85546875" hidden="1"/>
    <col min="6921" max="6921" width="7.42578125" hidden="1"/>
    <col min="6922" max="6922" width="12.42578125" hidden="1"/>
    <col min="6923" max="6923" width="9" hidden="1"/>
    <col min="6924" max="7165" width="8.85546875" hidden="1"/>
    <col min="7166" max="7166" width="37.7109375" hidden="1"/>
    <col min="7167" max="7175" width="9.7109375" hidden="1"/>
    <col min="7176" max="7176" width="8.85546875" hidden="1"/>
    <col min="7177" max="7177" width="7.42578125" hidden="1"/>
    <col min="7178" max="7178" width="12.42578125" hidden="1"/>
    <col min="7179" max="7179" width="9" hidden="1"/>
    <col min="7180" max="7421" width="8.85546875" hidden="1"/>
    <col min="7422" max="7422" width="37.7109375" hidden="1"/>
    <col min="7423" max="7431" width="9.7109375" hidden="1"/>
    <col min="7432" max="7432" width="8.85546875" hidden="1"/>
    <col min="7433" max="7433" width="7.42578125" hidden="1"/>
    <col min="7434" max="7434" width="12.42578125" hidden="1"/>
    <col min="7435" max="7435" width="9" hidden="1"/>
    <col min="7436" max="7677" width="8.85546875" hidden="1"/>
    <col min="7678" max="7678" width="37.7109375" hidden="1"/>
    <col min="7679" max="7687" width="9.7109375" hidden="1"/>
    <col min="7688" max="7688" width="8.85546875" hidden="1"/>
    <col min="7689" max="7689" width="7.42578125" hidden="1"/>
    <col min="7690" max="7690" width="12.42578125" hidden="1"/>
    <col min="7691" max="7691" width="9" hidden="1"/>
    <col min="7692" max="7933" width="8.85546875" hidden="1"/>
    <col min="7934" max="7934" width="37.7109375" hidden="1"/>
    <col min="7935" max="7943" width="9.7109375" hidden="1"/>
    <col min="7944" max="7944" width="8.85546875" hidden="1"/>
    <col min="7945" max="7945" width="7.42578125" hidden="1"/>
    <col min="7946" max="7946" width="12.42578125" hidden="1"/>
    <col min="7947" max="7947" width="9" hidden="1"/>
    <col min="7948" max="8189" width="8.85546875" hidden="1"/>
    <col min="8190" max="8190" width="37.7109375" hidden="1"/>
    <col min="8191" max="8199" width="9.7109375" hidden="1"/>
    <col min="8200" max="8200" width="8.85546875" hidden="1"/>
    <col min="8201" max="8201" width="7.42578125" hidden="1"/>
    <col min="8202" max="8202" width="12.42578125" hidden="1"/>
    <col min="8203" max="8203" width="9" hidden="1"/>
    <col min="8204" max="8445" width="8.85546875" hidden="1"/>
    <col min="8446" max="8446" width="37.7109375" hidden="1"/>
    <col min="8447" max="8455" width="9.7109375" hidden="1"/>
    <col min="8456" max="8456" width="8.85546875" hidden="1"/>
    <col min="8457" max="8457" width="7.42578125" hidden="1"/>
    <col min="8458" max="8458" width="12.42578125" hidden="1"/>
    <col min="8459" max="8459" width="9" hidden="1"/>
    <col min="8460" max="8701" width="8.85546875" hidden="1"/>
    <col min="8702" max="8702" width="37.7109375" hidden="1"/>
    <col min="8703" max="8711" width="9.7109375" hidden="1"/>
    <col min="8712" max="8712" width="8.85546875" hidden="1"/>
    <col min="8713" max="8713" width="7.42578125" hidden="1"/>
    <col min="8714" max="8714" width="12.42578125" hidden="1"/>
    <col min="8715" max="8715" width="9" hidden="1"/>
    <col min="8716" max="8957" width="8.85546875" hidden="1"/>
    <col min="8958" max="8958" width="37.7109375" hidden="1"/>
    <col min="8959" max="8967" width="9.7109375" hidden="1"/>
    <col min="8968" max="8968" width="8.85546875" hidden="1"/>
    <col min="8969" max="8969" width="7.42578125" hidden="1"/>
    <col min="8970" max="8970" width="12.42578125" hidden="1"/>
    <col min="8971" max="8971" width="9" hidden="1"/>
    <col min="8972" max="9213" width="8.85546875" hidden="1"/>
    <col min="9214" max="9214" width="37.7109375" hidden="1"/>
    <col min="9215" max="9223" width="9.7109375" hidden="1"/>
    <col min="9224" max="9224" width="8.85546875" hidden="1"/>
    <col min="9225" max="9225" width="7.42578125" hidden="1"/>
    <col min="9226" max="9226" width="12.42578125" hidden="1"/>
    <col min="9227" max="9227" width="9" hidden="1"/>
    <col min="9228" max="9469" width="8.85546875" hidden="1"/>
    <col min="9470" max="9470" width="37.7109375" hidden="1"/>
    <col min="9471" max="9479" width="9.7109375" hidden="1"/>
    <col min="9480" max="9480" width="8.85546875" hidden="1"/>
    <col min="9481" max="9481" width="7.42578125" hidden="1"/>
    <col min="9482" max="9482" width="12.42578125" hidden="1"/>
    <col min="9483" max="9483" width="9" hidden="1"/>
    <col min="9484" max="9725" width="8.85546875" hidden="1"/>
    <col min="9726" max="9726" width="37.7109375" hidden="1"/>
    <col min="9727" max="9735" width="9.7109375" hidden="1"/>
    <col min="9736" max="9736" width="8.85546875" hidden="1"/>
    <col min="9737" max="9737" width="7.42578125" hidden="1"/>
    <col min="9738" max="9738" width="12.42578125" hidden="1"/>
    <col min="9739" max="9739" width="9" hidden="1"/>
    <col min="9740" max="9981" width="8.85546875" hidden="1"/>
    <col min="9982" max="9982" width="37.7109375" hidden="1"/>
    <col min="9983" max="9991" width="9.7109375" hidden="1"/>
    <col min="9992" max="9992" width="8.85546875" hidden="1"/>
    <col min="9993" max="9993" width="7.42578125" hidden="1"/>
    <col min="9994" max="9994" width="12.42578125" hidden="1"/>
    <col min="9995" max="9995" width="9" hidden="1"/>
    <col min="9996" max="10237" width="8.85546875" hidden="1"/>
    <col min="10238" max="10238" width="37.7109375" hidden="1"/>
    <col min="10239" max="10247" width="9.7109375" hidden="1"/>
    <col min="10248" max="10248" width="8.85546875" hidden="1"/>
    <col min="10249" max="10249" width="7.42578125" hidden="1"/>
    <col min="10250" max="10250" width="12.42578125" hidden="1"/>
    <col min="10251" max="10251" width="9" hidden="1"/>
    <col min="10252" max="10493" width="8.85546875" hidden="1"/>
    <col min="10494" max="10494" width="37.7109375" hidden="1"/>
    <col min="10495" max="10503" width="9.7109375" hidden="1"/>
    <col min="10504" max="10504" width="8.85546875" hidden="1"/>
    <col min="10505" max="10505" width="7.42578125" hidden="1"/>
    <col min="10506" max="10506" width="12.42578125" hidden="1"/>
    <col min="10507" max="10507" width="9" hidden="1"/>
    <col min="10508" max="10749" width="8.85546875" hidden="1"/>
    <col min="10750" max="10750" width="37.7109375" hidden="1"/>
    <col min="10751" max="10759" width="9.7109375" hidden="1"/>
    <col min="10760" max="10760" width="8.85546875" hidden="1"/>
    <col min="10761" max="10761" width="7.42578125" hidden="1"/>
    <col min="10762" max="10762" width="12.42578125" hidden="1"/>
    <col min="10763" max="10763" width="9" hidden="1"/>
    <col min="10764" max="11005" width="8.85546875" hidden="1"/>
    <col min="11006" max="11006" width="37.7109375" hidden="1"/>
    <col min="11007" max="11015" width="9.7109375" hidden="1"/>
    <col min="11016" max="11016" width="8.85546875" hidden="1"/>
    <col min="11017" max="11017" width="7.42578125" hidden="1"/>
    <col min="11018" max="11018" width="12.42578125" hidden="1"/>
    <col min="11019" max="11019" width="9" hidden="1"/>
    <col min="11020" max="11261" width="8.85546875" hidden="1"/>
    <col min="11262" max="11262" width="37.7109375" hidden="1"/>
    <col min="11263" max="11271" width="9.7109375" hidden="1"/>
    <col min="11272" max="11272" width="8.85546875" hidden="1"/>
    <col min="11273" max="11273" width="7.42578125" hidden="1"/>
    <col min="11274" max="11274" width="12.42578125" hidden="1"/>
    <col min="11275" max="11275" width="9" hidden="1"/>
    <col min="11276" max="11517" width="8.85546875" hidden="1"/>
    <col min="11518" max="11518" width="37.7109375" hidden="1"/>
    <col min="11519" max="11527" width="9.7109375" hidden="1"/>
    <col min="11528" max="11528" width="8.85546875" hidden="1"/>
    <col min="11529" max="11529" width="7.42578125" hidden="1"/>
    <col min="11530" max="11530" width="12.42578125" hidden="1"/>
    <col min="11531" max="11531" width="9" hidden="1"/>
    <col min="11532" max="11773" width="8.85546875" hidden="1"/>
    <col min="11774" max="11774" width="37.7109375" hidden="1"/>
    <col min="11775" max="11783" width="9.7109375" hidden="1"/>
    <col min="11784" max="11784" width="8.85546875" hidden="1"/>
    <col min="11785" max="11785" width="7.42578125" hidden="1"/>
    <col min="11786" max="11786" width="12.42578125" hidden="1"/>
    <col min="11787" max="11787" width="9" hidden="1"/>
    <col min="11788" max="12029" width="8.85546875" hidden="1"/>
    <col min="12030" max="12030" width="37.7109375" hidden="1"/>
    <col min="12031" max="12039" width="9.7109375" hidden="1"/>
    <col min="12040" max="12040" width="8.85546875" hidden="1"/>
    <col min="12041" max="12041" width="7.42578125" hidden="1"/>
    <col min="12042" max="12042" width="12.42578125" hidden="1"/>
    <col min="12043" max="12043" width="9" hidden="1"/>
    <col min="12044" max="12285" width="8.85546875" hidden="1"/>
    <col min="12286" max="12286" width="37.7109375" hidden="1"/>
    <col min="12287" max="12295" width="9.7109375" hidden="1"/>
    <col min="12296" max="12296" width="8.85546875" hidden="1"/>
    <col min="12297" max="12297" width="7.42578125" hidden="1"/>
    <col min="12298" max="12298" width="12.42578125" hidden="1"/>
    <col min="12299" max="12299" width="9" hidden="1"/>
    <col min="12300" max="12541" width="8.85546875" hidden="1"/>
    <col min="12542" max="12542" width="37.7109375" hidden="1"/>
    <col min="12543" max="12551" width="9.7109375" hidden="1"/>
    <col min="12552" max="12552" width="8.85546875" hidden="1"/>
    <col min="12553" max="12553" width="7.42578125" hidden="1"/>
    <col min="12554" max="12554" width="12.42578125" hidden="1"/>
    <col min="12555" max="12555" width="9" hidden="1"/>
    <col min="12556" max="12797" width="8.85546875" hidden="1"/>
    <col min="12798" max="12798" width="37.7109375" hidden="1"/>
    <col min="12799" max="12807" width="9.7109375" hidden="1"/>
    <col min="12808" max="12808" width="8.85546875" hidden="1"/>
    <col min="12809" max="12809" width="7.42578125" hidden="1"/>
    <col min="12810" max="12810" width="12.42578125" hidden="1"/>
    <col min="12811" max="12811" width="9" hidden="1"/>
    <col min="12812" max="13053" width="8.85546875" hidden="1"/>
    <col min="13054" max="13054" width="37.7109375" hidden="1"/>
    <col min="13055" max="13063" width="9.7109375" hidden="1"/>
    <col min="13064" max="13064" width="8.85546875" hidden="1"/>
    <col min="13065" max="13065" width="7.42578125" hidden="1"/>
    <col min="13066" max="13066" width="12.42578125" hidden="1"/>
    <col min="13067" max="13067" width="9" hidden="1"/>
    <col min="13068" max="13309" width="8.85546875" hidden="1"/>
    <col min="13310" max="13310" width="37.7109375" hidden="1"/>
    <col min="13311" max="13319" width="9.7109375" hidden="1"/>
    <col min="13320" max="13320" width="8.85546875" hidden="1"/>
    <col min="13321" max="13321" width="7.42578125" hidden="1"/>
    <col min="13322" max="13322" width="12.42578125" hidden="1"/>
    <col min="13323" max="13323" width="9" hidden="1"/>
    <col min="13324" max="13565" width="8.85546875" hidden="1"/>
    <col min="13566" max="13566" width="37.7109375" hidden="1"/>
    <col min="13567" max="13575" width="9.7109375" hidden="1"/>
    <col min="13576" max="13576" width="8.85546875" hidden="1"/>
    <col min="13577" max="13577" width="7.42578125" hidden="1"/>
    <col min="13578" max="13578" width="12.42578125" hidden="1"/>
    <col min="13579" max="13579" width="9" hidden="1"/>
    <col min="13580" max="13821" width="8.85546875" hidden="1"/>
    <col min="13822" max="13822" width="37.7109375" hidden="1"/>
    <col min="13823" max="13831" width="9.7109375" hidden="1"/>
    <col min="13832" max="13832" width="8.85546875" hidden="1"/>
    <col min="13833" max="13833" width="7.42578125" hidden="1"/>
    <col min="13834" max="13834" width="12.42578125" hidden="1"/>
    <col min="13835" max="13835" width="9" hidden="1"/>
    <col min="13836" max="14077" width="8.85546875" hidden="1"/>
    <col min="14078" max="14078" width="37.7109375" hidden="1"/>
    <col min="14079" max="14087" width="9.7109375" hidden="1"/>
    <col min="14088" max="14088" width="8.85546875" hidden="1"/>
    <col min="14089" max="14089" width="7.42578125" hidden="1"/>
    <col min="14090" max="14090" width="12.42578125" hidden="1"/>
    <col min="14091" max="14091" width="9" hidden="1"/>
    <col min="14092" max="14333" width="8.85546875" hidden="1"/>
    <col min="14334" max="14334" width="37.7109375" hidden="1"/>
    <col min="14335" max="14343" width="9.7109375" hidden="1"/>
    <col min="14344" max="14344" width="8.85546875" hidden="1"/>
    <col min="14345" max="14345" width="7.42578125" hidden="1"/>
    <col min="14346" max="14346" width="12.42578125" hidden="1"/>
    <col min="14347" max="14347" width="9" hidden="1"/>
    <col min="14348" max="14589" width="8.85546875" hidden="1"/>
    <col min="14590" max="14590" width="37.7109375" hidden="1"/>
    <col min="14591" max="14599" width="9.7109375" hidden="1"/>
    <col min="14600" max="14600" width="8.85546875" hidden="1"/>
    <col min="14601" max="14601" width="7.42578125" hidden="1"/>
    <col min="14602" max="14602" width="12.42578125" hidden="1"/>
    <col min="14603" max="14603" width="9" hidden="1"/>
    <col min="14604" max="14845" width="8.85546875" hidden="1"/>
    <col min="14846" max="14846" width="37.7109375" hidden="1"/>
    <col min="14847" max="14855" width="9.7109375" hidden="1"/>
    <col min="14856" max="14856" width="8.85546875" hidden="1"/>
    <col min="14857" max="14857" width="7.42578125" hidden="1"/>
    <col min="14858" max="14858" width="12.42578125" hidden="1"/>
    <col min="14859" max="14859" width="9" hidden="1"/>
    <col min="14860" max="15101" width="8.85546875" hidden="1"/>
    <col min="15102" max="15102" width="37.7109375" hidden="1"/>
    <col min="15103" max="15111" width="9.7109375" hidden="1"/>
    <col min="15112" max="15112" width="8.85546875" hidden="1"/>
    <col min="15113" max="15113" width="7.42578125" hidden="1"/>
    <col min="15114" max="15114" width="12.42578125" hidden="1"/>
    <col min="15115" max="15115" width="9" hidden="1"/>
    <col min="15116" max="15357" width="8.85546875" hidden="1"/>
    <col min="15358" max="15358" width="37.7109375" hidden="1"/>
    <col min="15359" max="15367" width="9.7109375" hidden="1"/>
    <col min="15368" max="15368" width="8.85546875" hidden="1"/>
    <col min="15369" max="15369" width="7.42578125" hidden="1"/>
    <col min="15370" max="15370" width="12.42578125" hidden="1"/>
    <col min="15371" max="15371" width="9" hidden="1"/>
    <col min="15372" max="15613" width="8.85546875" hidden="1"/>
    <col min="15614" max="15614" width="37.7109375" hidden="1"/>
    <col min="15615" max="15623" width="9.7109375" hidden="1"/>
    <col min="15624" max="15624" width="8.85546875" hidden="1"/>
    <col min="15625" max="15625" width="7.42578125" hidden="1"/>
    <col min="15626" max="15626" width="12.42578125" hidden="1"/>
    <col min="15627" max="15627" width="9" hidden="1"/>
    <col min="15628" max="15869" width="8.85546875" hidden="1"/>
    <col min="15870" max="15870" width="37.7109375" hidden="1"/>
    <col min="15871" max="15879" width="9.7109375" hidden="1"/>
    <col min="15880" max="15880" width="8.85546875" hidden="1"/>
    <col min="15881" max="15881" width="7.42578125" hidden="1"/>
    <col min="15882" max="15882" width="12.42578125" hidden="1"/>
    <col min="15883" max="15883" width="9" hidden="1"/>
    <col min="15884" max="16125" width="8.85546875" hidden="1"/>
    <col min="16126" max="16126" width="37.7109375" hidden="1"/>
    <col min="16127" max="16135" width="9.7109375" hidden="1"/>
    <col min="16136" max="16136" width="8.85546875" hidden="1"/>
    <col min="16137" max="16137" width="7.42578125" hidden="1"/>
    <col min="16138" max="16138" width="12.42578125" hidden="1"/>
    <col min="16139" max="16139" width="9" hidden="1"/>
    <col min="16140" max="16384" width="8.85546875" hidden="1"/>
  </cols>
  <sheetData>
    <row r="1" spans="1:15" s="1" customFormat="1" ht="13.15" customHeight="1" x14ac:dyDescent="0.2">
      <c r="A1" s="57" t="s">
        <v>67</v>
      </c>
      <c r="B1" s="58"/>
      <c r="C1" s="58"/>
      <c r="D1" s="58"/>
      <c r="E1" s="58"/>
      <c r="F1" s="58"/>
      <c r="G1" s="58"/>
      <c r="H1" s="58"/>
      <c r="I1" s="58"/>
      <c r="J1" s="58"/>
    </row>
    <row r="2" spans="1:15" s="1" customFormat="1" ht="13.15" customHeight="1" x14ac:dyDescent="0.2">
      <c r="A2" s="59" t="s">
        <v>100</v>
      </c>
      <c r="B2" s="59"/>
      <c r="C2" s="59"/>
      <c r="D2" s="59"/>
      <c r="E2" s="59"/>
      <c r="F2" s="59"/>
      <c r="G2" s="59"/>
      <c r="H2" s="59"/>
      <c r="I2" s="59"/>
      <c r="J2" s="21" t="s">
        <v>89</v>
      </c>
    </row>
    <row r="3" spans="1:15" ht="12" customHeight="1" x14ac:dyDescent="0.2">
      <c r="A3" s="60" t="s">
        <v>101</v>
      </c>
      <c r="B3" s="60"/>
      <c r="C3" s="60"/>
      <c r="D3" s="60"/>
      <c r="E3" s="60"/>
      <c r="F3" s="60"/>
      <c r="G3" s="60"/>
      <c r="H3" s="60"/>
      <c r="I3" s="60"/>
      <c r="J3" s="60"/>
    </row>
    <row r="4" spans="1:15" ht="12.75" customHeight="1" x14ac:dyDescent="0.2">
      <c r="A4" s="64" t="s">
        <v>43</v>
      </c>
      <c r="B4" s="64"/>
      <c r="C4" s="64"/>
      <c r="D4" s="64"/>
      <c r="E4" s="64"/>
      <c r="F4" s="69" t="str">
        <f>IF('ExitReason-IntellectualDis'!F4="","",'ExitReason-IntellectualDis'!F4)</f>
        <v>2023-2024</v>
      </c>
      <c r="G4" s="70"/>
      <c r="H4" s="70"/>
      <c r="I4" s="70"/>
      <c r="J4" s="71"/>
    </row>
    <row r="5" spans="1:15" ht="12" customHeight="1" x14ac:dyDescent="0.2">
      <c r="A5" s="67" t="s">
        <v>44</v>
      </c>
      <c r="B5" s="67"/>
      <c r="C5" s="67"/>
      <c r="D5" s="67"/>
      <c r="E5" s="67"/>
      <c r="F5" s="67"/>
      <c r="G5" s="67"/>
      <c r="H5" s="67"/>
      <c r="I5" s="67"/>
      <c r="J5" s="67"/>
    </row>
    <row r="6" spans="1:15" ht="24" customHeight="1" x14ac:dyDescent="0.2">
      <c r="A6" s="65" t="s">
        <v>1</v>
      </c>
      <c r="B6" s="65"/>
      <c r="C6" s="65"/>
      <c r="D6" s="65"/>
      <c r="E6" s="65"/>
      <c r="F6" s="65"/>
      <c r="G6" s="65"/>
      <c r="H6" s="65"/>
      <c r="I6" s="65"/>
      <c r="J6" s="65"/>
      <c r="L6">
        <v>9</v>
      </c>
    </row>
    <row r="7" spans="1:15" ht="24" customHeight="1" x14ac:dyDescent="0.2">
      <c r="A7" s="66" t="s">
        <v>20</v>
      </c>
      <c r="B7" s="66"/>
      <c r="C7" s="66"/>
      <c r="D7" s="66"/>
      <c r="E7" s="66"/>
      <c r="F7" s="66"/>
      <c r="G7" s="66"/>
      <c r="H7" s="66"/>
      <c r="I7" s="66"/>
      <c r="J7" s="66"/>
    </row>
    <row r="8" spans="1:15" s="1" customFormat="1" ht="26.1" customHeight="1" x14ac:dyDescent="0.2">
      <c r="A8" s="28" t="s">
        <v>2</v>
      </c>
      <c r="B8" s="12" t="s">
        <v>51</v>
      </c>
      <c r="C8" s="12" t="s">
        <v>52</v>
      </c>
      <c r="D8" s="12" t="s">
        <v>53</v>
      </c>
      <c r="E8" s="12" t="s">
        <v>54</v>
      </c>
      <c r="F8" s="12" t="s">
        <v>55</v>
      </c>
      <c r="G8" s="12" t="s">
        <v>56</v>
      </c>
      <c r="H8" s="12" t="s">
        <v>57</v>
      </c>
      <c r="I8" s="12" t="s">
        <v>58</v>
      </c>
      <c r="J8" s="29" t="s">
        <v>4</v>
      </c>
    </row>
    <row r="9" spans="1:15" ht="39.950000000000003" customHeight="1" x14ac:dyDescent="0.2">
      <c r="A9" s="26" t="s">
        <v>6</v>
      </c>
      <c r="B9" s="5">
        <v>193</v>
      </c>
      <c r="C9" s="5">
        <v>223</v>
      </c>
      <c r="D9" s="5">
        <v>247</v>
      </c>
      <c r="E9" s="5">
        <v>200</v>
      </c>
      <c r="F9" s="5">
        <v>60</v>
      </c>
      <c r="G9" s="5">
        <v>9</v>
      </c>
      <c r="H9" s="5">
        <v>5</v>
      </c>
      <c r="I9" s="5">
        <v>1</v>
      </c>
      <c r="J9" s="5">
        <v>938</v>
      </c>
      <c r="O9" t="e">
        <f>MIN(LEN(TRIM(B9)),LEN(TRIM(C9)),LEN(TRIM(D9)),LEN(TRIM(E9)),LEN(TRIM(F9)),LEN(TRIM(G9)),LEN(TRIM(H9)),LEN(TRIM(I9)),LEN(TRIM(J9)),LEN(TRIM(#REF!)))</f>
        <v>#REF!</v>
      </c>
    </row>
    <row r="10" spans="1:15" ht="39.950000000000003" customHeight="1" x14ac:dyDescent="0.2">
      <c r="A10" s="26" t="s">
        <v>7</v>
      </c>
      <c r="B10" s="5">
        <v>1</v>
      </c>
      <c r="C10" s="5">
        <v>1</v>
      </c>
      <c r="D10" s="5">
        <v>11</v>
      </c>
      <c r="E10" s="5">
        <v>1827</v>
      </c>
      <c r="F10" s="5">
        <v>789</v>
      </c>
      <c r="G10" s="5">
        <v>65</v>
      </c>
      <c r="H10" s="5">
        <v>31</v>
      </c>
      <c r="I10" s="5">
        <v>2</v>
      </c>
      <c r="J10" s="5">
        <v>2727</v>
      </c>
      <c r="O10" t="e">
        <f>MIN(LEN(TRIM(B10)),LEN(TRIM(C10)),LEN(TRIM(D10)),LEN(TRIM(E10)),LEN(TRIM(F10)),LEN(TRIM(G10)),LEN(TRIM(H10)),LEN(TRIM(I10)),LEN(TRIM(J10)),LEN(TRIM(#REF!)))</f>
        <v>#REF!</v>
      </c>
    </row>
    <row r="11" spans="1:15" ht="24.95" customHeight="1" x14ac:dyDescent="0.2">
      <c r="A11" s="26" t="s">
        <v>8</v>
      </c>
      <c r="B11" s="5" t="s">
        <v>113</v>
      </c>
      <c r="C11" s="5" t="s">
        <v>113</v>
      </c>
      <c r="D11" s="5" t="s">
        <v>113</v>
      </c>
      <c r="E11" s="5" t="s">
        <v>113</v>
      </c>
      <c r="F11" s="5" t="s">
        <v>113</v>
      </c>
      <c r="G11" s="5" t="s">
        <v>113</v>
      </c>
      <c r="H11" s="5" t="s">
        <v>113</v>
      </c>
      <c r="I11" s="5" t="s">
        <v>113</v>
      </c>
      <c r="J11" s="5" t="s">
        <v>113</v>
      </c>
      <c r="O11" t="e">
        <f>MIN(LEN(TRIM(B11)),LEN(TRIM(C11)),LEN(TRIM(D11)),LEN(TRIM(E11)),LEN(TRIM(F11)),LEN(TRIM(G11)),LEN(TRIM(H11)),LEN(TRIM(I11)),LEN(TRIM(J11)),LEN(TRIM(#REF!)))</f>
        <v>#REF!</v>
      </c>
    </row>
    <row r="12" spans="1:15" ht="24.95" customHeight="1" x14ac:dyDescent="0.2">
      <c r="A12" s="27" t="s">
        <v>9</v>
      </c>
      <c r="B12" s="31">
        <v>-9</v>
      </c>
      <c r="C12" s="31">
        <v>-9</v>
      </c>
      <c r="D12" s="31">
        <v>-9</v>
      </c>
      <c r="E12" s="31">
        <v>-9</v>
      </c>
      <c r="F12" s="5">
        <v>0</v>
      </c>
      <c r="G12" s="5">
        <v>0</v>
      </c>
      <c r="H12" s="5">
        <v>0</v>
      </c>
      <c r="I12" s="5">
        <v>1</v>
      </c>
      <c r="J12" s="5">
        <v>1</v>
      </c>
      <c r="O12" t="e">
        <f>MIN(LEN(TRIM(F12)),LEN(TRIM(G12)),LEN(TRIM(H12)),LEN(TRIM(I12)),LEN(TRIM(J12)),LEN(TRIM(#REF!)))</f>
        <v>#REF!</v>
      </c>
    </row>
    <row r="13" spans="1:15" ht="24.95" customHeight="1" x14ac:dyDescent="0.2">
      <c r="A13" s="27" t="s">
        <v>10</v>
      </c>
      <c r="B13" s="5">
        <v>2</v>
      </c>
      <c r="C13" s="5">
        <v>3</v>
      </c>
      <c r="D13" s="5">
        <v>3</v>
      </c>
      <c r="E13" s="5">
        <v>1</v>
      </c>
      <c r="F13" s="5">
        <v>0</v>
      </c>
      <c r="G13" s="5">
        <v>0</v>
      </c>
      <c r="H13" s="5">
        <v>0</v>
      </c>
      <c r="I13" s="5">
        <v>0</v>
      </c>
      <c r="J13" s="5">
        <v>9</v>
      </c>
      <c r="O13" t="e">
        <f>MIN(LEN(TRIM(B13)),LEN(TRIM(C13)),LEN(TRIM(D13)),LEN(TRIM(E13)),LEN(TRIM(F13)),LEN(TRIM(G13)),LEN(TRIM(H13)),LEN(TRIM(I13)),LEN(TRIM(J13)),LEN(TRIM(#REF!)))</f>
        <v>#REF!</v>
      </c>
    </row>
    <row r="14" spans="1:15" ht="24.95" customHeight="1" x14ac:dyDescent="0.2">
      <c r="A14" s="27" t="s">
        <v>11</v>
      </c>
      <c r="B14" s="5">
        <v>195</v>
      </c>
      <c r="C14" s="5">
        <v>169</v>
      </c>
      <c r="D14" s="5">
        <v>155</v>
      </c>
      <c r="E14" s="5">
        <v>156</v>
      </c>
      <c r="F14" s="5">
        <v>41</v>
      </c>
      <c r="G14" s="5">
        <v>5</v>
      </c>
      <c r="H14" s="5">
        <v>1</v>
      </c>
      <c r="I14" s="5">
        <v>0</v>
      </c>
      <c r="J14" s="5">
        <v>722</v>
      </c>
      <c r="O14" t="e">
        <f>MIN(LEN(TRIM(B14)),LEN(TRIM(C14)),LEN(TRIM(D14)),LEN(TRIM(E14)),LEN(TRIM(F14)),LEN(TRIM(G14)),LEN(TRIM(H14)),LEN(TRIM(I14)),LEN(TRIM(J14)),LEN(TRIM(#REF!)))</f>
        <v>#REF!</v>
      </c>
    </row>
    <row r="15" spans="1:15" ht="24.95" customHeight="1" x14ac:dyDescent="0.2">
      <c r="A15" s="27" t="s">
        <v>12</v>
      </c>
      <c r="B15" s="5">
        <v>75</v>
      </c>
      <c r="C15" s="5">
        <v>105</v>
      </c>
      <c r="D15" s="5">
        <v>166</v>
      </c>
      <c r="E15" s="5">
        <v>205</v>
      </c>
      <c r="F15" s="5">
        <v>131</v>
      </c>
      <c r="G15" s="5">
        <v>39</v>
      </c>
      <c r="H15" s="5">
        <v>12</v>
      </c>
      <c r="I15" s="5">
        <v>1</v>
      </c>
      <c r="J15" s="5">
        <v>734</v>
      </c>
      <c r="O15" t="e">
        <f>MIN(LEN(TRIM(B15)),LEN(TRIM(C15)),LEN(TRIM(D15)),LEN(TRIM(E15)),LEN(TRIM(F15)),LEN(TRIM(G15)),LEN(TRIM(H15)),LEN(TRIM(I15)),LEN(TRIM(J15)),LEN(TRIM(#REF!)))</f>
        <v>#REF!</v>
      </c>
    </row>
    <row r="16" spans="1:15" ht="24.95" customHeight="1" x14ac:dyDescent="0.2">
      <c r="A16" s="30" t="s">
        <v>13</v>
      </c>
      <c r="B16" s="5">
        <v>466</v>
      </c>
      <c r="C16" s="5">
        <v>501</v>
      </c>
      <c r="D16" s="5">
        <v>582</v>
      </c>
      <c r="E16" s="5">
        <v>2389</v>
      </c>
      <c r="F16" s="5">
        <v>1021</v>
      </c>
      <c r="G16" s="5">
        <v>118</v>
      </c>
      <c r="H16" s="5">
        <v>49</v>
      </c>
      <c r="I16" s="5">
        <v>5</v>
      </c>
      <c r="J16" s="5">
        <v>5131</v>
      </c>
      <c r="O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sheetData>
  <sheetProtection algorithmName="SHA-512" hashValue="Qu2oqgYvr4r+ykf7QTi4tcQdZ1aMyJ5bYMq5M0ze42CbbedxFbhuImTZdELfCeQOfkVF9tOg8+UrkR1lUFqUbA==" saltValue="oZOYhPrRnhpIiNPnryZvJg==" spinCount="100000" sheet="1" objects="1" scenarios="1"/>
  <dataConsolidate/>
  <mergeCells count="11">
    <mergeCell ref="A17:J17"/>
    <mergeCell ref="B23:J23"/>
    <mergeCell ref="B24:J24"/>
    <mergeCell ref="A1:J1"/>
    <mergeCell ref="A2:I2"/>
    <mergeCell ref="A3:J3"/>
    <mergeCell ref="A4:E4"/>
    <mergeCell ref="F4:J4"/>
    <mergeCell ref="A5:J5"/>
    <mergeCell ref="A6:J6"/>
    <mergeCell ref="A7:J7"/>
  </mergeCells>
  <conditionalFormatting sqref="B11:I11">
    <cfRule type="expression" dxfId="19" priority="2" stopIfTrue="1">
      <formula>LEN(TRIM(B11))=0</formula>
    </cfRule>
  </conditionalFormatting>
  <conditionalFormatting sqref="J11">
    <cfRule type="expression" dxfId="18" priority="1" stopIfTrue="1">
      <formula>LEN(TRIM(J11))=0</formula>
    </cfRule>
  </conditionalFormatting>
  <dataValidations xWindow="1190" yWindow="486" count="73">
    <dataValidation allowBlank="1" showInputMessage="1" showErrorMessage="1" prompt="Total number of children age 19 with specific learning disabilities who transferred to regular education" sqref="G9" xr:uid="{00000000-0002-0000-0800-000000000000}"/>
    <dataValidation allowBlank="1" showInputMessage="1" showErrorMessage="1" prompt="Total number of children ages 14 through 21 with specific learning disabilities who received a certificate" sqref="J11" xr:uid="{00000000-0002-0000-0800-000001000000}"/>
    <dataValidation allowBlank="1" showInputMessage="1" showErrorMessage="1" prompt="Total number of children age 21 with specific learning disabilities who received a certificate" sqref="I11" xr:uid="{00000000-0002-0000-0800-000002000000}"/>
    <dataValidation allowBlank="1" showInputMessage="1" showErrorMessage="1" prompt="Total number of children age 20 with specific learning disabilities who received a certificate" sqref="H11" xr:uid="{00000000-0002-0000-0800-000003000000}"/>
    <dataValidation allowBlank="1" showInputMessage="1" showErrorMessage="1" prompt="Total number of children age 19 with specific learning disabilities who received a certificate" sqref="G11" xr:uid="{00000000-0002-0000-0800-000004000000}"/>
    <dataValidation allowBlank="1" showInputMessage="1" showErrorMessage="1" prompt="Total number of children age 18 with specific learning disabilities who received a certificate" sqref="F11" xr:uid="{00000000-0002-0000-0800-000005000000}"/>
    <dataValidation allowBlank="1" showInputMessage="1" showErrorMessage="1" prompt="Total number of children age 17 with specific learning disabilities who received a certificate" sqref="E11" xr:uid="{00000000-0002-0000-0800-000006000000}"/>
    <dataValidation allowBlank="1" showInputMessage="1" showErrorMessage="1" prompt="Total number of children age 16 with specific learning disabilities who received a certificate" sqref="D11" xr:uid="{00000000-0002-0000-0800-000007000000}"/>
    <dataValidation allowBlank="1" showInputMessage="1" showErrorMessage="1" prompt="Total number of children age 15 with specific learning disabilities who received a certificate" sqref="C11" xr:uid="{00000000-0002-0000-0800-000008000000}"/>
    <dataValidation allowBlank="1" showInputMessage="1" showErrorMessage="1" prompt="Total number of children ages 14 through 21 with specific learning disabilities who graduated with a regular high school diploma" sqref="J10" xr:uid="{00000000-0002-0000-0800-000009000000}"/>
    <dataValidation allowBlank="1" showInputMessage="1" showErrorMessage="1" prompt="Total number of children age 21 with specific learning disabilities who graduated with a regular high school diploma" sqref="I10" xr:uid="{00000000-0002-0000-0800-00000A000000}"/>
    <dataValidation allowBlank="1" showInputMessage="1" showErrorMessage="1" prompt="Total number of children age 20 with specific learning disabilities who graduated with a regular high school diploma" sqref="H10" xr:uid="{00000000-0002-0000-0800-00000B000000}"/>
    <dataValidation allowBlank="1" showInputMessage="1" showErrorMessage="1" prompt="Total number of children age 19 with specific learning disabilities who graduated with a regular high school diploma" sqref="G10" xr:uid="{00000000-0002-0000-0800-00000C000000}"/>
    <dataValidation allowBlank="1" showInputMessage="1" showErrorMessage="1" prompt="Total number of children age 18 with specific learning disabilities who graduated with a regular high school diploma" sqref="F10" xr:uid="{00000000-0002-0000-0800-00000D000000}"/>
    <dataValidation allowBlank="1" showInputMessage="1" showErrorMessage="1" prompt="Total number of children age 17 with specific learning disabilities who graduated with a regular high school diploma" sqref="E10" xr:uid="{00000000-0002-0000-0800-00000E000000}"/>
    <dataValidation allowBlank="1" showInputMessage="1" showErrorMessage="1" prompt="Total number of children age 16 with specific learning disabilities who graduated with a regular high school diploma" sqref="D10" xr:uid="{00000000-0002-0000-0800-00000F000000}"/>
    <dataValidation allowBlank="1" showInputMessage="1" showErrorMessage="1" prompt="Total number of children age 15 with specific learning disabilities who graduated with a regular high school diploma" sqref="C10" xr:uid="{00000000-0002-0000-0800-000010000000}"/>
    <dataValidation allowBlank="1" showInputMessage="1" showErrorMessage="1" prompt="Total number of children age 14 with specific learning disabilities who received a certificate" sqref="B11" xr:uid="{00000000-0002-0000-0800-000011000000}"/>
    <dataValidation allowBlank="1" showInputMessage="1" showErrorMessage="1" prompt="Total number of children age 14 with specific learning disabilities who graduated with a regular high school diploma" sqref="B10" xr:uid="{00000000-0002-0000-0800-000012000000}"/>
    <dataValidation allowBlank="1" showInputMessage="1" showErrorMessage="1" prompt="Total number of children ages 14 through 21 with specific learning disabilities who transferred to regular education" sqref="J9" xr:uid="{00000000-0002-0000-0800-000013000000}"/>
    <dataValidation allowBlank="1" showInputMessage="1" showErrorMessage="1" prompt="Total number of children age 21 with specific learning disabilities who transferred to regular education" sqref="I9" xr:uid="{00000000-0002-0000-0800-000014000000}"/>
    <dataValidation allowBlank="1" showInputMessage="1" showErrorMessage="1" prompt="Total number of children age 18 with specific learning disabilities who transferred to regular education" sqref="F9" xr:uid="{00000000-0002-0000-0800-000015000000}"/>
    <dataValidation allowBlank="1" showInputMessage="1" showErrorMessage="1" prompt="Total number of children age 17 with specific learning disabilities who transferred to regular education" sqref="E9" xr:uid="{00000000-0002-0000-0800-000016000000}"/>
    <dataValidation allowBlank="1" showInputMessage="1" showErrorMessage="1" prompt="Total number of children age 16 with specific learning disabilities who transferred to regular education" sqref="D9" xr:uid="{00000000-0002-0000-0800-000017000000}"/>
    <dataValidation allowBlank="1" showInputMessage="1" showErrorMessage="1" prompt="Total number of children age 15 with specific learning disabilities who transferred to regular education" sqref="C9" xr:uid="{00000000-0002-0000-0800-000018000000}"/>
    <dataValidation allowBlank="1" showInputMessage="1" showErrorMessage="1" prompt="Total number of children age 14 with specific learning disabilities who transferred to regular education" sqref="B9" xr:uid="{00000000-0002-0000-0800-000019000000}"/>
    <dataValidation allowBlank="1" showInputMessage="1" showErrorMessage="1" prompt="Total number of children age 20 with specific learning disabilities who transferred to regular education" sqref="H9" xr:uid="{00000000-0002-0000-0800-00001A000000}"/>
    <dataValidation allowBlank="1" showInputMessage="1" showErrorMessage="1" prompt="Total number of children ages 14 through 21 with specific learning disabilities who reached maximum age" sqref="J12" xr:uid="{00000000-0002-0000-0800-00001B000000}"/>
    <dataValidation allowBlank="1" showInputMessage="1" showErrorMessage="1" prompt="Total number of children age 21 with specific learning disabilities who reached maximum age" sqref="I12" xr:uid="{00000000-0002-0000-0800-00001C000000}"/>
    <dataValidation allowBlank="1" showInputMessage="1" showErrorMessage="1" prompt="Total number of children age 20 with specific learning disabilities who reached maximum age" sqref="H12" xr:uid="{00000000-0002-0000-0800-00001D000000}"/>
    <dataValidation allowBlank="1" showInputMessage="1" showErrorMessage="1" prompt="Total number of children age 19 with specific learning disabilities who reached maximum age" sqref="G12" xr:uid="{00000000-0002-0000-0800-00001E000000}"/>
    <dataValidation allowBlank="1" showInputMessage="1" showErrorMessage="1" prompt="Total number of children age 18 with specific learning disabilities who reached maximum age" sqref="F12" xr:uid="{00000000-0002-0000-0800-00001F000000}"/>
    <dataValidation allowBlank="1" showInputMessage="1" showErrorMessage="1" prompt="Total number of children ages 14 through 21 with specific learning disabilities who dropped out" sqref="J15" xr:uid="{00000000-0002-0000-0800-000020000000}"/>
    <dataValidation allowBlank="1" showInputMessage="1" showErrorMessage="1" prompt="Total number of children age 21 with specific learning disabilities who dropped out" sqref="I15" xr:uid="{00000000-0002-0000-0800-000021000000}"/>
    <dataValidation allowBlank="1" showInputMessage="1" showErrorMessage="1" prompt="Total number of children age 20 with specific learning disabilities who dropped out" sqref="H15" xr:uid="{00000000-0002-0000-0800-000022000000}"/>
    <dataValidation allowBlank="1" showInputMessage="1" showErrorMessage="1" prompt="Total number of children age 19 with specific learning disabilities who dropped out" sqref="G15" xr:uid="{00000000-0002-0000-0800-000023000000}"/>
    <dataValidation allowBlank="1" showInputMessage="1" showErrorMessage="1" prompt="Total number of children age 18 with specific learning disabilities who dropped out" sqref="F15" xr:uid="{00000000-0002-0000-0800-000024000000}"/>
    <dataValidation allowBlank="1" showInputMessage="1" showErrorMessage="1" prompt="Total number of children age 17 with specific learning disabilities who dropped out" sqref="E15" xr:uid="{00000000-0002-0000-0800-000025000000}"/>
    <dataValidation allowBlank="1" showInputMessage="1" showErrorMessage="1" prompt="Total number of children age 16 with specific learning disabilities who dropped out" sqref="D15" xr:uid="{00000000-0002-0000-0800-000026000000}"/>
    <dataValidation allowBlank="1" showInputMessage="1" showErrorMessage="1" prompt="Total number of children age 15 with specific learning disabilities who dropped out" sqref="C15" xr:uid="{00000000-0002-0000-0800-000027000000}"/>
    <dataValidation allowBlank="1" showInputMessage="1" showErrorMessage="1" prompt="Total number of children ages 14 through 21 with specific learning disabilities who moved, known to be continuing" sqref="J14" xr:uid="{00000000-0002-0000-0800-000028000000}"/>
    <dataValidation allowBlank="1" showInputMessage="1" showErrorMessage="1" prompt="Total number of children age 21 with specific learning disabilities who moved, known to be continuing" sqref="I14" xr:uid="{00000000-0002-0000-0800-000029000000}"/>
    <dataValidation allowBlank="1" showInputMessage="1" showErrorMessage="1" prompt="Total number of children age 20 with specific learning disabilities who moved, known to be continuing" sqref="H14" xr:uid="{00000000-0002-0000-0800-00002A000000}"/>
    <dataValidation allowBlank="1" showInputMessage="1" showErrorMessage="1" prompt="Total number of children age 19 with specific learning disabilities who moved, known to be continuing" sqref="G14" xr:uid="{00000000-0002-0000-0800-00002B000000}"/>
    <dataValidation allowBlank="1" showInputMessage="1" showErrorMessage="1" prompt="Total number of children age 18 with specific learning disabilities who moved, known to be continuing" sqref="F14" xr:uid="{00000000-0002-0000-0800-00002C000000}"/>
    <dataValidation allowBlank="1" showInputMessage="1" showErrorMessage="1" prompt="Total number of children age 17 with specific learning disabilities who moved, known to be continuing" sqref="E14" xr:uid="{00000000-0002-0000-0800-00002D000000}"/>
    <dataValidation allowBlank="1" showInputMessage="1" showErrorMessage="1" prompt="Total number of children age 16 with specific learning disabilities who moved, known to be continuing" sqref="D14" xr:uid="{00000000-0002-0000-0800-00002E000000}"/>
    <dataValidation allowBlank="1" showInputMessage="1" showErrorMessage="1" prompt="Total number of children age 15 with specific learning disabilities who moved, known to be continuing" sqref="C14" xr:uid="{00000000-0002-0000-0800-00002F000000}"/>
    <dataValidation allowBlank="1" showInputMessage="1" showErrorMessage="1" prompt="Total number of children ages 14 through 21 with specific learning disabilities who died" sqref="J13" xr:uid="{00000000-0002-0000-0800-000030000000}"/>
    <dataValidation allowBlank="1" showInputMessage="1" showErrorMessage="1" prompt="Total number of children age 21 with specific learning disabilities who died" sqref="I13" xr:uid="{00000000-0002-0000-0800-000031000000}"/>
    <dataValidation allowBlank="1" showInputMessage="1" showErrorMessage="1" prompt="Total number of children age 20 with specific learning disabilities who died" sqref="H13" xr:uid="{00000000-0002-0000-0800-000032000000}"/>
    <dataValidation allowBlank="1" showInputMessage="1" showErrorMessage="1" prompt="Total number of children age 19 with specific learning disabilities who died" sqref="G13" xr:uid="{00000000-0002-0000-0800-000033000000}"/>
    <dataValidation allowBlank="1" showInputMessage="1" showErrorMessage="1" prompt="Total number of children age 18 with specific learning disabilities who died" sqref="F13" xr:uid="{00000000-0002-0000-0800-000034000000}"/>
    <dataValidation allowBlank="1" showInputMessage="1" showErrorMessage="1" prompt="Total number of children age 17 with specific learning disabilities who died" sqref="E13" xr:uid="{00000000-0002-0000-0800-000035000000}"/>
    <dataValidation allowBlank="1" showInputMessage="1" showErrorMessage="1" prompt="Total number of children age 16 with specific learning disabilities who died" sqref="D13" xr:uid="{00000000-0002-0000-0800-000036000000}"/>
    <dataValidation allowBlank="1" showInputMessage="1" showErrorMessage="1" prompt="Total number of children age 15 with specific learning disabilities who died" sqref="C13" xr:uid="{00000000-0002-0000-0800-000037000000}"/>
    <dataValidation allowBlank="1" showInputMessage="1" showErrorMessage="1" prompt="Total number of children ages 14 through 21 with specific learning disabilities who exited special education" sqref="J16" xr:uid="{00000000-0002-0000-0800-000038000000}"/>
    <dataValidation allowBlank="1" showInputMessage="1" showErrorMessage="1" prompt="Total number of children age 21 with specific learning disabilities who exited special education" sqref="I16" xr:uid="{00000000-0002-0000-0800-000039000000}"/>
    <dataValidation allowBlank="1" showInputMessage="1" showErrorMessage="1" prompt="Total number of children age 20 with specific learning disabilities who exited special education" sqref="H16" xr:uid="{00000000-0002-0000-0800-00003A000000}"/>
    <dataValidation allowBlank="1" showInputMessage="1" showErrorMessage="1" prompt="Total number of children age 19 with specific learning disabilities who exited special education" sqref="G16" xr:uid="{00000000-0002-0000-0800-00003B000000}"/>
    <dataValidation allowBlank="1" showInputMessage="1" showErrorMessage="1" prompt="Total number of children age 18 with specific learning disabilities who exited special education" sqref="F16" xr:uid="{00000000-0002-0000-0800-00003C000000}"/>
    <dataValidation allowBlank="1" showInputMessage="1" showErrorMessage="1" prompt="Total number of children age 17 with specific learning disabilities who exited special education" sqref="E16" xr:uid="{00000000-0002-0000-0800-00003D000000}"/>
    <dataValidation allowBlank="1" showInputMessage="1" showErrorMessage="1" prompt="Total number of children age 16 with specific learning disabilities who exited special education" sqref="D16" xr:uid="{00000000-0002-0000-0800-00003E000000}"/>
    <dataValidation allowBlank="1" showInputMessage="1" showErrorMessage="1" prompt="Total number of children age 15 with specific learning disabilities who exited special education" sqref="C16" xr:uid="{00000000-0002-0000-0800-00003F000000}"/>
    <dataValidation allowBlank="1" showInputMessage="1" showErrorMessage="1" prompt="Total number of children age 14 with specific learnng disabilities who exited special education" sqref="B16" xr:uid="{00000000-0002-0000-0800-000040000000}"/>
    <dataValidation allowBlank="1" showInputMessage="1" showErrorMessage="1" prompt="Total number of children age 14 with specific learning disabilities who dropped out" sqref="B15" xr:uid="{00000000-0002-0000-0800-000041000000}"/>
    <dataValidation allowBlank="1" showInputMessage="1" showErrorMessage="1" prompt="Total number of children age 14 with specific learning disabilities who moved, known to be continuing" sqref="B14" xr:uid="{00000000-0002-0000-0800-000042000000}"/>
    <dataValidation allowBlank="1" showInputMessage="1" showErrorMessage="1" prompt="Total number of children age 14 with specific learning disabilities who died" sqref="B13" xr:uid="{00000000-0002-0000-0800-000043000000}"/>
    <dataValidation allowBlank="1" showInputMessage="1" showErrorMessage="1" prompt="Reached maximum age is not applicable to children with specific learning disabilities who are 17 years old" sqref="E12" xr:uid="{00000000-0002-0000-0800-000044000000}"/>
    <dataValidation allowBlank="1" showInputMessage="1" showErrorMessage="1" prompt="Reached maximum age is not applicable to children with specific learning disabilities who are 16 years old" sqref="D12" xr:uid="{00000000-0002-0000-0800-000045000000}"/>
    <dataValidation allowBlank="1" showInputMessage="1" showErrorMessage="1" prompt="Reached maximum age is not applicable to children with specific learning disabilities who are 15 years old" sqref="C12" xr:uid="{00000000-0002-0000-0800-000046000000}"/>
    <dataValidation allowBlank="1" showInputMessage="1" showErrorMessage="1" prompt="Reached maximum age is not applicable to children with specific learning disabilities who are 14 years old" sqref="B12" xr:uid="{00000000-0002-0000-0800-000047000000}"/>
    <dataValidation allowBlank="1" showInputMessage="1" showErrorMessage="1" prompt="Part B Exiting reporting year " sqref="F4:J4" xr:uid="{00000000-0002-0000-0800-000048000000}"/>
  </dataValidations>
  <printOptions horizontalCentered="1"/>
  <pageMargins left="0.25" right="0.25" top="0.75" bottom="0.75" header="0.3" footer="0.3"/>
  <pageSetup scale="77"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WVV24"/>
  <sheetViews>
    <sheetView zoomScale="70" workbookViewId="0">
      <selection activeCell="B13" sqref="B13:J16"/>
    </sheetView>
  </sheetViews>
  <sheetFormatPr defaultColWidth="0" defaultRowHeight="12.75" zeroHeight="1" x14ac:dyDescent="0.2"/>
  <cols>
    <col min="1" max="1" width="37.7109375" customWidth="1"/>
    <col min="2" max="9" width="15.28515625" customWidth="1"/>
    <col min="10" max="10" width="15.5703125" customWidth="1"/>
    <col min="11" max="11" width="9" hidden="1"/>
    <col min="12" max="12" width="3.42578125" hidden="1"/>
    <col min="13" max="13" width="8.85546875" hidden="1"/>
    <col min="14" max="14" width="9" hidden="1"/>
    <col min="15" max="15" width="1.140625" hidden="1"/>
    <col min="16" max="253" width="8.85546875" hidden="1"/>
    <col min="254" max="254" width="37.7109375" hidden="1"/>
    <col min="255" max="263" width="9.7109375" hidden="1"/>
    <col min="264" max="264" width="8.85546875" hidden="1"/>
    <col min="265" max="265" width="7.42578125" hidden="1"/>
    <col min="266" max="266" width="12.42578125" hidden="1"/>
    <col min="267" max="267" width="9" hidden="1"/>
    <col min="268" max="269" width="8.85546875" hidden="1"/>
    <col min="270" max="270" width="9" hidden="1"/>
    <col min="271" max="509" width="8.85546875" hidden="1"/>
    <col min="510" max="510" width="37.7109375" hidden="1"/>
    <col min="511" max="519" width="9.7109375" hidden="1"/>
    <col min="520" max="520" width="8.85546875" hidden="1"/>
    <col min="521" max="521" width="7.42578125" hidden="1"/>
    <col min="522" max="522" width="12.42578125" hidden="1"/>
    <col min="523" max="523" width="9" hidden="1"/>
    <col min="524" max="525" width="8.85546875" hidden="1"/>
    <col min="526" max="526" width="9" hidden="1"/>
    <col min="527" max="765" width="8.85546875" hidden="1"/>
    <col min="766" max="766" width="37.7109375" hidden="1"/>
    <col min="767" max="775" width="9.7109375" hidden="1"/>
    <col min="776" max="776" width="8.85546875" hidden="1"/>
    <col min="777" max="777" width="7.42578125" hidden="1"/>
    <col min="778" max="778" width="12.42578125" hidden="1"/>
    <col min="779" max="779" width="9" hidden="1"/>
    <col min="780" max="781" width="8.85546875" hidden="1"/>
    <col min="782" max="782" width="9" hidden="1"/>
    <col min="783" max="1021" width="8.85546875" hidden="1"/>
    <col min="1022" max="1022" width="37.7109375" hidden="1"/>
    <col min="1023" max="1031" width="9.7109375" hidden="1"/>
    <col min="1032" max="1032" width="8.85546875" hidden="1"/>
    <col min="1033" max="1033" width="7.42578125" hidden="1"/>
    <col min="1034" max="1034" width="12.42578125" hidden="1"/>
    <col min="1035" max="1035" width="9" hidden="1"/>
    <col min="1036" max="1037" width="8.85546875" hidden="1"/>
    <col min="1038" max="1038" width="9" hidden="1"/>
    <col min="1039" max="1277" width="8.85546875" hidden="1"/>
    <col min="1278" max="1278" width="37.7109375" hidden="1"/>
    <col min="1279" max="1287" width="9.7109375" hidden="1"/>
    <col min="1288" max="1288" width="8.85546875" hidden="1"/>
    <col min="1289" max="1289" width="7.42578125" hidden="1"/>
    <col min="1290" max="1290" width="12.42578125" hidden="1"/>
    <col min="1291" max="1291" width="9" hidden="1"/>
    <col min="1292" max="1293" width="8.85546875" hidden="1"/>
    <col min="1294" max="1294" width="9" hidden="1"/>
    <col min="1295" max="1533" width="8.85546875" hidden="1"/>
    <col min="1534" max="1534" width="37.7109375" hidden="1"/>
    <col min="1535" max="1543" width="9.7109375" hidden="1"/>
    <col min="1544" max="1544" width="8.85546875" hidden="1"/>
    <col min="1545" max="1545" width="7.42578125" hidden="1"/>
    <col min="1546" max="1546" width="12.42578125" hidden="1"/>
    <col min="1547" max="1547" width="9" hidden="1"/>
    <col min="1548" max="1549" width="8.85546875" hidden="1"/>
    <col min="1550" max="1550" width="9" hidden="1"/>
    <col min="1551" max="1789" width="8.85546875" hidden="1"/>
    <col min="1790" max="1790" width="37.7109375" hidden="1"/>
    <col min="1791" max="1799" width="9.7109375" hidden="1"/>
    <col min="1800" max="1800" width="8.85546875" hidden="1"/>
    <col min="1801" max="1801" width="7.42578125" hidden="1"/>
    <col min="1802" max="1802" width="12.42578125" hidden="1"/>
    <col min="1803" max="1803" width="9" hidden="1"/>
    <col min="1804" max="1805" width="8.85546875" hidden="1"/>
    <col min="1806" max="1806" width="9" hidden="1"/>
    <col min="1807" max="2045" width="8.85546875" hidden="1"/>
    <col min="2046" max="2046" width="37.7109375" hidden="1"/>
    <col min="2047" max="2055" width="9.7109375" hidden="1"/>
    <col min="2056" max="2056" width="8.85546875" hidden="1"/>
    <col min="2057" max="2057" width="7.42578125" hidden="1"/>
    <col min="2058" max="2058" width="12.42578125" hidden="1"/>
    <col min="2059" max="2059" width="9" hidden="1"/>
    <col min="2060" max="2061" width="8.85546875" hidden="1"/>
    <col min="2062" max="2062" width="9" hidden="1"/>
    <col min="2063" max="2301" width="8.85546875" hidden="1"/>
    <col min="2302" max="2302" width="37.7109375" hidden="1"/>
    <col min="2303" max="2311" width="9.7109375" hidden="1"/>
    <col min="2312" max="2312" width="8.85546875" hidden="1"/>
    <col min="2313" max="2313" width="7.42578125" hidden="1"/>
    <col min="2314" max="2314" width="12.42578125" hidden="1"/>
    <col min="2315" max="2315" width="9" hidden="1"/>
    <col min="2316" max="2317" width="8.85546875" hidden="1"/>
    <col min="2318" max="2318" width="9" hidden="1"/>
    <col min="2319" max="2557" width="8.85546875" hidden="1"/>
    <col min="2558" max="2558" width="37.7109375" hidden="1"/>
    <col min="2559" max="2567" width="9.7109375" hidden="1"/>
    <col min="2568" max="2568" width="8.85546875" hidden="1"/>
    <col min="2569" max="2569" width="7.42578125" hidden="1"/>
    <col min="2570" max="2570" width="12.42578125" hidden="1"/>
    <col min="2571" max="2571" width="9" hidden="1"/>
    <col min="2572" max="2573" width="8.85546875" hidden="1"/>
    <col min="2574" max="2574" width="9" hidden="1"/>
    <col min="2575" max="2813" width="8.85546875" hidden="1"/>
    <col min="2814" max="2814" width="37.7109375" hidden="1"/>
    <col min="2815" max="2823" width="9.7109375" hidden="1"/>
    <col min="2824" max="2824" width="8.85546875" hidden="1"/>
    <col min="2825" max="2825" width="7.42578125" hidden="1"/>
    <col min="2826" max="2826" width="12.42578125" hidden="1"/>
    <col min="2827" max="2827" width="9" hidden="1"/>
    <col min="2828" max="2829" width="8.85546875" hidden="1"/>
    <col min="2830" max="2830" width="9" hidden="1"/>
    <col min="2831" max="3069" width="8.85546875" hidden="1"/>
    <col min="3070" max="3070" width="37.7109375" hidden="1"/>
    <col min="3071" max="3079" width="9.7109375" hidden="1"/>
    <col min="3080" max="3080" width="8.85546875" hidden="1"/>
    <col min="3081" max="3081" width="7.42578125" hidden="1"/>
    <col min="3082" max="3082" width="12.42578125" hidden="1"/>
    <col min="3083" max="3083" width="9" hidden="1"/>
    <col min="3084" max="3085" width="8.85546875" hidden="1"/>
    <col min="3086" max="3086" width="9" hidden="1"/>
    <col min="3087" max="3325" width="8.85546875" hidden="1"/>
    <col min="3326" max="3326" width="37.7109375" hidden="1"/>
    <col min="3327" max="3335" width="9.7109375" hidden="1"/>
    <col min="3336" max="3336" width="8.85546875" hidden="1"/>
    <col min="3337" max="3337" width="7.42578125" hidden="1"/>
    <col min="3338" max="3338" width="12.42578125" hidden="1"/>
    <col min="3339" max="3339" width="9" hidden="1"/>
    <col min="3340" max="3341" width="8.85546875" hidden="1"/>
    <col min="3342" max="3342" width="9" hidden="1"/>
    <col min="3343" max="3581" width="8.85546875" hidden="1"/>
    <col min="3582" max="3582" width="37.7109375" hidden="1"/>
    <col min="3583" max="3591" width="9.7109375" hidden="1"/>
    <col min="3592" max="3592" width="8.85546875" hidden="1"/>
    <col min="3593" max="3593" width="7.42578125" hidden="1"/>
    <col min="3594" max="3594" width="12.42578125" hidden="1"/>
    <col min="3595" max="3595" width="9" hidden="1"/>
    <col min="3596" max="3597" width="8.85546875" hidden="1"/>
    <col min="3598" max="3598" width="9" hidden="1"/>
    <col min="3599" max="3837" width="8.85546875" hidden="1"/>
    <col min="3838" max="3838" width="37.7109375" hidden="1"/>
    <col min="3839" max="3847" width="9.7109375" hidden="1"/>
    <col min="3848" max="3848" width="8.85546875" hidden="1"/>
    <col min="3849" max="3849" width="7.42578125" hidden="1"/>
    <col min="3850" max="3850" width="12.42578125" hidden="1"/>
    <col min="3851" max="3851" width="9" hidden="1"/>
    <col min="3852" max="3853" width="8.85546875" hidden="1"/>
    <col min="3854" max="3854" width="9" hidden="1"/>
    <col min="3855" max="4093" width="8.85546875" hidden="1"/>
    <col min="4094" max="4094" width="37.7109375" hidden="1"/>
    <col min="4095" max="4103" width="9.7109375" hidden="1"/>
    <col min="4104" max="4104" width="8.85546875" hidden="1"/>
    <col min="4105" max="4105" width="7.42578125" hidden="1"/>
    <col min="4106" max="4106" width="12.42578125" hidden="1"/>
    <col min="4107" max="4107" width="9" hidden="1"/>
    <col min="4108" max="4109" width="8.85546875" hidden="1"/>
    <col min="4110" max="4110" width="9" hidden="1"/>
    <col min="4111" max="4349" width="8.85546875" hidden="1"/>
    <col min="4350" max="4350" width="37.7109375" hidden="1"/>
    <col min="4351" max="4359" width="9.7109375" hidden="1"/>
    <col min="4360" max="4360" width="8.85546875" hidden="1"/>
    <col min="4361" max="4361" width="7.42578125" hidden="1"/>
    <col min="4362" max="4362" width="12.42578125" hidden="1"/>
    <col min="4363" max="4363" width="9" hidden="1"/>
    <col min="4364" max="4365" width="8.85546875" hidden="1"/>
    <col min="4366" max="4366" width="9" hidden="1"/>
    <col min="4367" max="4605" width="8.85546875" hidden="1"/>
    <col min="4606" max="4606" width="37.7109375" hidden="1"/>
    <col min="4607" max="4615" width="9.7109375" hidden="1"/>
    <col min="4616" max="4616" width="8.85546875" hidden="1"/>
    <col min="4617" max="4617" width="7.42578125" hidden="1"/>
    <col min="4618" max="4618" width="12.42578125" hidden="1"/>
    <col min="4619" max="4619" width="9" hidden="1"/>
    <col min="4620" max="4621" width="8.85546875" hidden="1"/>
    <col min="4622" max="4622" width="9" hidden="1"/>
    <col min="4623" max="4861" width="8.85546875" hidden="1"/>
    <col min="4862" max="4862" width="37.7109375" hidden="1"/>
    <col min="4863" max="4871" width="9.7109375" hidden="1"/>
    <col min="4872" max="4872" width="8.85546875" hidden="1"/>
    <col min="4873" max="4873" width="7.42578125" hidden="1"/>
    <col min="4874" max="4874" width="12.42578125" hidden="1"/>
    <col min="4875" max="4875" width="9" hidden="1"/>
    <col min="4876" max="4877" width="8.85546875" hidden="1"/>
    <col min="4878" max="4878" width="9" hidden="1"/>
    <col min="4879" max="5117" width="8.85546875" hidden="1"/>
    <col min="5118" max="5118" width="37.7109375" hidden="1"/>
    <col min="5119" max="5127" width="9.7109375" hidden="1"/>
    <col min="5128" max="5128" width="8.85546875" hidden="1"/>
    <col min="5129" max="5129" width="7.42578125" hidden="1"/>
    <col min="5130" max="5130" width="12.42578125" hidden="1"/>
    <col min="5131" max="5131" width="9" hidden="1"/>
    <col min="5132" max="5133" width="8.85546875" hidden="1"/>
    <col min="5134" max="5134" width="9" hidden="1"/>
    <col min="5135" max="5373" width="8.85546875" hidden="1"/>
    <col min="5374" max="5374" width="37.7109375" hidden="1"/>
    <col min="5375" max="5383" width="9.7109375" hidden="1"/>
    <col min="5384" max="5384" width="8.85546875" hidden="1"/>
    <col min="5385" max="5385" width="7.42578125" hidden="1"/>
    <col min="5386" max="5386" width="12.42578125" hidden="1"/>
    <col min="5387" max="5387" width="9" hidden="1"/>
    <col min="5388" max="5389" width="8.85546875" hidden="1"/>
    <col min="5390" max="5390" width="9" hidden="1"/>
    <col min="5391" max="5629" width="8.85546875" hidden="1"/>
    <col min="5630" max="5630" width="37.7109375" hidden="1"/>
    <col min="5631" max="5639" width="9.7109375" hidden="1"/>
    <col min="5640" max="5640" width="8.85546875" hidden="1"/>
    <col min="5641" max="5641" width="7.42578125" hidden="1"/>
    <col min="5642" max="5642" width="12.42578125" hidden="1"/>
    <col min="5643" max="5643" width="9" hidden="1"/>
    <col min="5644" max="5645" width="8.85546875" hidden="1"/>
    <col min="5646" max="5646" width="9" hidden="1"/>
    <col min="5647" max="5885" width="8.85546875" hidden="1"/>
    <col min="5886" max="5886" width="37.7109375" hidden="1"/>
    <col min="5887" max="5895" width="9.7109375" hidden="1"/>
    <col min="5896" max="5896" width="8.85546875" hidden="1"/>
    <col min="5897" max="5897" width="7.42578125" hidden="1"/>
    <col min="5898" max="5898" width="12.42578125" hidden="1"/>
    <col min="5899" max="5899" width="9" hidden="1"/>
    <col min="5900" max="5901" width="8.85546875" hidden="1"/>
    <col min="5902" max="5902" width="9" hidden="1"/>
    <col min="5903" max="6141" width="8.85546875" hidden="1"/>
    <col min="6142" max="6142" width="37.7109375" hidden="1"/>
    <col min="6143" max="6151" width="9.7109375" hidden="1"/>
    <col min="6152" max="6152" width="8.85546875" hidden="1"/>
    <col min="6153" max="6153" width="7.42578125" hidden="1"/>
    <col min="6154" max="6154" width="12.42578125" hidden="1"/>
    <col min="6155" max="6155" width="9" hidden="1"/>
    <col min="6156" max="6157" width="8.85546875" hidden="1"/>
    <col min="6158" max="6158" width="9" hidden="1"/>
    <col min="6159" max="6397" width="8.85546875" hidden="1"/>
    <col min="6398" max="6398" width="37.7109375" hidden="1"/>
    <col min="6399" max="6407" width="9.7109375" hidden="1"/>
    <col min="6408" max="6408" width="8.85546875" hidden="1"/>
    <col min="6409" max="6409" width="7.42578125" hidden="1"/>
    <col min="6410" max="6410" width="12.42578125" hidden="1"/>
    <col min="6411" max="6411" width="9" hidden="1"/>
    <col min="6412" max="6413" width="8.85546875" hidden="1"/>
    <col min="6414" max="6414" width="9" hidden="1"/>
    <col min="6415" max="6653" width="8.85546875" hidden="1"/>
    <col min="6654" max="6654" width="37.7109375" hidden="1"/>
    <col min="6655" max="6663" width="9.7109375" hidden="1"/>
    <col min="6664" max="6664" width="8.85546875" hidden="1"/>
    <col min="6665" max="6665" width="7.42578125" hidden="1"/>
    <col min="6666" max="6666" width="12.42578125" hidden="1"/>
    <col min="6667" max="6667" width="9" hidden="1"/>
    <col min="6668" max="6669" width="8.85546875" hidden="1"/>
    <col min="6670" max="6670" width="9" hidden="1"/>
    <col min="6671" max="6909" width="8.85546875" hidden="1"/>
    <col min="6910" max="6910" width="37.7109375" hidden="1"/>
    <col min="6911" max="6919" width="9.7109375" hidden="1"/>
    <col min="6920" max="6920" width="8.85546875" hidden="1"/>
    <col min="6921" max="6921" width="7.42578125" hidden="1"/>
    <col min="6922" max="6922" width="12.42578125" hidden="1"/>
    <col min="6923" max="6923" width="9" hidden="1"/>
    <col min="6924" max="6925" width="8.85546875" hidden="1"/>
    <col min="6926" max="6926" width="9" hidden="1"/>
    <col min="6927" max="7165" width="8.85546875" hidden="1"/>
    <col min="7166" max="7166" width="37.7109375" hidden="1"/>
    <col min="7167" max="7175" width="9.7109375" hidden="1"/>
    <col min="7176" max="7176" width="8.85546875" hidden="1"/>
    <col min="7177" max="7177" width="7.42578125" hidden="1"/>
    <col min="7178" max="7178" width="12.42578125" hidden="1"/>
    <col min="7179" max="7179" width="9" hidden="1"/>
    <col min="7180" max="7181" width="8.85546875" hidden="1"/>
    <col min="7182" max="7182" width="9" hidden="1"/>
    <col min="7183" max="7421" width="8.85546875" hidden="1"/>
    <col min="7422" max="7422" width="37.7109375" hidden="1"/>
    <col min="7423" max="7431" width="9.7109375" hidden="1"/>
    <col min="7432" max="7432" width="8.85546875" hidden="1"/>
    <col min="7433" max="7433" width="7.42578125" hidden="1"/>
    <col min="7434" max="7434" width="12.42578125" hidden="1"/>
    <col min="7435" max="7435" width="9" hidden="1"/>
    <col min="7436" max="7437" width="8.85546875" hidden="1"/>
    <col min="7438" max="7438" width="9" hidden="1"/>
    <col min="7439" max="7677" width="8.85546875" hidden="1"/>
    <col min="7678" max="7678" width="37.7109375" hidden="1"/>
    <col min="7679" max="7687" width="9.7109375" hidden="1"/>
    <col min="7688" max="7688" width="8.85546875" hidden="1"/>
    <col min="7689" max="7689" width="7.42578125" hidden="1"/>
    <col min="7690" max="7690" width="12.42578125" hidden="1"/>
    <col min="7691" max="7691" width="9" hidden="1"/>
    <col min="7692" max="7693" width="8.85546875" hidden="1"/>
    <col min="7694" max="7694" width="9" hidden="1"/>
    <col min="7695" max="7933" width="8.85546875" hidden="1"/>
    <col min="7934" max="7934" width="37.7109375" hidden="1"/>
    <col min="7935" max="7943" width="9.7109375" hidden="1"/>
    <col min="7944" max="7944" width="8.85546875" hidden="1"/>
    <col min="7945" max="7945" width="7.42578125" hidden="1"/>
    <col min="7946" max="7946" width="12.42578125" hidden="1"/>
    <col min="7947" max="7947" width="9" hidden="1"/>
    <col min="7948" max="7949" width="8.85546875" hidden="1"/>
    <col min="7950" max="7950" width="9" hidden="1"/>
    <col min="7951" max="8189" width="8.85546875" hidden="1"/>
    <col min="8190" max="8190" width="37.7109375" hidden="1"/>
    <col min="8191" max="8199" width="9.7109375" hidden="1"/>
    <col min="8200" max="8200" width="8.85546875" hidden="1"/>
    <col min="8201" max="8201" width="7.42578125" hidden="1"/>
    <col min="8202" max="8202" width="12.42578125" hidden="1"/>
    <col min="8203" max="8203" width="9" hidden="1"/>
    <col min="8204" max="8205" width="8.85546875" hidden="1"/>
    <col min="8206" max="8206" width="9" hidden="1"/>
    <col min="8207" max="8445" width="8.85546875" hidden="1"/>
    <col min="8446" max="8446" width="37.7109375" hidden="1"/>
    <col min="8447" max="8455" width="9.7109375" hidden="1"/>
    <col min="8456" max="8456" width="8.85546875" hidden="1"/>
    <col min="8457" max="8457" width="7.42578125" hidden="1"/>
    <col min="8458" max="8458" width="12.42578125" hidden="1"/>
    <col min="8459" max="8459" width="9" hidden="1"/>
    <col min="8460" max="8461" width="8.85546875" hidden="1"/>
    <col min="8462" max="8462" width="9" hidden="1"/>
    <col min="8463" max="8701" width="8.85546875" hidden="1"/>
    <col min="8702" max="8702" width="37.7109375" hidden="1"/>
    <col min="8703" max="8711" width="9.7109375" hidden="1"/>
    <col min="8712" max="8712" width="8.85546875" hidden="1"/>
    <col min="8713" max="8713" width="7.42578125" hidden="1"/>
    <col min="8714" max="8714" width="12.42578125" hidden="1"/>
    <col min="8715" max="8715" width="9" hidden="1"/>
    <col min="8716" max="8717" width="8.85546875" hidden="1"/>
    <col min="8718" max="8718" width="9" hidden="1"/>
    <col min="8719" max="8957" width="8.85546875" hidden="1"/>
    <col min="8958" max="8958" width="37.7109375" hidden="1"/>
    <col min="8959" max="8967" width="9.7109375" hidden="1"/>
    <col min="8968" max="8968" width="8.85546875" hidden="1"/>
    <col min="8969" max="8969" width="7.42578125" hidden="1"/>
    <col min="8970" max="8970" width="12.42578125" hidden="1"/>
    <col min="8971" max="8971" width="9" hidden="1"/>
    <col min="8972" max="8973" width="8.85546875" hidden="1"/>
    <col min="8974" max="8974" width="9" hidden="1"/>
    <col min="8975" max="9213" width="8.85546875" hidden="1"/>
    <col min="9214" max="9214" width="37.7109375" hidden="1"/>
    <col min="9215" max="9223" width="9.7109375" hidden="1"/>
    <col min="9224" max="9224" width="8.85546875" hidden="1"/>
    <col min="9225" max="9225" width="7.42578125" hidden="1"/>
    <col min="9226" max="9226" width="12.42578125" hidden="1"/>
    <col min="9227" max="9227" width="9" hidden="1"/>
    <col min="9228" max="9229" width="8.85546875" hidden="1"/>
    <col min="9230" max="9230" width="9" hidden="1"/>
    <col min="9231" max="9469" width="8.85546875" hidden="1"/>
    <col min="9470" max="9470" width="37.7109375" hidden="1"/>
    <col min="9471" max="9479" width="9.7109375" hidden="1"/>
    <col min="9480" max="9480" width="8.85546875" hidden="1"/>
    <col min="9481" max="9481" width="7.42578125" hidden="1"/>
    <col min="9482" max="9482" width="12.42578125" hidden="1"/>
    <col min="9483" max="9483" width="9" hidden="1"/>
    <col min="9484" max="9485" width="8.85546875" hidden="1"/>
    <col min="9486" max="9486" width="9" hidden="1"/>
    <col min="9487" max="9725" width="8.85546875" hidden="1"/>
    <col min="9726" max="9726" width="37.7109375" hidden="1"/>
    <col min="9727" max="9735" width="9.7109375" hidden="1"/>
    <col min="9736" max="9736" width="8.85546875" hidden="1"/>
    <col min="9737" max="9737" width="7.42578125" hidden="1"/>
    <col min="9738" max="9738" width="12.42578125" hidden="1"/>
    <col min="9739" max="9739" width="9" hidden="1"/>
    <col min="9740" max="9741" width="8.85546875" hidden="1"/>
    <col min="9742" max="9742" width="9" hidden="1"/>
    <col min="9743" max="9981" width="8.85546875" hidden="1"/>
    <col min="9982" max="9982" width="37.7109375" hidden="1"/>
    <col min="9983" max="9991" width="9.7109375" hidden="1"/>
    <col min="9992" max="9992" width="8.85546875" hidden="1"/>
    <col min="9993" max="9993" width="7.42578125" hidden="1"/>
    <col min="9994" max="9994" width="12.42578125" hidden="1"/>
    <col min="9995" max="9995" width="9" hidden="1"/>
    <col min="9996" max="9997" width="8.85546875" hidden="1"/>
    <col min="9998" max="9998" width="9" hidden="1"/>
    <col min="9999" max="10237" width="8.85546875" hidden="1"/>
    <col min="10238" max="10238" width="37.7109375" hidden="1"/>
    <col min="10239" max="10247" width="9.7109375" hidden="1"/>
    <col min="10248" max="10248" width="8.85546875" hidden="1"/>
    <col min="10249" max="10249" width="7.42578125" hidden="1"/>
    <col min="10250" max="10250" width="12.42578125" hidden="1"/>
    <col min="10251" max="10251" width="9" hidden="1"/>
    <col min="10252" max="10253" width="8.85546875" hidden="1"/>
    <col min="10254" max="10254" width="9" hidden="1"/>
    <col min="10255" max="10493" width="8.85546875" hidden="1"/>
    <col min="10494" max="10494" width="37.7109375" hidden="1"/>
    <col min="10495" max="10503" width="9.7109375" hidden="1"/>
    <col min="10504" max="10504" width="8.85546875" hidden="1"/>
    <col min="10505" max="10505" width="7.42578125" hidden="1"/>
    <col min="10506" max="10506" width="12.42578125" hidden="1"/>
    <col min="10507" max="10507" width="9" hidden="1"/>
    <col min="10508" max="10509" width="8.85546875" hidden="1"/>
    <col min="10510" max="10510" width="9" hidden="1"/>
    <col min="10511" max="10749" width="8.85546875" hidden="1"/>
    <col min="10750" max="10750" width="37.7109375" hidden="1"/>
    <col min="10751" max="10759" width="9.7109375" hidden="1"/>
    <col min="10760" max="10760" width="8.85546875" hidden="1"/>
    <col min="10761" max="10761" width="7.42578125" hidden="1"/>
    <col min="10762" max="10762" width="12.42578125" hidden="1"/>
    <col min="10763" max="10763" width="9" hidden="1"/>
    <col min="10764" max="10765" width="8.85546875" hidden="1"/>
    <col min="10766" max="10766" width="9" hidden="1"/>
    <col min="10767" max="11005" width="8.85546875" hidden="1"/>
    <col min="11006" max="11006" width="37.7109375" hidden="1"/>
    <col min="11007" max="11015" width="9.7109375" hidden="1"/>
    <col min="11016" max="11016" width="8.85546875" hidden="1"/>
    <col min="11017" max="11017" width="7.42578125" hidden="1"/>
    <col min="11018" max="11018" width="12.42578125" hidden="1"/>
    <col min="11019" max="11019" width="9" hidden="1"/>
    <col min="11020" max="11021" width="8.85546875" hidden="1"/>
    <col min="11022" max="11022" width="9" hidden="1"/>
    <col min="11023" max="11261" width="8.85546875" hidden="1"/>
    <col min="11262" max="11262" width="37.7109375" hidden="1"/>
    <col min="11263" max="11271" width="9.7109375" hidden="1"/>
    <col min="11272" max="11272" width="8.85546875" hidden="1"/>
    <col min="11273" max="11273" width="7.42578125" hidden="1"/>
    <col min="11274" max="11274" width="12.42578125" hidden="1"/>
    <col min="11275" max="11275" width="9" hidden="1"/>
    <col min="11276" max="11277" width="8.85546875" hidden="1"/>
    <col min="11278" max="11278" width="9" hidden="1"/>
    <col min="11279" max="11517" width="8.85546875" hidden="1"/>
    <col min="11518" max="11518" width="37.7109375" hidden="1"/>
    <col min="11519" max="11527" width="9.7109375" hidden="1"/>
    <col min="11528" max="11528" width="8.85546875" hidden="1"/>
    <col min="11529" max="11529" width="7.42578125" hidden="1"/>
    <col min="11530" max="11530" width="12.42578125" hidden="1"/>
    <col min="11531" max="11531" width="9" hidden="1"/>
    <col min="11532" max="11533" width="8.85546875" hidden="1"/>
    <col min="11534" max="11534" width="9" hidden="1"/>
    <col min="11535" max="11773" width="8.85546875" hidden="1"/>
    <col min="11774" max="11774" width="37.7109375" hidden="1"/>
    <col min="11775" max="11783" width="9.7109375" hidden="1"/>
    <col min="11784" max="11784" width="8.85546875" hidden="1"/>
    <col min="11785" max="11785" width="7.42578125" hidden="1"/>
    <col min="11786" max="11786" width="12.42578125" hidden="1"/>
    <col min="11787" max="11787" width="9" hidden="1"/>
    <col min="11788" max="11789" width="8.85546875" hidden="1"/>
    <col min="11790" max="11790" width="9" hidden="1"/>
    <col min="11791" max="12029" width="8.85546875" hidden="1"/>
    <col min="12030" max="12030" width="37.7109375" hidden="1"/>
    <col min="12031" max="12039" width="9.7109375" hidden="1"/>
    <col min="12040" max="12040" width="8.85546875" hidden="1"/>
    <col min="12041" max="12041" width="7.42578125" hidden="1"/>
    <col min="12042" max="12042" width="12.42578125" hidden="1"/>
    <col min="12043" max="12043" width="9" hidden="1"/>
    <col min="12044" max="12045" width="8.85546875" hidden="1"/>
    <col min="12046" max="12046" width="9" hidden="1"/>
    <col min="12047" max="12285" width="8.85546875" hidden="1"/>
    <col min="12286" max="12286" width="37.7109375" hidden="1"/>
    <col min="12287" max="12295" width="9.7109375" hidden="1"/>
    <col min="12296" max="12296" width="8.85546875" hidden="1"/>
    <col min="12297" max="12297" width="7.42578125" hidden="1"/>
    <col min="12298" max="12298" width="12.42578125" hidden="1"/>
    <col min="12299" max="12299" width="9" hidden="1"/>
    <col min="12300" max="12301" width="8.85546875" hidden="1"/>
    <col min="12302" max="12302" width="9" hidden="1"/>
    <col min="12303" max="12541" width="8.85546875" hidden="1"/>
    <col min="12542" max="12542" width="37.7109375" hidden="1"/>
    <col min="12543" max="12551" width="9.7109375" hidden="1"/>
    <col min="12552" max="12552" width="8.85546875" hidden="1"/>
    <col min="12553" max="12553" width="7.42578125" hidden="1"/>
    <col min="12554" max="12554" width="12.42578125" hidden="1"/>
    <col min="12555" max="12555" width="9" hidden="1"/>
    <col min="12556" max="12557" width="8.85546875" hidden="1"/>
    <col min="12558" max="12558" width="9" hidden="1"/>
    <col min="12559" max="12797" width="8.85546875" hidden="1"/>
    <col min="12798" max="12798" width="37.7109375" hidden="1"/>
    <col min="12799" max="12807" width="9.7109375" hidden="1"/>
    <col min="12808" max="12808" width="8.85546875" hidden="1"/>
    <col min="12809" max="12809" width="7.42578125" hidden="1"/>
    <col min="12810" max="12810" width="12.42578125" hidden="1"/>
    <col min="12811" max="12811" width="9" hidden="1"/>
    <col min="12812" max="12813" width="8.85546875" hidden="1"/>
    <col min="12814" max="12814" width="9" hidden="1"/>
    <col min="12815" max="13053" width="8.85546875" hidden="1"/>
    <col min="13054" max="13054" width="37.7109375" hidden="1"/>
    <col min="13055" max="13063" width="9.7109375" hidden="1"/>
    <col min="13064" max="13064" width="8.85546875" hidden="1"/>
    <col min="13065" max="13065" width="7.42578125" hidden="1"/>
    <col min="13066" max="13066" width="12.42578125" hidden="1"/>
    <col min="13067" max="13067" width="9" hidden="1"/>
    <col min="13068" max="13069" width="8.85546875" hidden="1"/>
    <col min="13070" max="13070" width="9" hidden="1"/>
    <col min="13071" max="13309" width="8.85546875" hidden="1"/>
    <col min="13310" max="13310" width="37.7109375" hidden="1"/>
    <col min="13311" max="13319" width="9.7109375" hidden="1"/>
    <col min="13320" max="13320" width="8.85546875" hidden="1"/>
    <col min="13321" max="13321" width="7.42578125" hidden="1"/>
    <col min="13322" max="13322" width="12.42578125" hidden="1"/>
    <col min="13323" max="13323" width="9" hidden="1"/>
    <col min="13324" max="13325" width="8.85546875" hidden="1"/>
    <col min="13326" max="13326" width="9" hidden="1"/>
    <col min="13327" max="13565" width="8.85546875" hidden="1"/>
    <col min="13566" max="13566" width="37.7109375" hidden="1"/>
    <col min="13567" max="13575" width="9.7109375" hidden="1"/>
    <col min="13576" max="13576" width="8.85546875" hidden="1"/>
    <col min="13577" max="13577" width="7.42578125" hidden="1"/>
    <col min="13578" max="13578" width="12.42578125" hidden="1"/>
    <col min="13579" max="13579" width="9" hidden="1"/>
    <col min="13580" max="13581" width="8.85546875" hidden="1"/>
    <col min="13582" max="13582" width="9" hidden="1"/>
    <col min="13583" max="13821" width="8.85546875" hidden="1"/>
    <col min="13822" max="13822" width="37.7109375" hidden="1"/>
    <col min="13823" max="13831" width="9.7109375" hidden="1"/>
    <col min="13832" max="13832" width="8.85546875" hidden="1"/>
    <col min="13833" max="13833" width="7.42578125" hidden="1"/>
    <col min="13834" max="13834" width="12.42578125" hidden="1"/>
    <col min="13835" max="13835" width="9" hidden="1"/>
    <col min="13836" max="13837" width="8.85546875" hidden="1"/>
    <col min="13838" max="13838" width="9" hidden="1"/>
    <col min="13839" max="14077" width="8.85546875" hidden="1"/>
    <col min="14078" max="14078" width="37.7109375" hidden="1"/>
    <col min="14079" max="14087" width="9.7109375" hidden="1"/>
    <col min="14088" max="14088" width="8.85546875" hidden="1"/>
    <col min="14089" max="14089" width="7.42578125" hidden="1"/>
    <col min="14090" max="14090" width="12.42578125" hidden="1"/>
    <col min="14091" max="14091" width="9" hidden="1"/>
    <col min="14092" max="14093" width="8.85546875" hidden="1"/>
    <col min="14094" max="14094" width="9" hidden="1"/>
    <col min="14095" max="14333" width="8.85546875" hidden="1"/>
    <col min="14334" max="14334" width="37.7109375" hidden="1"/>
    <col min="14335" max="14343" width="9.7109375" hidden="1"/>
    <col min="14344" max="14344" width="8.85546875" hidden="1"/>
    <col min="14345" max="14345" width="7.42578125" hidden="1"/>
    <col min="14346" max="14346" width="12.42578125" hidden="1"/>
    <col min="14347" max="14347" width="9" hidden="1"/>
    <col min="14348" max="14349" width="8.85546875" hidden="1"/>
    <col min="14350" max="14350" width="9" hidden="1"/>
    <col min="14351" max="14589" width="8.85546875" hidden="1"/>
    <col min="14590" max="14590" width="37.7109375" hidden="1"/>
    <col min="14591" max="14599" width="9.7109375" hidden="1"/>
    <col min="14600" max="14600" width="8.85546875" hidden="1"/>
    <col min="14601" max="14601" width="7.42578125" hidden="1"/>
    <col min="14602" max="14602" width="12.42578125" hidden="1"/>
    <col min="14603" max="14603" width="9" hidden="1"/>
    <col min="14604" max="14605" width="8.85546875" hidden="1"/>
    <col min="14606" max="14606" width="9" hidden="1"/>
    <col min="14607" max="14845" width="8.85546875" hidden="1"/>
    <col min="14846" max="14846" width="37.7109375" hidden="1"/>
    <col min="14847" max="14855" width="9.7109375" hidden="1"/>
    <col min="14856" max="14856" width="8.85546875" hidden="1"/>
    <col min="14857" max="14857" width="7.42578125" hidden="1"/>
    <col min="14858" max="14858" width="12.42578125" hidden="1"/>
    <col min="14859" max="14859" width="9" hidden="1"/>
    <col min="14860" max="14861" width="8.85546875" hidden="1"/>
    <col min="14862" max="14862" width="9" hidden="1"/>
    <col min="14863" max="15101" width="8.85546875" hidden="1"/>
    <col min="15102" max="15102" width="37.7109375" hidden="1"/>
    <col min="15103" max="15111" width="9.7109375" hidden="1"/>
    <col min="15112" max="15112" width="8.85546875" hidden="1"/>
    <col min="15113" max="15113" width="7.42578125" hidden="1"/>
    <col min="15114" max="15114" width="12.42578125" hidden="1"/>
    <col min="15115" max="15115" width="9" hidden="1"/>
    <col min="15116" max="15117" width="8.85546875" hidden="1"/>
    <col min="15118" max="15118" width="9" hidden="1"/>
    <col min="15119" max="15357" width="8.85546875" hidden="1"/>
    <col min="15358" max="15358" width="37.7109375" hidden="1"/>
    <col min="15359" max="15367" width="9.7109375" hidden="1"/>
    <col min="15368" max="15368" width="8.85546875" hidden="1"/>
    <col min="15369" max="15369" width="7.42578125" hidden="1"/>
    <col min="15370" max="15370" width="12.42578125" hidden="1"/>
    <col min="15371" max="15371" width="9" hidden="1"/>
    <col min="15372" max="15373" width="8.85546875" hidden="1"/>
    <col min="15374" max="15374" width="9" hidden="1"/>
    <col min="15375" max="15613" width="8.85546875" hidden="1"/>
    <col min="15614" max="15614" width="37.7109375" hidden="1"/>
    <col min="15615" max="15623" width="9.7109375" hidden="1"/>
    <col min="15624" max="15624" width="8.85546875" hidden="1"/>
    <col min="15625" max="15625" width="7.42578125" hidden="1"/>
    <col min="15626" max="15626" width="12.42578125" hidden="1"/>
    <col min="15627" max="15627" width="9" hidden="1"/>
    <col min="15628" max="15629" width="8.85546875" hidden="1"/>
    <col min="15630" max="15630" width="9" hidden="1"/>
    <col min="15631" max="15869" width="8.85546875" hidden="1"/>
    <col min="15870" max="15870" width="37.7109375" hidden="1"/>
    <col min="15871" max="15879" width="9.7109375" hidden="1"/>
    <col min="15880" max="15880" width="8.85546875" hidden="1"/>
    <col min="15881" max="15881" width="7.42578125" hidden="1"/>
    <col min="15882" max="15882" width="12.42578125" hidden="1"/>
    <col min="15883" max="15883" width="9" hidden="1"/>
    <col min="15884" max="15885" width="8.85546875" hidden="1"/>
    <col min="15886" max="15886" width="9" hidden="1"/>
    <col min="15887" max="16125" width="8.85546875" hidden="1"/>
    <col min="16126" max="16126" width="37.7109375" hidden="1"/>
    <col min="16127" max="16135" width="9.7109375" hidden="1"/>
    <col min="16136" max="16136" width="8.85546875" hidden="1"/>
    <col min="16137" max="16137" width="7.42578125" hidden="1"/>
    <col min="16138" max="16138" width="12.42578125" hidden="1"/>
    <col min="16139" max="16139" width="9" hidden="1"/>
    <col min="16140" max="16141" width="8.85546875" hidden="1"/>
    <col min="16142" max="16142" width="9" hidden="1"/>
    <col min="16143" max="16384" width="8.85546875" hidden="1"/>
  </cols>
  <sheetData>
    <row r="1" spans="1:15" s="1" customFormat="1" ht="13.15" customHeight="1" x14ac:dyDescent="0.2">
      <c r="A1" s="57" t="s">
        <v>68</v>
      </c>
      <c r="B1" s="58"/>
      <c r="C1" s="58"/>
      <c r="D1" s="58"/>
      <c r="E1" s="58"/>
      <c r="F1" s="58"/>
      <c r="G1" s="58"/>
      <c r="H1" s="58"/>
      <c r="I1" s="58"/>
      <c r="J1" s="58"/>
    </row>
    <row r="2" spans="1:15" s="1" customFormat="1" ht="13.15" customHeight="1" x14ac:dyDescent="0.2">
      <c r="A2" s="59" t="s">
        <v>100</v>
      </c>
      <c r="B2" s="59"/>
      <c r="C2" s="59"/>
      <c r="D2" s="59"/>
      <c r="E2" s="59"/>
      <c r="F2" s="59"/>
      <c r="G2" s="59"/>
      <c r="H2" s="59"/>
      <c r="I2" s="59"/>
      <c r="J2" s="21" t="s">
        <v>90</v>
      </c>
    </row>
    <row r="3" spans="1:15" s="1" customFormat="1" ht="13.15" customHeight="1" x14ac:dyDescent="0.2">
      <c r="A3" s="60" t="s">
        <v>101</v>
      </c>
      <c r="B3" s="60"/>
      <c r="C3" s="60"/>
      <c r="D3" s="60"/>
      <c r="E3" s="60"/>
      <c r="F3" s="60"/>
      <c r="G3" s="60"/>
      <c r="H3" s="60"/>
      <c r="I3" s="60"/>
      <c r="J3" s="60"/>
    </row>
    <row r="4" spans="1:15" s="1" customFormat="1" ht="13.15" customHeight="1" x14ac:dyDescent="0.2">
      <c r="A4" s="64" t="s">
        <v>43</v>
      </c>
      <c r="B4" s="64"/>
      <c r="C4" s="64"/>
      <c r="D4" s="64"/>
      <c r="E4" s="64"/>
      <c r="F4" s="69" t="str">
        <f>IF('ExitReason-IntellectualDis'!F4="","",'ExitReason-IntellectualDis'!F4)</f>
        <v>2023-2024</v>
      </c>
      <c r="G4" s="70"/>
      <c r="H4" s="70"/>
      <c r="I4" s="70"/>
      <c r="J4" s="71"/>
    </row>
    <row r="5" spans="1:15" s="1" customFormat="1" ht="13.15" customHeight="1" x14ac:dyDescent="0.2">
      <c r="A5" s="67" t="s">
        <v>44</v>
      </c>
      <c r="B5" s="67"/>
      <c r="C5" s="67"/>
      <c r="D5" s="67"/>
      <c r="E5" s="67"/>
      <c r="F5" s="67"/>
      <c r="G5" s="67"/>
      <c r="H5" s="67"/>
      <c r="I5" s="67"/>
      <c r="J5" s="67"/>
    </row>
    <row r="6" spans="1:15" ht="24" customHeight="1" x14ac:dyDescent="0.2">
      <c r="A6" s="65" t="s">
        <v>1</v>
      </c>
      <c r="B6" s="65"/>
      <c r="C6" s="65"/>
      <c r="D6" s="65"/>
      <c r="E6" s="65"/>
      <c r="F6" s="65"/>
      <c r="G6" s="65"/>
      <c r="H6" s="65"/>
      <c r="I6" s="65"/>
      <c r="J6" s="65"/>
      <c r="L6">
        <v>10</v>
      </c>
    </row>
    <row r="7" spans="1:15" ht="24" customHeight="1" x14ac:dyDescent="0.2">
      <c r="A7" s="66" t="s">
        <v>21</v>
      </c>
      <c r="B7" s="66"/>
      <c r="C7" s="66"/>
      <c r="D7" s="66"/>
      <c r="E7" s="66"/>
      <c r="F7" s="66"/>
      <c r="G7" s="66"/>
      <c r="H7" s="66"/>
      <c r="I7" s="66"/>
      <c r="J7" s="66"/>
    </row>
    <row r="8" spans="1:15" s="1" customFormat="1" ht="26.1" customHeight="1" x14ac:dyDescent="0.2">
      <c r="A8" s="28" t="s">
        <v>2</v>
      </c>
      <c r="B8" s="12" t="s">
        <v>51</v>
      </c>
      <c r="C8" s="12" t="s">
        <v>52</v>
      </c>
      <c r="D8" s="12" t="s">
        <v>53</v>
      </c>
      <c r="E8" s="12" t="s">
        <v>54</v>
      </c>
      <c r="F8" s="12" t="s">
        <v>55</v>
      </c>
      <c r="G8" s="12" t="s">
        <v>56</v>
      </c>
      <c r="H8" s="12" t="s">
        <v>57</v>
      </c>
      <c r="I8" s="12" t="s">
        <v>58</v>
      </c>
      <c r="J8" s="29" t="s">
        <v>4</v>
      </c>
    </row>
    <row r="9" spans="1:15" ht="39.950000000000003" customHeight="1" x14ac:dyDescent="0.2">
      <c r="A9" s="26" t="s">
        <v>6</v>
      </c>
      <c r="B9" s="5">
        <v>0</v>
      </c>
      <c r="C9" s="5">
        <v>0</v>
      </c>
      <c r="D9" s="5">
        <v>0</v>
      </c>
      <c r="E9" s="5">
        <v>0</v>
      </c>
      <c r="F9" s="5">
        <v>0</v>
      </c>
      <c r="G9" s="5">
        <v>0</v>
      </c>
      <c r="H9" s="5">
        <v>0</v>
      </c>
      <c r="I9" s="5">
        <v>0</v>
      </c>
      <c r="J9" s="5">
        <v>0</v>
      </c>
      <c r="O9" t="e">
        <f>MIN(LEN(TRIM(B9)),LEN(TRIM(C9)),LEN(TRIM(D9)),LEN(TRIM(E9)),LEN(TRIM(F9)),LEN(TRIM(G9)),LEN(TRIM(H9)),LEN(TRIM(I9)),LEN(TRIM(J9)),LEN(TRIM(#REF!)))</f>
        <v>#REF!</v>
      </c>
    </row>
    <row r="10" spans="1:15" ht="39.950000000000003" customHeight="1" x14ac:dyDescent="0.2">
      <c r="A10" s="26" t="s">
        <v>7</v>
      </c>
      <c r="B10" s="5">
        <v>0</v>
      </c>
      <c r="C10" s="5">
        <v>0</v>
      </c>
      <c r="D10" s="5">
        <v>0</v>
      </c>
      <c r="E10" s="5">
        <v>2</v>
      </c>
      <c r="F10" s="5">
        <v>0</v>
      </c>
      <c r="G10" s="5">
        <v>0</v>
      </c>
      <c r="H10" s="5">
        <v>0</v>
      </c>
      <c r="I10" s="5">
        <v>0</v>
      </c>
      <c r="J10" s="5">
        <v>2</v>
      </c>
      <c r="O10" t="e">
        <f>MIN(LEN(TRIM(B10)),LEN(TRIM(C10)),LEN(TRIM(D10)),LEN(TRIM(E10)),LEN(TRIM(F10)),LEN(TRIM(G10)),LEN(TRIM(H10)),LEN(TRIM(I10)),LEN(TRIM(J10)),LEN(TRIM(#REF!)))</f>
        <v>#REF!</v>
      </c>
    </row>
    <row r="11" spans="1:15" ht="24.95" customHeight="1" x14ac:dyDescent="0.2">
      <c r="A11" s="26" t="s">
        <v>8</v>
      </c>
      <c r="B11" s="5" t="s">
        <v>113</v>
      </c>
      <c r="C11" s="5" t="s">
        <v>113</v>
      </c>
      <c r="D11" s="5" t="s">
        <v>113</v>
      </c>
      <c r="E11" s="5" t="s">
        <v>113</v>
      </c>
      <c r="F11" s="5" t="s">
        <v>113</v>
      </c>
      <c r="G11" s="5" t="s">
        <v>113</v>
      </c>
      <c r="H11" s="5" t="s">
        <v>113</v>
      </c>
      <c r="I11" s="5" t="s">
        <v>113</v>
      </c>
      <c r="J11" s="5" t="s">
        <v>113</v>
      </c>
      <c r="O11" t="e">
        <f>MIN(LEN(TRIM(B11)),LEN(TRIM(C11)),LEN(TRIM(D11)),LEN(TRIM(E11)),LEN(TRIM(F11)),LEN(TRIM(G11)),LEN(TRIM(H11)),LEN(TRIM(I11)),LEN(TRIM(J11)),LEN(TRIM(#REF!)))</f>
        <v>#REF!</v>
      </c>
    </row>
    <row r="12" spans="1:15" ht="24.95" customHeight="1" x14ac:dyDescent="0.2">
      <c r="A12" s="27" t="s">
        <v>9</v>
      </c>
      <c r="B12" s="31">
        <v>-9</v>
      </c>
      <c r="C12" s="31">
        <v>-9</v>
      </c>
      <c r="D12" s="31">
        <v>-9</v>
      </c>
      <c r="E12" s="31">
        <v>-9</v>
      </c>
      <c r="F12" s="5">
        <v>0</v>
      </c>
      <c r="G12" s="5">
        <v>0</v>
      </c>
      <c r="H12" s="5">
        <v>0</v>
      </c>
      <c r="I12" s="5">
        <v>0</v>
      </c>
      <c r="J12" s="5">
        <v>0</v>
      </c>
      <c r="O12" t="e">
        <f>MIN(LEN(TRIM(F12)),LEN(TRIM(G12)),LEN(TRIM(H12)),LEN(TRIM(I12)),LEN(TRIM(J12)),LEN(TRIM(#REF!)))</f>
        <v>#REF!</v>
      </c>
    </row>
    <row r="13" spans="1:15" ht="24.95" customHeight="1" x14ac:dyDescent="0.2">
      <c r="A13" s="27" t="s">
        <v>10</v>
      </c>
      <c r="B13" s="5">
        <v>0</v>
      </c>
      <c r="C13" s="5">
        <v>0</v>
      </c>
      <c r="D13" s="5">
        <v>0</v>
      </c>
      <c r="E13" s="5">
        <v>0</v>
      </c>
      <c r="F13" s="5">
        <v>0</v>
      </c>
      <c r="G13" s="5">
        <v>0</v>
      </c>
      <c r="H13" s="5">
        <v>0</v>
      </c>
      <c r="I13" s="5">
        <v>0</v>
      </c>
      <c r="J13" s="5">
        <v>0</v>
      </c>
      <c r="O13" t="e">
        <f>MIN(LEN(TRIM(B13)),LEN(TRIM(C13)),LEN(TRIM(D13)),LEN(TRIM(E13)),LEN(TRIM(F13)),LEN(TRIM(G13)),LEN(TRIM(H13)),LEN(TRIM(I13)),LEN(TRIM(J13)),LEN(TRIM(#REF!)))</f>
        <v>#REF!</v>
      </c>
    </row>
    <row r="14" spans="1:15" ht="24.95" customHeight="1" x14ac:dyDescent="0.2">
      <c r="A14" s="27" t="s">
        <v>11</v>
      </c>
      <c r="B14" s="5">
        <v>0</v>
      </c>
      <c r="C14" s="5">
        <v>0</v>
      </c>
      <c r="D14" s="5">
        <v>0</v>
      </c>
      <c r="E14" s="5">
        <v>1</v>
      </c>
      <c r="F14" s="5">
        <v>0</v>
      </c>
      <c r="G14" s="5">
        <v>0</v>
      </c>
      <c r="H14" s="5">
        <v>0</v>
      </c>
      <c r="I14" s="5">
        <v>0</v>
      </c>
      <c r="J14" s="5">
        <v>1</v>
      </c>
      <c r="O14" t="e">
        <f>MIN(LEN(TRIM(B14)),LEN(TRIM(C14)),LEN(TRIM(D14)),LEN(TRIM(E14)),LEN(TRIM(F14)),LEN(TRIM(G14)),LEN(TRIM(H14)),LEN(TRIM(I14)),LEN(TRIM(J14)),LEN(TRIM(#REF!)))</f>
        <v>#REF!</v>
      </c>
    </row>
    <row r="15" spans="1:15" ht="24.95" customHeight="1" x14ac:dyDescent="0.2">
      <c r="A15" s="27" t="s">
        <v>12</v>
      </c>
      <c r="B15" s="5">
        <v>0</v>
      </c>
      <c r="C15" s="5">
        <v>0</v>
      </c>
      <c r="D15" s="5">
        <v>0</v>
      </c>
      <c r="E15" s="5">
        <v>0</v>
      </c>
      <c r="F15" s="5">
        <v>0</v>
      </c>
      <c r="G15" s="5">
        <v>0</v>
      </c>
      <c r="H15" s="5">
        <v>0</v>
      </c>
      <c r="I15" s="5">
        <v>0</v>
      </c>
      <c r="J15" s="5">
        <v>0</v>
      </c>
      <c r="O15" t="e">
        <f>MIN(LEN(TRIM(B15)),LEN(TRIM(C15)),LEN(TRIM(D15)),LEN(TRIM(E15)),LEN(TRIM(F15)),LEN(TRIM(G15)),LEN(TRIM(H15)),LEN(TRIM(I15)),LEN(TRIM(J15)),LEN(TRIM(#REF!)))</f>
        <v>#REF!</v>
      </c>
    </row>
    <row r="16" spans="1:15" ht="24.95" customHeight="1" x14ac:dyDescent="0.2">
      <c r="A16" s="30" t="s">
        <v>13</v>
      </c>
      <c r="B16" s="5">
        <v>0</v>
      </c>
      <c r="C16" s="5">
        <v>0</v>
      </c>
      <c r="D16" s="5">
        <v>0</v>
      </c>
      <c r="E16" s="5">
        <v>3</v>
      </c>
      <c r="F16" s="5">
        <v>0</v>
      </c>
      <c r="G16" s="5">
        <v>0</v>
      </c>
      <c r="H16" s="5">
        <v>0</v>
      </c>
      <c r="I16" s="5">
        <v>0</v>
      </c>
      <c r="J16" s="5">
        <v>3</v>
      </c>
      <c r="O16" t="e">
        <f>MIN(LEN(TRIM(B16)),LEN(TRIM(C16)),LEN(TRIM(D16)),LEN(TRIM(E16)),LEN(TRIM(F16)),LEN(TRIM(G16)),LEN(TRIM(H16)),LEN(TRIM(I16)),LEN(TRIM(J16)),LEN(TRIM(#REF!)))</f>
        <v>#REF!</v>
      </c>
    </row>
    <row r="17" spans="1:10" ht="12.6" customHeight="1" x14ac:dyDescent="0.2">
      <c r="A17" s="68" t="s">
        <v>42</v>
      </c>
      <c r="B17" s="68"/>
      <c r="C17" s="68"/>
      <c r="D17" s="68"/>
      <c r="E17" s="68"/>
      <c r="F17" s="68"/>
      <c r="G17" s="68"/>
      <c r="H17" s="68"/>
      <c r="I17" s="68"/>
      <c r="J17" s="68"/>
    </row>
    <row r="18" spans="1:10" ht="12.6" hidden="1" customHeight="1" x14ac:dyDescent="0.2">
      <c r="A18" s="2"/>
      <c r="B18" s="9"/>
      <c r="C18" s="9"/>
      <c r="D18" s="9"/>
      <c r="E18" s="9"/>
      <c r="F18" s="9"/>
      <c r="G18" s="9"/>
      <c r="H18" s="9"/>
      <c r="I18" s="9"/>
      <c r="J18" s="9"/>
    </row>
    <row r="20" spans="1:10" hidden="1" x14ac:dyDescent="0.2">
      <c r="A20" s="9" t="s">
        <v>45</v>
      </c>
      <c r="C20" s="23"/>
      <c r="D20" s="23"/>
      <c r="E20" s="24"/>
      <c r="F20" s="24"/>
      <c r="G20" s="22"/>
      <c r="H20" s="22"/>
      <c r="I20" s="22"/>
      <c r="J20" s="22"/>
    </row>
    <row r="21" spans="1:10" hidden="1" x14ac:dyDescent="0.2">
      <c r="C21" s="23"/>
      <c r="D21" s="23"/>
      <c r="E21" s="24"/>
      <c r="F21" s="24"/>
    </row>
    <row r="22" spans="1:10" hidden="1" x14ac:dyDescent="0.2">
      <c r="A22" t="s">
        <v>46</v>
      </c>
      <c r="B22" t="s">
        <v>47</v>
      </c>
      <c r="D22" s="23"/>
      <c r="E22" s="23"/>
      <c r="F22" s="24"/>
    </row>
    <row r="23" spans="1:10" hidden="1" x14ac:dyDescent="0.2">
      <c r="A23" s="25" t="s">
        <v>48</v>
      </c>
      <c r="B23" s="55" t="s">
        <v>59</v>
      </c>
      <c r="C23" s="55"/>
      <c r="D23" s="55"/>
      <c r="E23" s="55"/>
      <c r="F23" s="55"/>
      <c r="G23" s="55"/>
      <c r="H23" s="55"/>
      <c r="I23" s="55"/>
      <c r="J23" s="55"/>
    </row>
    <row r="24" spans="1:10" hidden="1" x14ac:dyDescent="0.2">
      <c r="A24" s="25" t="s">
        <v>49</v>
      </c>
      <c r="B24" s="56" t="s">
        <v>50</v>
      </c>
      <c r="C24" s="56"/>
      <c r="D24" s="56"/>
      <c r="E24" s="56"/>
      <c r="F24" s="56"/>
      <c r="G24" s="56"/>
      <c r="H24" s="56"/>
      <c r="I24" s="56"/>
      <c r="J24" s="56"/>
    </row>
  </sheetData>
  <sheetProtection algorithmName="SHA-512" hashValue="dvOxj+5W31SvDHhghHY/0m1BG83KQPambPejlleA6n6odYoeDV3LQNjggdvXD6kMSe5u9lZ2Ish2ffeWETSKQQ==" saltValue="cxZbPF/vuKHX02mpvjefGg==" spinCount="100000" sheet="1" objects="1" scenarios="1"/>
  <mergeCells count="11">
    <mergeCell ref="A17:J17"/>
    <mergeCell ref="B23:J23"/>
    <mergeCell ref="B24:J24"/>
    <mergeCell ref="A1:J1"/>
    <mergeCell ref="A2:I2"/>
    <mergeCell ref="A3:J3"/>
    <mergeCell ref="A4:E4"/>
    <mergeCell ref="F4:J4"/>
    <mergeCell ref="A5:J5"/>
    <mergeCell ref="A6:J6"/>
    <mergeCell ref="A7:J7"/>
  </mergeCells>
  <conditionalFormatting sqref="B11:I11">
    <cfRule type="expression" dxfId="17" priority="2" stopIfTrue="1">
      <formula>LEN(TRIM(B11))=0</formula>
    </cfRule>
  </conditionalFormatting>
  <conditionalFormatting sqref="J11">
    <cfRule type="expression" dxfId="16" priority="1" stopIfTrue="1">
      <formula>LEN(TRIM(J11))=0</formula>
    </cfRule>
  </conditionalFormatting>
  <dataValidations count="73">
    <dataValidation allowBlank="1" showInputMessage="1" showErrorMessage="1" prompt="Total number of children age 20 with deaf-blindness who transferred to regular education" sqref="H9" xr:uid="{00000000-0002-0000-0900-000000000000}"/>
    <dataValidation allowBlank="1" showInputMessage="1" showErrorMessage="1" prompt="Total number of children age 14 with deaf-blindness who transferred to regular education" sqref="B9" xr:uid="{00000000-0002-0000-0900-000001000000}"/>
    <dataValidation allowBlank="1" showInputMessage="1" showErrorMessage="1" prompt="Total number of children age 15 with deaf-blindness who transferred to regular education" sqref="C9" xr:uid="{00000000-0002-0000-0900-000002000000}"/>
    <dataValidation allowBlank="1" showInputMessage="1" showErrorMessage="1" prompt="Total number of children age 16 with deaf-blindness who transferred to regular education" sqref="D9" xr:uid="{00000000-0002-0000-0900-000003000000}"/>
    <dataValidation allowBlank="1" showInputMessage="1" showErrorMessage="1" prompt="Total number of children age 17 with deaf-blindness who transferred to regular education" sqref="E9" xr:uid="{00000000-0002-0000-0900-000004000000}"/>
    <dataValidation allowBlank="1" showInputMessage="1" showErrorMessage="1" prompt="Total number of children age 18 with deaf-blindness who transferred to regular education" sqref="F9" xr:uid="{00000000-0002-0000-0900-000005000000}"/>
    <dataValidation allowBlank="1" showInputMessage="1" showErrorMessage="1" prompt="Total number of children age 21 with deaf-blindness who transferred to regular education" sqref="I9" xr:uid="{00000000-0002-0000-0900-000006000000}"/>
    <dataValidation allowBlank="1" showInputMessage="1" showErrorMessage="1" prompt="Total number of children ages 14 through 21 with deaf-blindness who transferred to regular education" sqref="J9" xr:uid="{00000000-0002-0000-0900-000007000000}"/>
    <dataValidation allowBlank="1" showInputMessage="1" showErrorMessage="1" prompt="Total number of children age 14 with deaf-blindness who graduated with a regular high school diploma" sqref="B10" xr:uid="{00000000-0002-0000-0900-000008000000}"/>
    <dataValidation allowBlank="1" showInputMessage="1" showErrorMessage="1" prompt="Total number of children age 14 with deaf-blindness who received a certificate" sqref="B11" xr:uid="{00000000-0002-0000-0900-000009000000}"/>
    <dataValidation allowBlank="1" showInputMessage="1" showErrorMessage="1" prompt="Total number of children age 15 with deaf-blindness who graduated with a regular high school diploma" sqref="C10" xr:uid="{00000000-0002-0000-0900-00000A000000}"/>
    <dataValidation allowBlank="1" showInputMessage="1" showErrorMessage="1" prompt="Total number of children age 16 with deaf-blindness who graduated with a regular high school diploma" sqref="D10" xr:uid="{00000000-0002-0000-0900-00000B000000}"/>
    <dataValidation allowBlank="1" showInputMessage="1" showErrorMessage="1" prompt="Total number of children age 17 with deaf-blindness who graduated with a regular high school diploma" sqref="E10" xr:uid="{00000000-0002-0000-0900-00000C000000}"/>
    <dataValidation allowBlank="1" showInputMessage="1" showErrorMessage="1" prompt="Total number of children age 18 with deaf-blindness who graduated with a regular high school diploma" sqref="F10" xr:uid="{00000000-0002-0000-0900-00000D000000}"/>
    <dataValidation allowBlank="1" showInputMessage="1" showErrorMessage="1" prompt="Total number of children age 19 with deaf-blindness who graduated with a regular high school diploma" sqref="G10" xr:uid="{00000000-0002-0000-0900-00000E000000}"/>
    <dataValidation allowBlank="1" showInputMessage="1" showErrorMessage="1" prompt="Total number of children age 20 with deaf-blindness who graduated with a regular high school diploma" sqref="H10" xr:uid="{00000000-0002-0000-0900-00000F000000}"/>
    <dataValidation allowBlank="1" showInputMessage="1" showErrorMessage="1" prompt="Total number of children age 21 with deaf-blindness who graduated with a regular high school diploma" sqref="I10" xr:uid="{00000000-0002-0000-0900-000010000000}"/>
    <dataValidation allowBlank="1" showInputMessage="1" showErrorMessage="1" prompt="Total number of children ages 14 through 21 with deaf-blindness who graduated with a regular high school diploma" sqref="J10" xr:uid="{00000000-0002-0000-0900-000011000000}"/>
    <dataValidation allowBlank="1" showInputMessage="1" showErrorMessage="1" prompt="Total number of children age 15 with deaf-blindness who received a certificate" sqref="C11" xr:uid="{00000000-0002-0000-0900-000012000000}"/>
    <dataValidation allowBlank="1" showInputMessage="1" showErrorMessage="1" prompt="Total number of children age 16 with deaf-blindness who received a certificate" sqref="D11" xr:uid="{00000000-0002-0000-0900-000013000000}"/>
    <dataValidation allowBlank="1" showInputMessage="1" showErrorMessage="1" prompt="Total number of children age 17 with deaf-blindness who received a certificate" sqref="E11" xr:uid="{00000000-0002-0000-0900-000014000000}"/>
    <dataValidation allowBlank="1" showInputMessage="1" showErrorMessage="1" prompt="Total number of children age 18 with deaf-blindness who received a certificate" sqref="F11" xr:uid="{00000000-0002-0000-0900-000015000000}"/>
    <dataValidation allowBlank="1" showInputMessage="1" showErrorMessage="1" prompt="Total number of children age 19 with deaf-blindness who received a certificate" sqref="G11" xr:uid="{00000000-0002-0000-0900-000016000000}"/>
    <dataValidation allowBlank="1" showInputMessage="1" showErrorMessage="1" prompt="Total number of children age 20 with deaf-blindness who received a certificate" sqref="H11" xr:uid="{00000000-0002-0000-0900-000017000000}"/>
    <dataValidation allowBlank="1" showInputMessage="1" showErrorMessage="1" prompt="Total number of children age 21 with deaf-blindness who received a certificate" sqref="I11" xr:uid="{00000000-0002-0000-0900-000018000000}"/>
    <dataValidation allowBlank="1" showInputMessage="1" showErrorMessage="1" prompt="Total number of children ages 14 through 21 with deaf-blindness who received a certificate" sqref="J11" xr:uid="{00000000-0002-0000-0900-000019000000}"/>
    <dataValidation allowBlank="1" showInputMessage="1" showErrorMessage="1" prompt="Total number of children age 18 with deaf-blindness who reached maximum age" sqref="F12" xr:uid="{00000000-0002-0000-0900-00001A000000}"/>
    <dataValidation allowBlank="1" showInputMessage="1" showErrorMessage="1" prompt="Total number of children age 19 with deaf-blindness who reached maximum age" sqref="G12" xr:uid="{00000000-0002-0000-0900-00001B000000}"/>
    <dataValidation allowBlank="1" showInputMessage="1" showErrorMessage="1" prompt="Total number of children age 20 with deaf-blindness who reached maximum age" sqref="H12" xr:uid="{00000000-0002-0000-0900-00001C000000}"/>
    <dataValidation allowBlank="1" showInputMessage="1" showErrorMessage="1" prompt="Total number of children age 21 with deaf-blindness who reached maximum age" sqref="I12" xr:uid="{00000000-0002-0000-0900-00001D000000}"/>
    <dataValidation allowBlank="1" showInputMessage="1" showErrorMessage="1" prompt="Total number of children ages 14 through 21 with deaf-blindness who reached maximum age" sqref="J12" xr:uid="{00000000-0002-0000-0900-00001E000000}"/>
    <dataValidation allowBlank="1" showInputMessage="1" showErrorMessage="1" prompt="Total number of children age 14 with deaf-blindness who moved, known to be continuing" sqref="B14" xr:uid="{00000000-0002-0000-0900-00001F000000}"/>
    <dataValidation allowBlank="1" showInputMessage="1" showErrorMessage="1" prompt="Total number of children age 14 with deaf-blindness who dropped out" sqref="B15" xr:uid="{00000000-0002-0000-0900-000020000000}"/>
    <dataValidation allowBlank="1" showInputMessage="1" showErrorMessage="1" prompt="Total number of children age 14 with deaf-blindness who exited special education" sqref="B16" xr:uid="{00000000-0002-0000-0900-000021000000}"/>
    <dataValidation allowBlank="1" showInputMessage="1" showErrorMessage="1" prompt="Total number of children age 15 with deaf-blindness who exited special education" sqref="C16" xr:uid="{00000000-0002-0000-0900-000022000000}"/>
    <dataValidation allowBlank="1" showInputMessage="1" showErrorMessage="1" prompt="Total number of children age 16 with deaf-blindness who exited special education" sqref="D16" xr:uid="{00000000-0002-0000-0900-000023000000}"/>
    <dataValidation allowBlank="1" showInputMessage="1" showErrorMessage="1" prompt="Total number of children age 17 with deaf-blindness who exited special education" sqref="E16" xr:uid="{00000000-0002-0000-0900-000024000000}"/>
    <dataValidation allowBlank="1" showInputMessage="1" showErrorMessage="1" prompt="Total number of children age 18 with deaf-blindness who exited special education" sqref="F16" xr:uid="{00000000-0002-0000-0900-000025000000}"/>
    <dataValidation allowBlank="1" showInputMessage="1" showErrorMessage="1" prompt="Total number of children age 19 with deaf-blindness who exited special education" sqref="G16" xr:uid="{00000000-0002-0000-0900-000026000000}"/>
    <dataValidation allowBlank="1" showInputMessage="1" showErrorMessage="1" prompt="Total number of children age 20 with deaf-blindness who exited special education" sqref="H16" xr:uid="{00000000-0002-0000-0900-000027000000}"/>
    <dataValidation allowBlank="1" showInputMessage="1" showErrorMessage="1" prompt="Total number of children age 21 with deaf-blindness who exited special education" sqref="I16" xr:uid="{00000000-0002-0000-0900-000028000000}"/>
    <dataValidation allowBlank="1" showInputMessage="1" showErrorMessage="1" prompt="Total number of children ages 14 through 21 with deaf-blindness who exited special education" sqref="J16" xr:uid="{00000000-0002-0000-0900-000029000000}"/>
    <dataValidation allowBlank="1" showInputMessage="1" showErrorMessage="1" prompt="Total number of children age 19 with deaf-blindness who died" sqref="G13" xr:uid="{00000000-0002-0000-0900-00002A000000}"/>
    <dataValidation allowBlank="1" showInputMessage="1" showErrorMessage="1" prompt="Total number of children age 20 with deaf-blindness who died" sqref="H13" xr:uid="{00000000-0002-0000-0900-00002B000000}"/>
    <dataValidation allowBlank="1" showInputMessage="1" showErrorMessage="1" prompt="Total number of children age 21 with deaf-blindness who died" sqref="I13" xr:uid="{00000000-0002-0000-0900-00002C000000}"/>
    <dataValidation allowBlank="1" showInputMessage="1" showErrorMessage="1" prompt="Total number of children ages 14 through 21 with deaf-blindness who died" sqref="J13" xr:uid="{00000000-0002-0000-0900-00002D000000}"/>
    <dataValidation allowBlank="1" showInputMessage="1" showErrorMessage="1" prompt="Total number of children age 15 with deaf-blindness who moved, known to be continuing" sqref="C14" xr:uid="{00000000-0002-0000-0900-00002E000000}"/>
    <dataValidation allowBlank="1" showInputMessage="1" showErrorMessage="1" prompt="Total number of children age 16 with deaf-blindness who moved, known to be continuing" sqref="D14" xr:uid="{00000000-0002-0000-0900-00002F000000}"/>
    <dataValidation allowBlank="1" showInputMessage="1" showErrorMessage="1" prompt="Total number of children age 17 with deaf-blindness who moved, known to be continuing" sqref="E14" xr:uid="{00000000-0002-0000-0900-000030000000}"/>
    <dataValidation allowBlank="1" showInputMessage="1" showErrorMessage="1" prompt="Total number of children age 18 with deaf-blindness who moved, known to be continuing" sqref="F14" xr:uid="{00000000-0002-0000-0900-000031000000}"/>
    <dataValidation allowBlank="1" showInputMessage="1" showErrorMessage="1" prompt="Total number of children age 19 with deaf-blindness who moved, known to be continuing" sqref="G14" xr:uid="{00000000-0002-0000-0900-000032000000}"/>
    <dataValidation allowBlank="1" showInputMessage="1" showErrorMessage="1" prompt="Total number of children age 20 with deaf-blindness who moved, known to be continuing" sqref="H14" xr:uid="{00000000-0002-0000-0900-000033000000}"/>
    <dataValidation allowBlank="1" showInputMessage="1" showErrorMessage="1" prompt="Total number of children age 21 with deaf-blindness who moved, known to be continuing" sqref="I14" xr:uid="{00000000-0002-0000-0900-000034000000}"/>
    <dataValidation allowBlank="1" showInputMessage="1" showErrorMessage="1" prompt="Total number of children ages 14 through 21 with deaf-blindness who moved, known to be continuing" sqref="J14" xr:uid="{00000000-0002-0000-0900-000035000000}"/>
    <dataValidation allowBlank="1" showInputMessage="1" showErrorMessage="1" prompt="Total number of children age 15 with deaf-blindness who dropped out" sqref="C15" xr:uid="{00000000-0002-0000-0900-000036000000}"/>
    <dataValidation allowBlank="1" showInputMessage="1" showErrorMessage="1" prompt="Total number of children age 16 with deaf-blindness who dropped out" sqref="D15" xr:uid="{00000000-0002-0000-0900-000037000000}"/>
    <dataValidation allowBlank="1" showInputMessage="1" showErrorMessage="1" prompt="Total number of children age 17 with deaf-blindness who dropped out" sqref="E15" xr:uid="{00000000-0002-0000-0900-000038000000}"/>
    <dataValidation allowBlank="1" showInputMessage="1" showErrorMessage="1" prompt="Total number of children age 18 with deaf-blindness who dropped out" sqref="F15" xr:uid="{00000000-0002-0000-0900-000039000000}"/>
    <dataValidation allowBlank="1" showInputMessage="1" showErrorMessage="1" prompt="Total number of children age 19 with deaf-blindness who dropped out" sqref="G15" xr:uid="{00000000-0002-0000-0900-00003A000000}"/>
    <dataValidation allowBlank="1" showInputMessage="1" showErrorMessage="1" prompt="Total number of children age 20 with deaf-blindness who dropped out" sqref="H15" xr:uid="{00000000-0002-0000-0900-00003B000000}"/>
    <dataValidation allowBlank="1" showInputMessage="1" showErrorMessage="1" prompt="Total number of children age 21 with deaf-blindness who dropped out" sqref="I15" xr:uid="{00000000-0002-0000-0900-00003C000000}"/>
    <dataValidation allowBlank="1" showInputMessage="1" showErrorMessage="1" prompt="Total number of children ages 14 through 21 with deaf-blindness who dropped out" sqref="J15" xr:uid="{00000000-0002-0000-0900-00003D000000}"/>
    <dataValidation allowBlank="1" showInputMessage="1" showErrorMessage="1" prompt="Total number of children age 19 with deaf-blindness who transferred to regular education" sqref="G9" xr:uid="{00000000-0002-0000-0900-00003E000000}"/>
    <dataValidation allowBlank="1" showInputMessage="1" showErrorMessage="1" prompt="Total number of children age 14 with deaf-blindness who died" sqref="B13" xr:uid="{00000000-0002-0000-0900-00003F000000}"/>
    <dataValidation allowBlank="1" showInputMessage="1" showErrorMessage="1" prompt="Total number of children age 15 with deaf-blindness who died" sqref="C13" xr:uid="{00000000-0002-0000-0900-000040000000}"/>
    <dataValidation allowBlank="1" showInputMessage="1" showErrorMessage="1" prompt="Total number of children age 16 with deaf-blindness who died" sqref="D13" xr:uid="{00000000-0002-0000-0900-000041000000}"/>
    <dataValidation allowBlank="1" showInputMessage="1" showErrorMessage="1" prompt="Total number of children age 18 with deaf-blindness who died" sqref="F13" xr:uid="{00000000-0002-0000-0900-000042000000}"/>
    <dataValidation allowBlank="1" showInputMessage="1" showErrorMessage="1" prompt="Reached maximum age is not applicable to children with deaf-blindness who are 17 years old" sqref="E12" xr:uid="{00000000-0002-0000-0900-000043000000}"/>
    <dataValidation allowBlank="1" showInputMessage="1" showErrorMessage="1" prompt="Reached maximum age is not applicable to children with deaf-blindness who are 16 years old" sqref="D12" xr:uid="{00000000-0002-0000-0900-000044000000}"/>
    <dataValidation allowBlank="1" showInputMessage="1" showErrorMessage="1" prompt="Reached maximum age is not applicable to children with deaf-blindness who are 15 years old" sqref="C12" xr:uid="{00000000-0002-0000-0900-000045000000}"/>
    <dataValidation allowBlank="1" showInputMessage="1" showErrorMessage="1" prompt="Reached maximum age is not applicable to children with deaf-blindness who are 14 years old" sqref="B12" xr:uid="{00000000-0002-0000-0900-000046000000}"/>
    <dataValidation allowBlank="1" showInputMessage="1" showErrorMessage="1" prompt="Part B Exiting reporting year " sqref="F4:J4" xr:uid="{00000000-0002-0000-0900-000047000000}"/>
    <dataValidation allowBlank="1" showInputMessage="1" showErrorMessage="1" prompt="Total number of children age 17 with deaf-blindness who died" sqref="E13" xr:uid="{00000000-0002-0000-0900-000048000000}"/>
  </dataValidations>
  <printOptions horizontalCentered="1"/>
  <pageMargins left="0.25" right="0.25" top="0.75" bottom="0.75" header="0.3" footer="0.3"/>
  <pageSetup scale="77"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62</vt:i4>
      </vt:variant>
    </vt:vector>
  </HeadingPairs>
  <TitlesOfParts>
    <vt:vector size="80" baseType="lpstr">
      <vt:lpstr>ExitReason-IntellectualDis</vt:lpstr>
      <vt:lpstr>ExitReason-HearingImpair</vt:lpstr>
      <vt:lpstr>ExitReason-SpeechLangImpair</vt:lpstr>
      <vt:lpstr>ExitReason-VisualImpair</vt:lpstr>
      <vt:lpstr>ExitReason-EmotionalDisturb</vt:lpstr>
      <vt:lpstr>ExitReason-OrthopedicImpair</vt:lpstr>
      <vt:lpstr>ExitReason-OtherHealthImpair</vt:lpstr>
      <vt:lpstr>ExitReason-SpecificLearingDis</vt:lpstr>
      <vt:lpstr>ExitReason-Deaf-Blindness</vt:lpstr>
      <vt:lpstr>ExitReason-MultipleDis</vt:lpstr>
      <vt:lpstr>ExitReason-Autism</vt:lpstr>
      <vt:lpstr>ExitReason-TraumaticBrainInjury</vt:lpstr>
      <vt:lpstr>ExitReason-AllDisabilities</vt:lpstr>
      <vt:lpstr>ExitReason-RaceEthnicity</vt:lpstr>
      <vt:lpstr>ExitReason-RaceEthnicity (2)</vt:lpstr>
      <vt:lpstr>ExitReason-Gender</vt:lpstr>
      <vt:lpstr>ExitReason-LEP</vt:lpstr>
      <vt:lpstr>Attribution</vt:lpstr>
      <vt:lpstr>'ExitReason-AllDisabilities'!Print_Area</vt:lpstr>
      <vt:lpstr>'ExitReason-Autism'!Print_Area</vt:lpstr>
      <vt:lpstr>'ExitReason-Deaf-Blindness'!Print_Area</vt:lpstr>
      <vt:lpstr>'ExitReason-EmotionalDisturb'!Print_Area</vt:lpstr>
      <vt:lpstr>'ExitReason-Gender'!Print_Area</vt:lpstr>
      <vt:lpstr>'ExitReason-HearingImpair'!Print_Area</vt:lpstr>
      <vt:lpstr>'ExitReason-IntellectualDis'!Print_Area</vt:lpstr>
      <vt:lpstr>'ExitReason-LEP'!Print_Area</vt:lpstr>
      <vt:lpstr>'ExitReason-MultipleDis'!Print_Area</vt:lpstr>
      <vt:lpstr>'ExitReason-OrthopedicImpair'!Print_Area</vt:lpstr>
      <vt:lpstr>'ExitReason-OtherHealthImpair'!Print_Area</vt:lpstr>
      <vt:lpstr>'ExitReason-RaceEthnicity'!Print_Area</vt:lpstr>
      <vt:lpstr>'ExitReason-RaceEthnicity (2)'!Print_Area</vt:lpstr>
      <vt:lpstr>'ExitReason-SpecificLearingDis'!Print_Area</vt:lpstr>
      <vt:lpstr>'ExitReason-SpeechLangImpair'!Print_Area</vt:lpstr>
      <vt:lpstr>'ExitReason-TraumaticBrainInjury'!Print_Area</vt:lpstr>
      <vt:lpstr>'ExitReason-VisualImpair'!Print_Area</vt:lpstr>
      <vt:lpstr>Attribution!TitleRegion.a8.j16.13</vt:lpstr>
      <vt:lpstr>'ExitReason-RaceEthnicity (2)'!TitleRegion.a8.j16.13</vt:lpstr>
      <vt:lpstr>TitleRegion.a8.j16.13</vt:lpstr>
      <vt:lpstr>Attribution!TitleRegion.a8.j16.2</vt:lpstr>
      <vt:lpstr>'ExitReason-RaceEthnicity (2)'!TitleRegion.a8.j16.2</vt:lpstr>
      <vt:lpstr>TitleRegion.a8.j16.2</vt:lpstr>
      <vt:lpstr>Attribution!TitleRegion1.a8.d16.20</vt:lpstr>
      <vt:lpstr>'ExitReason-RaceEthnicity (2)'!TitleRegion1.a8.d16.20</vt:lpstr>
      <vt:lpstr>TitleRegion1.a8.d16.20</vt:lpstr>
      <vt:lpstr>Attribution!TitleRegion1.a8.i16.16</vt:lpstr>
      <vt:lpstr>'ExitReason-RaceEthnicity (2)'!TitleRegion1.a8.i16.16</vt:lpstr>
      <vt:lpstr>TitleRegion1.a8.i16.16</vt:lpstr>
      <vt:lpstr>Attribution!TitleRegion1.a8.j16.10</vt:lpstr>
      <vt:lpstr>'ExitReason-RaceEthnicity (2)'!TitleRegion1.a8.j16.10</vt:lpstr>
      <vt:lpstr>TitleRegion1.a8.j16.10</vt:lpstr>
      <vt:lpstr>Attribution!TitleRegion1.a8.j16.11</vt:lpstr>
      <vt:lpstr>'ExitReason-RaceEthnicity (2)'!TitleRegion1.a8.j16.11</vt:lpstr>
      <vt:lpstr>TitleRegion1.a8.j16.11</vt:lpstr>
      <vt:lpstr>Attribution!TitleRegion1.a8.j16.12</vt:lpstr>
      <vt:lpstr>'ExitReason-RaceEthnicity (2)'!TitleRegion1.a8.j16.12</vt:lpstr>
      <vt:lpstr>TitleRegion1.a8.j16.12</vt:lpstr>
      <vt:lpstr>Attribution!TitleRegion1.a8.j16.14</vt:lpstr>
      <vt:lpstr>'ExitReason-RaceEthnicity (2)'!TitleRegion1.a8.j16.14</vt:lpstr>
      <vt:lpstr>TitleRegion1.a8.j16.14</vt:lpstr>
      <vt:lpstr>Attribution!TitleRegion1.a8.j16.3</vt:lpstr>
      <vt:lpstr>'ExitReason-RaceEthnicity (2)'!TitleRegion1.a8.j16.3</vt:lpstr>
      <vt:lpstr>TitleRegion1.a8.j16.3</vt:lpstr>
      <vt:lpstr>Attribution!TitleRegion1.a8.j16.4</vt:lpstr>
      <vt:lpstr>'ExitReason-RaceEthnicity (2)'!TitleRegion1.a8.j16.4</vt:lpstr>
      <vt:lpstr>TitleRegion1.a8.j16.4</vt:lpstr>
      <vt:lpstr>Attribution!TitleRegion1.a8.j16.5</vt:lpstr>
      <vt:lpstr>'ExitReason-RaceEthnicity (2)'!TitleRegion1.a8.j16.5</vt:lpstr>
      <vt:lpstr>TitleRegion1.a8.j16.5</vt:lpstr>
      <vt:lpstr>Attribution!TitleRegion1.a8.j16.6</vt:lpstr>
      <vt:lpstr>'ExitReason-RaceEthnicity (2)'!TitleRegion1.a8.j16.6</vt:lpstr>
      <vt:lpstr>TitleRegion1.a8.j16.6</vt:lpstr>
      <vt:lpstr>Attribution!TitleRegion1.a8.j16.7</vt:lpstr>
      <vt:lpstr>'ExitReason-RaceEthnicity (2)'!TitleRegion1.a8.j16.7</vt:lpstr>
      <vt:lpstr>TitleRegion1.a8.j16.7</vt:lpstr>
      <vt:lpstr>Attribution!TitleRegion1.a8.j16.8</vt:lpstr>
      <vt:lpstr>'ExitReason-RaceEthnicity (2)'!TitleRegion1.a8.j16.8</vt:lpstr>
      <vt:lpstr>TitleRegion1.a8.j16.8</vt:lpstr>
      <vt:lpstr>Attribution!Titleregion1.a8.j16.9</vt:lpstr>
      <vt:lpstr>'ExitReason-RaceEthnicity (2)'!Titleregion1.a8.j16.9</vt:lpstr>
      <vt:lpstr>Titleregion1.a8.j16.9</vt:lpstr>
    </vt:vector>
  </TitlesOfParts>
  <Company>Westat, Inc.</Company>
  <LinksUpToDate>false</LinksUpToDate>
  <SharedDoc>false</SharedDoc>
  <HyperlinkBase>https://ideadata.org/edit-check-tools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Part B Exiting SWD 21-22</dc:title>
  <dc:subject>Part B Exiting 618 data pre-submission edit check tool</dc:subject>
  <dc:creator>IDEA Data Center (IDC);OSPI Special Education</dc:creator>
  <cp:keywords>618 data, 508 accessibility,Part B, Exiting, Pre-submission, Edit check tool, IDEA data center, IDC</cp:keywords>
  <cp:lastModifiedBy>Sandy Grummick</cp:lastModifiedBy>
  <cp:lastPrinted>2015-07-10T14:54:33Z</cp:lastPrinted>
  <dcterms:created xsi:type="dcterms:W3CDTF">1998-12-02T14:43:21Z</dcterms:created>
  <dcterms:modified xsi:type="dcterms:W3CDTF">2025-02-04T17:58:58Z</dcterms:modified>
  <cp:category>Pre submission edit check</cp:category>
  <cp:contentStatus>508 accessible version - dated 4/6/2015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2024-08-13T13:37:14Z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4cdef471-3414-452b-8bb8-a1ece1443634</vt:lpwstr>
  </property>
  <property fmtid="{D5CDD505-2E9C-101B-9397-08002B2CF9AE}" pid="8" name="MSIP_Label_9145f431-4c8c-42c6-a5a5-ba6d3bdea585_ContentBits">
    <vt:lpwstr>0</vt:lpwstr>
  </property>
</Properties>
</file>