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425\Data Files\May\Backup\"/>
    </mc:Choice>
  </mc:AlternateContent>
  <xr:revisionPtr revIDLastSave="0" documentId="13_ncr:1_{CD228983-1F1F-4ABA-98AB-DB3652804A60}" xr6:coauthVersionLast="47" xr6:coauthVersionMax="47" xr10:uidLastSave="{00000000-0000-0000-0000-000000000000}"/>
  <bookViews>
    <workbookView xWindow="-28635" yWindow="2115" windowWidth="24360" windowHeight="17085" xr2:uid="{FDB6B76F-EA53-495C-A655-25E31BC96E70}"/>
  </bookViews>
  <sheets>
    <sheet name="LEA2025 Short Pay" sheetId="1" r:id="rId1"/>
  </sheets>
  <definedNames>
    <definedName name="_xlnm._FilterDatabase" localSheetId="0" hidden="1">'LEA2025 Short Pay'!$A$1:$F$304</definedName>
    <definedName name="EnrollCap">#REF!</definedName>
    <definedName name="LEAMaxPerPupil">#REF!</definedName>
    <definedName name="LEAMaxTaxRate">#REF!</definedName>
    <definedName name="MaxPerPupil">#REF!</definedName>
    <definedName name="MaxPPLrgSchool">#REF!</definedName>
    <definedName name="MaxTax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04" i="1" l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305" i="1"/>
  <c r="D305" i="1"/>
  <c r="C305" i="1"/>
  <c r="F305" i="1" l="1"/>
</calcChain>
</file>

<file path=xl/sharedStrings.xml><?xml version="1.0" encoding="utf-8"?>
<sst xmlns="http://schemas.openxmlformats.org/spreadsheetml/2006/main" count="614" uniqueCount="614">
  <si>
    <t>CCDDD</t>
  </si>
  <si>
    <t>District</t>
  </si>
  <si>
    <t>May Full Payment</t>
  </si>
  <si>
    <t>June Full Payment</t>
  </si>
  <si>
    <t>May Partial Payment</t>
  </si>
  <si>
    <t>Funding Not Received Until July</t>
  </si>
  <si>
    <t>14005</t>
  </si>
  <si>
    <t>Aberdeen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</si>
  <si>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</si>
  <si>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</si>
  <si>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</si>
  <si>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</si>
  <si>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</si>
  <si>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</si>
  <si>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</si>
  <si>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</si>
  <si>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</si>
  <si>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</si>
  <si>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</si>
  <si>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</si>
  <si>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</si>
  <si>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</si>
  <si>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</si>
  <si>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</si>
  <si>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</si>
  <si>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</si>
  <si>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</si>
  <si>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</si>
  <si>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</si>
  <si>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</si>
  <si>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</si>
  <si>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</si>
  <si>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</si>
  <si>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</si>
  <si>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</si>
  <si>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</si>
  <si>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</si>
  <si>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</si>
  <si>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</si>
  <si>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</si>
  <si>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</si>
  <si>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</si>
  <si>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</si>
  <si>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</si>
  <si>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</si>
  <si>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</si>
  <si>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</si>
  <si>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</si>
  <si>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</si>
  <si>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</si>
  <si>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</si>
  <si>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</si>
  <si>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</si>
  <si>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</si>
  <si>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</si>
  <si>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</si>
  <si>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</si>
  <si>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</si>
  <si>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</si>
  <si>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</si>
  <si>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</si>
  <si>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</si>
  <si>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</si>
  <si>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</si>
  <si>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</si>
  <si>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</si>
  <si>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</si>
  <si>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</si>
  <si>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</si>
  <si>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</si>
  <si>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</si>
  <si>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</si>
  <si>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</si>
  <si>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</si>
  <si>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27901</t>
  </si>
  <si>
    <t>Chief Leschi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</si>
  <si>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</si>
  <si>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</si>
  <si>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</si>
  <si>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</si>
  <si>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</si>
  <si>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</si>
  <si>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</si>
  <si>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</si>
  <si>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</si>
  <si>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</si>
  <si>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</si>
  <si>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</si>
  <si>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</si>
  <si>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</si>
  <si>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</si>
  <si>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(Stevens)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</si>
  <si>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</si>
  <si>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</si>
  <si>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</si>
  <si>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</si>
  <si>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</si>
  <si>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</si>
  <si>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</si>
  <si>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</si>
  <si>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</si>
  <si>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</si>
  <si>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</si>
  <si>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Coulee-Hartline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</si>
  <si>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</si>
  <si>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</si>
  <si>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</si>
  <si>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</si>
  <si>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</si>
  <si>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</si>
  <si>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</si>
  <si>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</si>
  <si>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</si>
  <si>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</si>
  <si>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</si>
  <si>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</si>
  <si>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</si>
  <si>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</si>
  <si>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</si>
  <si>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</si>
  <si>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</si>
  <si>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</si>
  <si>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</si>
  <si>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</si>
  <si>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</si>
  <si>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</si>
  <si>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</si>
  <si>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</si>
  <si>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</si>
  <si>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</t>
  </si>
  <si>
    <t>39090</t>
  </si>
  <si>
    <t>East Valley (Yakima)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</si>
  <si>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</si>
  <si>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</si>
  <si>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</si>
  <si>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</si>
  <si>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</si>
  <si>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</si>
  <si>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</si>
  <si>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</si>
  <si>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</si>
  <si>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</si>
  <si>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</si>
  <si>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</si>
  <si>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</si>
  <si>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</si>
  <si>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</si>
  <si>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</si>
  <si>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</si>
  <si>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</si>
  <si>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</si>
  <si>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</si>
  <si>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</si>
  <si>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</si>
  <si>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</si>
  <si>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</si>
  <si>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</si>
  <si>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</si>
  <si>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</si>
  <si>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(Stevens)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</si>
  <si>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</si>
  <si>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</si>
  <si>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</si>
  <si>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</si>
  <si>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</si>
  <si>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</si>
  <si>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</si>
  <si>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</si>
  <si>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</si>
  <si>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</si>
  <si>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</si>
  <si>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</si>
  <si>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</si>
  <si>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</si>
  <si>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</si>
  <si>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</si>
  <si>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</si>
  <si>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</si>
  <si>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</si>
  <si>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 Dam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</si>
  <si>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</si>
  <si>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</si>
  <si>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</si>
  <si>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</si>
  <si>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</si>
  <si>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</si>
  <si>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</si>
  <si>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</si>
  <si>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</si>
  <si>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</si>
  <si>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</si>
  <si>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</si>
  <si>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</si>
  <si>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</si>
  <si>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</si>
  <si>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</si>
  <si>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</si>
  <si>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</si>
  <si>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</si>
  <si>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</si>
  <si>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</si>
  <si>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</si>
  <si>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</si>
  <si>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</si>
  <si>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</si>
  <si>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</si>
  <si>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</si>
  <si>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</si>
  <si>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</si>
  <si>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</si>
  <si>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</si>
  <si>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</si>
  <si>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</si>
  <si>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</si>
  <si>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</si>
  <si>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</si>
  <si>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</si>
  <si>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</si>
  <si>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</si>
  <si>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</si>
  <si>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</si>
  <si>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</si>
  <si>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</si>
  <si>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</si>
  <si>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</si>
  <si>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</si>
  <si>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</si>
  <si>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Kiona-Benton</t>
  </si>
  <si>
    <t>19403</t>
  </si>
  <si>
    <t>Kittitas</t>
  </si>
  <si>
    <t>20402</t>
  </si>
  <si>
    <t>Klickitat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</si>
  <si>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</si>
  <si>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</si>
  <si>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</si>
  <si>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</si>
  <si>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</si>
  <si>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</si>
  <si>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</si>
  <si>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</si>
  <si>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14097</t>
  </si>
  <si>
    <t>Lake Quinault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</si>
  <si>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</si>
  <si>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</si>
  <si>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</si>
  <si>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</si>
  <si>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</si>
  <si>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</si>
  <si>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</si>
  <si>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</si>
  <si>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</si>
  <si>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</si>
  <si>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</si>
  <si>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</si>
  <si>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</si>
  <si>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</si>
  <si>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</si>
  <si>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</si>
  <si>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</si>
  <si>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 Island</t>
  </si>
  <si>
    <t>37903</t>
  </si>
  <si>
    <t>Lummi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</si>
  <si>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</si>
  <si>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</si>
  <si>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</si>
  <si>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</si>
  <si>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</si>
  <si>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</si>
  <si>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</si>
  <si>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</si>
  <si>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</si>
  <si>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</si>
  <si>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</si>
  <si>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</si>
  <si>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</si>
  <si>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</si>
  <si>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</si>
  <si>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</si>
  <si>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</si>
  <si>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</si>
  <si>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</si>
  <si>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</si>
  <si>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</si>
  <si>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</si>
  <si>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</si>
  <si>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</si>
  <si>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</si>
  <si>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</si>
  <si>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</si>
  <si>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</si>
  <si>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</si>
  <si>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</si>
  <si>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</si>
  <si>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</si>
  <si>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</si>
  <si>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</si>
  <si>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</si>
  <si>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</si>
  <si>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</si>
  <si>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</si>
  <si>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</si>
  <si>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</si>
  <si>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</si>
  <si>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</si>
  <si>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</si>
  <si>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</si>
  <si>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</si>
  <si>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</si>
  <si>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</si>
  <si>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Mount Vernon</t>
  </si>
  <si>
    <t>17903</t>
  </si>
  <si>
    <t>Muckleshoot</t>
  </si>
  <si>
    <t>31006</t>
  </si>
  <si>
    <t>Mukilteo</t>
  </si>
  <si>
    <t>39003</t>
  </si>
  <si>
    <t>Naches Valley</t>
  </si>
  <si>
    <t>21014</t>
  </si>
  <si>
    <t>Napavine</t>
  </si>
  <si>
    <t>25155</t>
  </si>
  <si>
    <t>Naselle Grays River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</si>
  <si>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</si>
  <si>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</si>
  <si>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</si>
  <si>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</si>
  <si>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</si>
  <si>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</si>
  <si>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</si>
  <si>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</si>
  <si>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</si>
  <si>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</si>
  <si>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</si>
  <si>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</si>
  <si>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</si>
  <si>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</si>
  <si>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</si>
  <si>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</si>
  <si>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</si>
  <si>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</si>
  <si>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</si>
  <si>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</si>
  <si>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</si>
  <si>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</si>
  <si>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</si>
  <si>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</si>
  <si>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</si>
  <si>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</si>
  <si>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</si>
  <si>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</si>
  <si>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</si>
  <si>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</si>
  <si>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</si>
  <si>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</si>
  <si>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</si>
  <si>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</si>
  <si>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</si>
  <si>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</si>
  <si>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</si>
  <si>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</si>
  <si>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</si>
  <si>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</si>
  <si>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</si>
  <si>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</si>
  <si>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</si>
  <si>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</si>
  <si>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</si>
  <si>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</si>
  <si>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</si>
  <si>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</si>
  <si>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</si>
  <si>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</si>
  <si>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</si>
  <si>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</si>
  <si>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</si>
  <si>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</si>
  <si>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</si>
  <si>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</si>
  <si>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</si>
  <si>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</si>
  <si>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</si>
  <si>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</si>
  <si>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</si>
  <si>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</si>
  <si>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</si>
  <si>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</si>
  <si>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24915</t>
  </si>
  <si>
    <t>Paschal Sherman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</si>
  <si>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</si>
  <si>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</si>
  <si>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</si>
  <si>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</si>
  <si>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</si>
  <si>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</si>
  <si>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</si>
  <si>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</si>
  <si>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</si>
  <si>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</si>
  <si>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</si>
  <si>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</si>
  <si>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</si>
  <si>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</si>
  <si>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</si>
  <si>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</si>
  <si>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</si>
  <si>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</si>
  <si>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</si>
  <si>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</si>
  <si>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03116</t>
  </si>
  <si>
    <t>Prosser</t>
  </si>
  <si>
    <t>38267</t>
  </si>
  <si>
    <t>Pullman</t>
  </si>
  <si>
    <t>27003</t>
  </si>
  <si>
    <t>Puyallup</t>
  </si>
  <si>
    <t>16020</t>
  </si>
  <si>
    <t>Queets-Clearwater</t>
  </si>
  <si>
    <t>16048</t>
  </si>
  <si>
    <t>Quilcene</t>
  </si>
  <si>
    <t>05903</t>
  </si>
  <si>
    <t>Quileute</t>
  </si>
  <si>
    <t>05402</t>
  </si>
  <si>
    <t>Quillayute Valley</t>
  </si>
  <si>
    <t>13144</t>
  </si>
  <si>
    <t>Quincy</t>
  </si>
  <si>
    <t>34307</t>
  </si>
  <si>
    <t>Rainier</t>
  </si>
  <si>
    <t>25116</t>
  </si>
  <si>
    <t>Raymond</t>
  </si>
  <si>
    <t>22009</t>
  </si>
  <si>
    <t>Reardan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</si>
  <si>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</si>
  <si>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</si>
  <si>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</si>
  <si>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</si>
  <si>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</si>
  <si>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</si>
  <si>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</si>
  <si>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</si>
  <si>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</si>
  <si>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</si>
  <si>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</si>
  <si>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</si>
  <si>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</si>
  <si>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</si>
  <si>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</si>
  <si>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</si>
  <si>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</si>
  <si>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</si>
  <si>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</si>
  <si>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</si>
  <si>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</si>
  <si>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</si>
  <si>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</si>
  <si>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</si>
  <si>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</si>
  <si>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</si>
  <si>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</si>
  <si>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</si>
  <si>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</si>
  <si>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</si>
  <si>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</si>
  <si>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</si>
  <si>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</si>
  <si>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</si>
  <si>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</si>
  <si>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</si>
  <si>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28010</t>
  </si>
  <si>
    <t>Shaw Island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</si>
  <si>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</si>
  <si>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</si>
  <si>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</si>
  <si>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</si>
  <si>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</si>
  <si>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</si>
  <si>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</si>
  <si>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</si>
  <si>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</si>
  <si>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</si>
  <si>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</si>
  <si>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</si>
  <si>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</si>
  <si>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</si>
  <si>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</si>
  <si>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</si>
  <si>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</si>
  <si>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</si>
  <si>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</si>
  <si>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</si>
  <si>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</si>
  <si>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</si>
  <si>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</si>
  <si>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</si>
  <si>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22008</t>
  </si>
  <si>
    <t>Sprague</t>
  </si>
  <si>
    <t>38322</t>
  </si>
  <si>
    <t>St. John</t>
  </si>
  <si>
    <t>31401</t>
  </si>
  <si>
    <t>Stanwood-Camano</t>
  </si>
  <si>
    <t>11054</t>
  </si>
  <si>
    <t>Star</t>
  </si>
  <si>
    <t>07035</t>
  </si>
  <si>
    <t>Starbuck</t>
  </si>
  <si>
    <t>04069</t>
  </si>
  <si>
    <t>Stehekin</t>
  </si>
  <si>
    <t>27001</t>
  </si>
  <si>
    <t>Steilacoom Historical</t>
  </si>
  <si>
    <t>38304</t>
  </si>
  <si>
    <t>Steptoe</t>
  </si>
  <si>
    <t>30303</t>
  </si>
  <si>
    <t>Stevenson-Carson</t>
  </si>
  <si>
    <t>31311</t>
  </si>
  <si>
    <t>Sultan</t>
  </si>
  <si>
    <t>33202</t>
  </si>
  <si>
    <t>Summit Valley</t>
  </si>
  <si>
    <t>27320</t>
  </si>
  <si>
    <t>Sumner</t>
  </si>
  <si>
    <t>39201</t>
  </si>
  <si>
    <t>Sunnyside</t>
  </si>
  <si>
    <t>18902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</si>
  <si>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</si>
  <si>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</si>
  <si>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</si>
  <si>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</si>
  <si>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</si>
  <si>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</si>
  <si>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</si>
  <si>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</si>
  <si>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</si>
  <si>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</si>
  <si>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</si>
  <si>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</si>
  <si>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</si>
  <si>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</si>
  <si>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</si>
  <si>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</si>
  <si>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</si>
  <si>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</si>
  <si>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</si>
  <si>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</si>
  <si>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</si>
  <si>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</si>
  <si>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</si>
  <si>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</si>
  <si>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</si>
  <si>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</si>
  <si>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</si>
  <si>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</si>
  <si>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</si>
  <si>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</si>
  <si>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</si>
  <si>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</si>
  <si>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</si>
  <si>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</si>
  <si>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</si>
  <si>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</si>
  <si>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</si>
  <si>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</si>
  <si>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</si>
  <si>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34901</t>
  </si>
  <si>
    <t>Wa He Lut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</si>
  <si>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</si>
  <si>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</si>
  <si>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</si>
  <si>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</si>
  <si>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</si>
  <si>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</si>
  <si>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</si>
  <si>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</si>
  <si>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</si>
  <si>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</si>
  <si>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</si>
  <si>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</si>
  <si>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</si>
  <si>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</si>
  <si>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</si>
  <si>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</si>
  <si>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</si>
  <si>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</si>
  <si>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</si>
  <si>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</si>
  <si>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</si>
  <si>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</si>
  <si>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</si>
  <si>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(Spokane)</t>
  </si>
  <si>
    <t>39208</t>
  </si>
  <si>
    <t>West Valley (Yakima)</t>
  </si>
  <si>
    <t>21303</t>
  </si>
  <si>
    <t>White Pass</t>
  </si>
  <si>
    <t>27416</t>
  </si>
  <si>
    <t>White River</t>
  </si>
  <si>
    <t>20405</t>
  </si>
  <si>
    <t>White Salmon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</si>
  <si>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</si>
  <si>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</si>
  <si>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</si>
  <si>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</si>
  <si>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</si>
  <si>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</si>
  <si>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</si>
  <si>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</si>
  <si>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</si>
  <si>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</si>
  <si>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</si>
  <si>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</si>
  <si>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</si>
  <si>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</si>
  <si>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39901</t>
  </si>
  <si>
    <t>Yakama Nation</t>
  </si>
  <si>
    <t>39007</t>
  </si>
  <si>
    <t>Yakima</t>
  </si>
  <si>
    <t>34002</t>
  </si>
  <si>
    <t>Yelm</t>
  </si>
  <si>
    <t>39205</t>
  </si>
  <si>
    <t>Zillah</t>
  </si>
  <si>
    <t>00000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</si>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</sst>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  <xf numFmtId="43" fontId="2" fillId="2" borderId="0" xfId="1" applyFont="1" applyFill="1" applyAlignment="1">
      <alignment horizontal="center" vertical="top" wrapText="1"/>
    </xf>
    <xf numFmtId="43" fontId="0" fillId="0" borderId="0" xfId="1" applyFont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9F0B-CE50-4346-93C7-CE0A8FD2D365}">
  <dimension ref="A1:H305"/>
  <sheetViews>
    <sheetView tabSelected="1" workbookViewId="0">
      <pane ySplit="1" topLeftCell="A2" activePane="bottomLeft" state="frozen"/>
      <selection pane="bottomLeft" activeCell="O326" sqref="O326"/>
    </sheetView>
  </sheetViews>
  <sheetFormatPr defaultRowHeight="15" x14ac:dyDescent="0.25"/>
  <cols>
    <col min="1" max="1" width="10.140625" customWidth="1"/>
    <col min="2" max="2" width="20.7109375" bestFit="1" customWidth="1"/>
    <col min="3" max="3" width="18" style="4" bestFit="1" customWidth="1"/>
    <col min="4" max="4" width="18.42578125" style="4" bestFit="1" customWidth="1"/>
    <col min="5" max="5" width="20.5703125" style="4" bestFit="1" customWidth="1"/>
    <col min="6" max="6" width="14.42578125" style="4" customWidth="1"/>
    <col min="7" max="7" width="11.5703125" bestFit="1" customWidth="1"/>
    <col min="8" max="8" width="12.140625" customWidth="1"/>
  </cols>
  <sheetData>
    <row r="1" spans="1:8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8" x14ac:dyDescent="0.25">
      <c r="A2" t="s">
        <v>6</v>
      </c>
      <c r="B2" t="s">
        <v>7</v>
      </c>
      <c r="C2" s="4">
        <v>601259.51</v>
      </c>
      <c r="D2" s="4">
        <v>52332.54</v>
      </c>
      <c r="E2" s="4">
        <v>531608.28</v>
      </c>
      <c r="F2" s="4">
        <f>E2-SUM(C2:D2)</f>
        <v>-121983.77000000002</v>
      </c>
      <c r="G2" s="4"/>
      <c r="H2" s="4"/>
    </row>
    <row r="3" spans="1:8" x14ac:dyDescent="0.25">
      <c r="A3" t="s">
        <v>8</v>
      </c>
      <c r="B3" t="s">
        <v>9</v>
      </c>
      <c r="C3" s="4">
        <v>0</v>
      </c>
      <c r="D3" s="4">
        <v>0</v>
      </c>
      <c r="E3" s="4">
        <v>0</v>
      </c>
      <c r="F3" s="4">
        <f t="shared" ref="F3:F66" si="0">E3-SUM(C3:D3)</f>
        <v>0</v>
      </c>
      <c r="G3" s="4"/>
      <c r="H3" s="4"/>
    </row>
    <row r="4" spans="1:8" x14ac:dyDescent="0.25">
      <c r="A4" t="s">
        <v>10</v>
      </c>
      <c r="B4" t="s">
        <v>11</v>
      </c>
      <c r="C4" s="4">
        <v>13864.42</v>
      </c>
      <c r="D4" s="4">
        <v>1206.73</v>
      </c>
      <c r="E4" s="4">
        <v>12258.34</v>
      </c>
      <c r="F4" s="4">
        <f t="shared" si="0"/>
        <v>-2812.8099999999995</v>
      </c>
      <c r="G4" s="4"/>
      <c r="H4" s="4"/>
    </row>
    <row r="5" spans="1:8" x14ac:dyDescent="0.25">
      <c r="A5" t="s">
        <v>12</v>
      </c>
      <c r="B5" t="s">
        <v>13</v>
      </c>
      <c r="C5" s="4">
        <v>0</v>
      </c>
      <c r="D5" s="4">
        <v>0</v>
      </c>
      <c r="E5" s="4">
        <v>0</v>
      </c>
      <c r="F5" s="4">
        <f t="shared" si="0"/>
        <v>0</v>
      </c>
      <c r="G5" s="4"/>
      <c r="H5" s="4"/>
    </row>
    <row r="6" spans="1:8" x14ac:dyDescent="0.25">
      <c r="A6" t="s">
        <v>14</v>
      </c>
      <c r="B6" t="s">
        <v>15</v>
      </c>
      <c r="C6" s="4">
        <v>0</v>
      </c>
      <c r="D6" s="4">
        <v>0</v>
      </c>
      <c r="E6" s="4">
        <v>0</v>
      </c>
      <c r="F6" s="4">
        <f t="shared" si="0"/>
        <v>0</v>
      </c>
      <c r="G6" s="4"/>
      <c r="H6" s="4"/>
    </row>
    <row r="7" spans="1:8" x14ac:dyDescent="0.25">
      <c r="A7" t="s">
        <v>16</v>
      </c>
      <c r="B7" t="s">
        <v>17</v>
      </c>
      <c r="C7" s="4">
        <v>119358.15</v>
      </c>
      <c r="D7" s="4">
        <v>10388.719999999999</v>
      </c>
      <c r="E7" s="4">
        <v>105531.44</v>
      </c>
      <c r="F7" s="4">
        <f t="shared" si="0"/>
        <v>-24215.429999999993</v>
      </c>
      <c r="G7" s="4"/>
      <c r="H7" s="4"/>
    </row>
    <row r="8" spans="1:8" x14ac:dyDescent="0.25">
      <c r="A8" t="s">
        <v>18</v>
      </c>
      <c r="B8" t="s">
        <v>19</v>
      </c>
      <c r="C8" s="4">
        <v>596088.89</v>
      </c>
      <c r="D8" s="4">
        <v>51882.5</v>
      </c>
      <c r="E8" s="4">
        <v>527036.64</v>
      </c>
      <c r="F8" s="4">
        <f t="shared" si="0"/>
        <v>-120934.75</v>
      </c>
      <c r="G8" s="4"/>
      <c r="H8" s="4"/>
    </row>
    <row r="9" spans="1:8" x14ac:dyDescent="0.25">
      <c r="A9" t="s">
        <v>20</v>
      </c>
      <c r="B9" t="s">
        <v>21</v>
      </c>
      <c r="C9" s="4">
        <v>0</v>
      </c>
      <c r="D9" s="4">
        <v>0</v>
      </c>
      <c r="E9" s="4">
        <v>0</v>
      </c>
      <c r="F9" s="4">
        <f t="shared" si="0"/>
        <v>0</v>
      </c>
      <c r="G9" s="4"/>
      <c r="H9" s="4"/>
    </row>
    <row r="10" spans="1:8" x14ac:dyDescent="0.25">
      <c r="A10" t="s">
        <v>22</v>
      </c>
      <c r="B10" t="s">
        <v>23</v>
      </c>
      <c r="C10" s="4">
        <v>0</v>
      </c>
      <c r="D10" s="4">
        <v>0</v>
      </c>
      <c r="E10" s="4">
        <v>0</v>
      </c>
      <c r="F10" s="4">
        <f t="shared" si="0"/>
        <v>0</v>
      </c>
      <c r="G10" s="4"/>
      <c r="H10" s="4"/>
    </row>
    <row r="11" spans="1:8" x14ac:dyDescent="0.25">
      <c r="A11" t="s">
        <v>24</v>
      </c>
      <c r="B11" t="s">
        <v>25</v>
      </c>
      <c r="C11" s="4">
        <v>0</v>
      </c>
      <c r="D11" s="4">
        <v>0</v>
      </c>
      <c r="E11" s="4">
        <v>0</v>
      </c>
      <c r="F11" s="4">
        <f t="shared" si="0"/>
        <v>0</v>
      </c>
      <c r="G11" s="4"/>
      <c r="H11" s="4"/>
    </row>
    <row r="12" spans="1:8" x14ac:dyDescent="0.25">
      <c r="A12" t="s">
        <v>26</v>
      </c>
      <c r="B12" t="s">
        <v>27</v>
      </c>
      <c r="C12" s="4">
        <v>0</v>
      </c>
      <c r="D12" s="4">
        <v>0</v>
      </c>
      <c r="E12" s="4">
        <v>0</v>
      </c>
      <c r="F12" s="4">
        <f t="shared" si="0"/>
        <v>0</v>
      </c>
      <c r="G12" s="4"/>
      <c r="H12" s="4"/>
    </row>
    <row r="13" spans="1:8" x14ac:dyDescent="0.25">
      <c r="A13" t="s">
        <v>28</v>
      </c>
      <c r="B13" t="s">
        <v>29</v>
      </c>
      <c r="C13" s="4">
        <v>0</v>
      </c>
      <c r="D13" s="4">
        <v>0</v>
      </c>
      <c r="E13" s="4">
        <v>0</v>
      </c>
      <c r="F13" s="4">
        <f t="shared" si="0"/>
        <v>0</v>
      </c>
      <c r="G13" s="4"/>
      <c r="H13" s="4"/>
    </row>
    <row r="14" spans="1:8" x14ac:dyDescent="0.25">
      <c r="A14" t="s">
        <v>30</v>
      </c>
      <c r="B14" t="s">
        <v>31</v>
      </c>
      <c r="C14" s="4">
        <v>1444200.02</v>
      </c>
      <c r="D14" s="4">
        <v>125700.57</v>
      </c>
      <c r="E14" s="4">
        <v>1276900.7</v>
      </c>
      <c r="F14" s="4">
        <f t="shared" si="0"/>
        <v>-292999.89000000013</v>
      </c>
      <c r="G14" s="4"/>
      <c r="H14" s="4"/>
    </row>
    <row r="15" spans="1:8" x14ac:dyDescent="0.25">
      <c r="A15" t="s">
        <v>32</v>
      </c>
      <c r="B15" t="s">
        <v>33</v>
      </c>
      <c r="C15" s="4">
        <v>0</v>
      </c>
      <c r="D15" s="4">
        <v>0</v>
      </c>
      <c r="E15" s="4">
        <v>0</v>
      </c>
      <c r="F15" s="4">
        <f t="shared" si="0"/>
        <v>0</v>
      </c>
      <c r="G15" s="4"/>
      <c r="H15" s="4"/>
    </row>
    <row r="16" spans="1:8" x14ac:dyDescent="0.25">
      <c r="A16" t="s">
        <v>34</v>
      </c>
      <c r="B16" t="s">
        <v>35</v>
      </c>
      <c r="C16" s="4">
        <v>0</v>
      </c>
      <c r="D16" s="4">
        <v>0</v>
      </c>
      <c r="E16" s="4">
        <v>0</v>
      </c>
      <c r="F16" s="4">
        <f t="shared" si="0"/>
        <v>0</v>
      </c>
      <c r="G16" s="4"/>
      <c r="H16" s="4"/>
    </row>
    <row r="17" spans="1:8" x14ac:dyDescent="0.25">
      <c r="A17" t="s">
        <v>36</v>
      </c>
      <c r="B17" t="s">
        <v>37</v>
      </c>
      <c r="C17" s="4">
        <v>30751.5</v>
      </c>
      <c r="D17" s="4">
        <v>2676.55</v>
      </c>
      <c r="E17" s="4">
        <v>27189.18</v>
      </c>
      <c r="F17" s="4">
        <f t="shared" si="0"/>
        <v>-6238.8700000000026</v>
      </c>
      <c r="G17" s="4"/>
      <c r="H17" s="4"/>
    </row>
    <row r="18" spans="1:8" x14ac:dyDescent="0.25">
      <c r="A18" t="s">
        <v>38</v>
      </c>
      <c r="B18" t="s">
        <v>39</v>
      </c>
      <c r="C18" s="4">
        <v>0</v>
      </c>
      <c r="D18" s="4">
        <v>0</v>
      </c>
      <c r="E18" s="4">
        <v>0</v>
      </c>
      <c r="F18" s="4">
        <f t="shared" si="0"/>
        <v>0</v>
      </c>
      <c r="G18" s="4"/>
      <c r="H18" s="4"/>
    </row>
    <row r="19" spans="1:8" x14ac:dyDescent="0.25">
      <c r="A19" t="s">
        <v>40</v>
      </c>
      <c r="B19" t="s">
        <v>41</v>
      </c>
      <c r="C19" s="4">
        <v>220901.43</v>
      </c>
      <c r="D19" s="4">
        <v>19226.86</v>
      </c>
      <c r="E19" s="4">
        <v>195311.72</v>
      </c>
      <c r="F19" s="4">
        <f t="shared" si="0"/>
        <v>-44816.569999999978</v>
      </c>
      <c r="G19" s="4"/>
      <c r="H19" s="4"/>
    </row>
    <row r="20" spans="1:8" x14ac:dyDescent="0.25">
      <c r="A20" t="s">
        <v>42</v>
      </c>
      <c r="B20" t="s">
        <v>43</v>
      </c>
      <c r="C20" s="4">
        <v>267100.03999999998</v>
      </c>
      <c r="D20" s="4">
        <v>23247.91</v>
      </c>
      <c r="E20" s="4">
        <v>236158.58</v>
      </c>
      <c r="F20" s="4">
        <f t="shared" si="0"/>
        <v>-54189.369999999966</v>
      </c>
      <c r="G20" s="4"/>
      <c r="H20" s="4"/>
    </row>
    <row r="21" spans="1:8" x14ac:dyDescent="0.25">
      <c r="A21" t="s">
        <v>44</v>
      </c>
      <c r="B21" t="s">
        <v>45</v>
      </c>
      <c r="C21" s="4">
        <v>0</v>
      </c>
      <c r="D21" s="4">
        <v>0</v>
      </c>
      <c r="E21" s="4">
        <v>0</v>
      </c>
      <c r="F21" s="4">
        <f t="shared" si="0"/>
        <v>0</v>
      </c>
      <c r="G21" s="4"/>
      <c r="H21" s="4"/>
    </row>
    <row r="22" spans="1:8" x14ac:dyDescent="0.25">
      <c r="A22" t="s">
        <v>46</v>
      </c>
      <c r="B22" t="s">
        <v>47</v>
      </c>
      <c r="C22" s="4">
        <v>0</v>
      </c>
      <c r="D22" s="4">
        <v>0</v>
      </c>
      <c r="E22" s="4">
        <v>0</v>
      </c>
      <c r="F22" s="4">
        <f t="shared" si="0"/>
        <v>0</v>
      </c>
      <c r="G22" s="4"/>
      <c r="H22" s="4"/>
    </row>
    <row r="23" spans="1:8" x14ac:dyDescent="0.25">
      <c r="A23" t="s">
        <v>48</v>
      </c>
      <c r="B23" t="s">
        <v>49</v>
      </c>
      <c r="C23" s="4">
        <v>0</v>
      </c>
      <c r="D23" s="4">
        <v>0</v>
      </c>
      <c r="E23" s="4">
        <v>0</v>
      </c>
      <c r="F23" s="4">
        <f t="shared" si="0"/>
        <v>0</v>
      </c>
      <c r="G23" s="4"/>
      <c r="H23" s="4"/>
    </row>
    <row r="24" spans="1:8" x14ac:dyDescent="0.25">
      <c r="A24" t="s">
        <v>50</v>
      </c>
      <c r="B24" t="s">
        <v>51</v>
      </c>
      <c r="C24" s="4">
        <v>146342.63</v>
      </c>
      <c r="D24" s="4">
        <v>12737.4</v>
      </c>
      <c r="E24" s="4">
        <v>129389.98</v>
      </c>
      <c r="F24" s="4">
        <f t="shared" si="0"/>
        <v>-29690.050000000003</v>
      </c>
      <c r="G24" s="4"/>
      <c r="H24" s="4"/>
    </row>
    <row r="25" spans="1:8" x14ac:dyDescent="0.25">
      <c r="A25" t="s">
        <v>52</v>
      </c>
      <c r="B25" t="s">
        <v>53</v>
      </c>
      <c r="C25" s="4">
        <v>34635.78</v>
      </c>
      <c r="D25" s="4">
        <v>3014.64</v>
      </c>
      <c r="E25" s="4">
        <v>30623.5</v>
      </c>
      <c r="F25" s="4">
        <f t="shared" si="0"/>
        <v>-7026.9199999999983</v>
      </c>
      <c r="G25" s="4"/>
      <c r="H25" s="4"/>
    </row>
    <row r="26" spans="1:8" x14ac:dyDescent="0.25">
      <c r="A26" t="s">
        <v>54</v>
      </c>
      <c r="B26" t="s">
        <v>55</v>
      </c>
      <c r="C26" s="4">
        <v>0</v>
      </c>
      <c r="D26" s="4">
        <v>0</v>
      </c>
      <c r="E26" s="4">
        <v>0</v>
      </c>
      <c r="F26" s="4">
        <f t="shared" si="0"/>
        <v>0</v>
      </c>
      <c r="G26" s="4"/>
      <c r="H26" s="4"/>
    </row>
    <row r="27" spans="1:8" x14ac:dyDescent="0.25">
      <c r="A27" t="s">
        <v>56</v>
      </c>
      <c r="B27" t="s">
        <v>57</v>
      </c>
      <c r="C27" s="4">
        <v>267217.99</v>
      </c>
      <c r="D27" s="4">
        <v>23258.17</v>
      </c>
      <c r="E27" s="4">
        <v>236262.87</v>
      </c>
      <c r="F27" s="4">
        <f t="shared" si="0"/>
        <v>-54213.289999999979</v>
      </c>
      <c r="G27" s="4"/>
      <c r="H27" s="4"/>
    </row>
    <row r="28" spans="1:8" x14ac:dyDescent="0.25">
      <c r="A28" t="s">
        <v>58</v>
      </c>
      <c r="B28" t="s">
        <v>59</v>
      </c>
      <c r="C28" s="4">
        <v>12117.31</v>
      </c>
      <c r="D28" s="4">
        <v>1054.67</v>
      </c>
      <c r="E28" s="4">
        <v>10713.62</v>
      </c>
      <c r="F28" s="4">
        <f t="shared" si="0"/>
        <v>-2458.3599999999988</v>
      </c>
      <c r="G28" s="4"/>
      <c r="H28" s="4"/>
    </row>
    <row r="29" spans="1:8" x14ac:dyDescent="0.25">
      <c r="A29" t="s">
        <v>60</v>
      </c>
      <c r="B29" t="s">
        <v>61</v>
      </c>
      <c r="C29" s="4">
        <v>0</v>
      </c>
      <c r="D29" s="4">
        <v>0</v>
      </c>
      <c r="E29" s="4">
        <v>0</v>
      </c>
      <c r="F29" s="4">
        <f t="shared" si="0"/>
        <v>0</v>
      </c>
      <c r="G29" s="4"/>
      <c r="H29" s="4"/>
    </row>
    <row r="30" spans="1:8" x14ac:dyDescent="0.25">
      <c r="A30" t="s">
        <v>62</v>
      </c>
      <c r="B30" t="s">
        <v>63</v>
      </c>
      <c r="C30" s="4">
        <v>204718.57</v>
      </c>
      <c r="D30" s="4">
        <v>17818.330000000002</v>
      </c>
      <c r="E30" s="4">
        <v>181003.51999999999</v>
      </c>
      <c r="F30" s="4">
        <f t="shared" si="0"/>
        <v>-41533.380000000034</v>
      </c>
      <c r="G30" s="4"/>
      <c r="H30" s="4"/>
    </row>
    <row r="31" spans="1:8" x14ac:dyDescent="0.25">
      <c r="A31" t="s">
        <v>64</v>
      </c>
      <c r="B31" t="s">
        <v>65</v>
      </c>
      <c r="C31" s="4">
        <v>374937.33</v>
      </c>
      <c r="D31" s="4">
        <v>32633.87</v>
      </c>
      <c r="E31" s="4">
        <v>331503.76</v>
      </c>
      <c r="F31" s="4">
        <f t="shared" si="0"/>
        <v>-76067.44</v>
      </c>
      <c r="G31" s="4"/>
      <c r="H31" s="4"/>
    </row>
    <row r="32" spans="1:8" x14ac:dyDescent="0.25">
      <c r="A32" t="s">
        <v>66</v>
      </c>
      <c r="B32" t="s">
        <v>67</v>
      </c>
      <c r="C32" s="4">
        <v>60156.09</v>
      </c>
      <c r="D32" s="4">
        <v>5235.88</v>
      </c>
      <c r="E32" s="4">
        <v>53187.48</v>
      </c>
      <c r="F32" s="4">
        <f t="shared" si="0"/>
        <v>-12204.489999999991</v>
      </c>
      <c r="G32" s="4"/>
      <c r="H32" s="4"/>
    </row>
    <row r="33" spans="1:8" x14ac:dyDescent="0.25">
      <c r="A33" t="s">
        <v>68</v>
      </c>
      <c r="B33" t="s">
        <v>69</v>
      </c>
      <c r="C33" s="4">
        <v>85859.31</v>
      </c>
      <c r="D33" s="4">
        <v>7473.04</v>
      </c>
      <c r="E33" s="4">
        <v>75913.179999999993</v>
      </c>
      <c r="F33" s="4">
        <f t="shared" si="0"/>
        <v>-17419.169999999998</v>
      </c>
      <c r="G33" s="4"/>
      <c r="H33" s="4"/>
    </row>
    <row r="34" spans="1:8" x14ac:dyDescent="0.25">
      <c r="A34" t="s">
        <v>70</v>
      </c>
      <c r="B34" t="s">
        <v>71</v>
      </c>
      <c r="C34" s="4">
        <v>0</v>
      </c>
      <c r="D34" s="4">
        <v>0</v>
      </c>
      <c r="E34" s="4">
        <v>0</v>
      </c>
      <c r="F34" s="4">
        <f t="shared" si="0"/>
        <v>0</v>
      </c>
      <c r="G34" s="4"/>
      <c r="H34" s="4"/>
    </row>
    <row r="35" spans="1:8" x14ac:dyDescent="0.25">
      <c r="A35" t="s">
        <v>72</v>
      </c>
      <c r="B35" t="s">
        <v>73</v>
      </c>
      <c r="C35" s="4">
        <v>37230.86</v>
      </c>
      <c r="D35" s="4">
        <v>3240.51</v>
      </c>
      <c r="E35" s="4">
        <v>32917.96</v>
      </c>
      <c r="F35" s="4">
        <f t="shared" si="0"/>
        <v>-7553.4100000000035</v>
      </c>
      <c r="G35" s="4"/>
      <c r="H35" s="4"/>
    </row>
    <row r="36" spans="1:8" x14ac:dyDescent="0.25">
      <c r="A36" t="s">
        <v>74</v>
      </c>
      <c r="B36" t="s">
        <v>75</v>
      </c>
      <c r="C36" s="4">
        <v>292766.65999999997</v>
      </c>
      <c r="D36" s="4">
        <v>25481.88</v>
      </c>
      <c r="E36" s="4">
        <v>258851.92</v>
      </c>
      <c r="F36" s="4">
        <f t="shared" si="0"/>
        <v>-59396.619999999966</v>
      </c>
      <c r="G36" s="4"/>
      <c r="H36" s="4"/>
    </row>
    <row r="37" spans="1:8" x14ac:dyDescent="0.25">
      <c r="A37" t="s">
        <v>76</v>
      </c>
      <c r="B37" t="s">
        <v>77</v>
      </c>
      <c r="C37" s="4">
        <v>0</v>
      </c>
      <c r="D37" s="4">
        <v>0</v>
      </c>
      <c r="E37" s="4">
        <v>0</v>
      </c>
      <c r="F37" s="4">
        <f t="shared" si="0"/>
        <v>0</v>
      </c>
      <c r="G37" s="4"/>
      <c r="H37" s="4"/>
    </row>
    <row r="38" spans="1:8" x14ac:dyDescent="0.25">
      <c r="A38" t="s">
        <v>78</v>
      </c>
      <c r="B38" t="s">
        <v>79</v>
      </c>
      <c r="C38" s="4">
        <v>438115.74</v>
      </c>
      <c r="D38" s="4">
        <v>38132.800000000003</v>
      </c>
      <c r="E38" s="4">
        <v>387363.45</v>
      </c>
      <c r="F38" s="4">
        <f t="shared" si="0"/>
        <v>-88885.089999999967</v>
      </c>
      <c r="G38" s="4"/>
      <c r="H38" s="4"/>
    </row>
    <row r="39" spans="1:8" x14ac:dyDescent="0.25">
      <c r="A39" t="s">
        <v>80</v>
      </c>
      <c r="B39" t="s">
        <v>81</v>
      </c>
      <c r="C39" s="4">
        <v>0</v>
      </c>
      <c r="D39" s="4">
        <v>0</v>
      </c>
      <c r="E39" s="4">
        <v>0</v>
      </c>
      <c r="F39" s="4">
        <f t="shared" si="0"/>
        <v>0</v>
      </c>
      <c r="G39" s="4"/>
      <c r="H39" s="4"/>
    </row>
    <row r="40" spans="1:8" x14ac:dyDescent="0.25">
      <c r="A40" t="s">
        <v>82</v>
      </c>
      <c r="B40" t="s">
        <v>83</v>
      </c>
      <c r="C40" s="4">
        <v>1344029.16</v>
      </c>
      <c r="D40" s="4">
        <v>116981.87</v>
      </c>
      <c r="E40" s="4">
        <v>1188333.8600000001</v>
      </c>
      <c r="F40" s="4">
        <f t="shared" si="0"/>
        <v>-272677.16999999969</v>
      </c>
      <c r="G40" s="4"/>
      <c r="H40" s="4"/>
    </row>
    <row r="41" spans="1:8" x14ac:dyDescent="0.25">
      <c r="A41" t="s">
        <v>84</v>
      </c>
      <c r="B41" t="s">
        <v>85</v>
      </c>
      <c r="C41" s="4">
        <v>60595.63</v>
      </c>
      <c r="D41" s="4">
        <v>5274.13</v>
      </c>
      <c r="E41" s="4">
        <v>53576.1</v>
      </c>
      <c r="F41" s="4">
        <f t="shared" si="0"/>
        <v>-12293.659999999996</v>
      </c>
      <c r="G41" s="4"/>
      <c r="H41" s="4"/>
    </row>
    <row r="42" spans="1:8" x14ac:dyDescent="0.25">
      <c r="A42" t="s">
        <v>86</v>
      </c>
      <c r="B42" t="s">
        <v>87</v>
      </c>
      <c r="C42" s="4">
        <v>22416.68</v>
      </c>
      <c r="D42" s="4">
        <v>1951.11</v>
      </c>
      <c r="E42" s="4">
        <v>19819.88</v>
      </c>
      <c r="F42" s="4">
        <f t="shared" si="0"/>
        <v>-4547.91</v>
      </c>
      <c r="G42" s="4"/>
      <c r="H42" s="4"/>
    </row>
    <row r="43" spans="1:8" x14ac:dyDescent="0.25">
      <c r="A43" t="s">
        <v>88</v>
      </c>
      <c r="B43" t="s">
        <v>89</v>
      </c>
      <c r="C43" s="4">
        <v>1434.35</v>
      </c>
      <c r="D43" s="4">
        <v>124.84</v>
      </c>
      <c r="E43" s="4">
        <v>1268.19</v>
      </c>
      <c r="F43" s="4">
        <f t="shared" si="0"/>
        <v>-290.99999999999977</v>
      </c>
      <c r="G43" s="4"/>
      <c r="H43" s="4"/>
    </row>
    <row r="44" spans="1:8" x14ac:dyDescent="0.25">
      <c r="A44" t="s">
        <v>90</v>
      </c>
      <c r="B44" t="s">
        <v>91</v>
      </c>
      <c r="C44" s="4">
        <v>0</v>
      </c>
      <c r="D44" s="4">
        <v>0</v>
      </c>
      <c r="E44" s="4">
        <v>0</v>
      </c>
      <c r="F44" s="4">
        <f t="shared" si="0"/>
        <v>0</v>
      </c>
      <c r="G44" s="4"/>
      <c r="H44" s="4"/>
    </row>
    <row r="45" spans="1:8" x14ac:dyDescent="0.25">
      <c r="A45" t="s">
        <v>92</v>
      </c>
      <c r="B45" t="s">
        <v>93</v>
      </c>
      <c r="C45" s="4">
        <v>0</v>
      </c>
      <c r="D45" s="4">
        <v>0</v>
      </c>
      <c r="E45" s="4">
        <v>0</v>
      </c>
      <c r="F45" s="4">
        <f t="shared" si="0"/>
        <v>0</v>
      </c>
      <c r="G45" s="4"/>
      <c r="H45" s="4"/>
    </row>
    <row r="46" spans="1:8" x14ac:dyDescent="0.25">
      <c r="A46" t="s">
        <v>94</v>
      </c>
      <c r="B46" t="s">
        <v>95</v>
      </c>
      <c r="C46" s="4">
        <v>186622.32</v>
      </c>
      <c r="D46" s="4">
        <v>16243.27</v>
      </c>
      <c r="E46" s="4">
        <v>165003.57999999999</v>
      </c>
      <c r="F46" s="4">
        <f t="shared" si="0"/>
        <v>-37862.010000000009</v>
      </c>
      <c r="G46" s="4"/>
      <c r="H46" s="4"/>
    </row>
    <row r="47" spans="1:8" x14ac:dyDescent="0.25">
      <c r="A47" t="s">
        <v>96</v>
      </c>
      <c r="B47" t="s">
        <v>97</v>
      </c>
      <c r="C47" s="4">
        <v>0</v>
      </c>
      <c r="D47" s="4">
        <v>0</v>
      </c>
      <c r="E47" s="4">
        <v>0</v>
      </c>
      <c r="F47" s="4">
        <f t="shared" si="0"/>
        <v>0</v>
      </c>
      <c r="G47" s="4"/>
      <c r="H47" s="4"/>
    </row>
    <row r="48" spans="1:8" x14ac:dyDescent="0.25">
      <c r="A48" t="s">
        <v>98</v>
      </c>
      <c r="B48" t="s">
        <v>99</v>
      </c>
      <c r="C48" s="4">
        <v>0</v>
      </c>
      <c r="D48" s="4">
        <v>0</v>
      </c>
      <c r="E48" s="4">
        <v>0</v>
      </c>
      <c r="F48" s="4">
        <f t="shared" si="0"/>
        <v>0</v>
      </c>
      <c r="G48" s="4"/>
      <c r="H48" s="4"/>
    </row>
    <row r="49" spans="1:8" x14ac:dyDescent="0.25">
      <c r="A49" t="s">
        <v>100</v>
      </c>
      <c r="B49" t="s">
        <v>101</v>
      </c>
      <c r="C49" s="4">
        <v>42478.93</v>
      </c>
      <c r="D49" s="4">
        <v>3697.29</v>
      </c>
      <c r="E49" s="4">
        <v>37558.080000000002</v>
      </c>
      <c r="F49" s="4">
        <f t="shared" si="0"/>
        <v>-8618.14</v>
      </c>
      <c r="G49" s="4"/>
      <c r="H49" s="4"/>
    </row>
    <row r="50" spans="1:8" x14ac:dyDescent="0.25">
      <c r="A50" t="s">
        <v>102</v>
      </c>
      <c r="B50" t="s">
        <v>103</v>
      </c>
      <c r="C50" s="4">
        <v>0</v>
      </c>
      <c r="D50" s="4">
        <v>0</v>
      </c>
      <c r="E50" s="4">
        <v>0</v>
      </c>
      <c r="F50" s="4">
        <f t="shared" si="0"/>
        <v>0</v>
      </c>
      <c r="G50" s="4"/>
      <c r="H50" s="4"/>
    </row>
    <row r="51" spans="1:8" x14ac:dyDescent="0.25">
      <c r="A51" t="s">
        <v>104</v>
      </c>
      <c r="B51" t="s">
        <v>105</v>
      </c>
      <c r="C51" s="4">
        <v>0</v>
      </c>
      <c r="D51" s="4">
        <v>0</v>
      </c>
      <c r="E51" s="4">
        <v>0</v>
      </c>
      <c r="F51" s="4">
        <f t="shared" si="0"/>
        <v>0</v>
      </c>
      <c r="G51" s="4"/>
      <c r="H51" s="4"/>
    </row>
    <row r="52" spans="1:8" x14ac:dyDescent="0.25">
      <c r="A52" t="s">
        <v>106</v>
      </c>
      <c r="B52" t="s">
        <v>107</v>
      </c>
      <c r="C52" s="4">
        <v>0</v>
      </c>
      <c r="D52" s="4">
        <v>0</v>
      </c>
      <c r="E52" s="4">
        <v>0</v>
      </c>
      <c r="F52" s="4">
        <f t="shared" si="0"/>
        <v>0</v>
      </c>
      <c r="G52" s="4"/>
      <c r="H52" s="4"/>
    </row>
    <row r="53" spans="1:8" x14ac:dyDescent="0.25">
      <c r="A53" t="s">
        <v>108</v>
      </c>
      <c r="B53" t="s">
        <v>109</v>
      </c>
      <c r="C53" s="4">
        <v>0</v>
      </c>
      <c r="D53" s="4">
        <v>0</v>
      </c>
      <c r="E53" s="4">
        <v>0</v>
      </c>
      <c r="F53" s="4">
        <f t="shared" si="0"/>
        <v>0</v>
      </c>
      <c r="G53" s="4"/>
      <c r="H53" s="4"/>
    </row>
    <row r="54" spans="1:8" x14ac:dyDescent="0.25">
      <c r="A54" t="s">
        <v>110</v>
      </c>
      <c r="B54" t="s">
        <v>111</v>
      </c>
      <c r="C54" s="4">
        <v>47410.16</v>
      </c>
      <c r="D54" s="4">
        <v>4126.49</v>
      </c>
      <c r="E54" s="4">
        <v>41918.06</v>
      </c>
      <c r="F54" s="4">
        <f t="shared" si="0"/>
        <v>-9618.5900000000038</v>
      </c>
      <c r="G54" s="4"/>
      <c r="H54" s="4"/>
    </row>
    <row r="55" spans="1:8" x14ac:dyDescent="0.25">
      <c r="A55" t="s">
        <v>112</v>
      </c>
      <c r="B55" t="s">
        <v>113</v>
      </c>
      <c r="C55" s="4">
        <v>0</v>
      </c>
      <c r="D55" s="4">
        <v>0</v>
      </c>
      <c r="E55" s="4">
        <v>0</v>
      </c>
      <c r="F55" s="4">
        <f t="shared" si="0"/>
        <v>0</v>
      </c>
      <c r="G55" s="4"/>
      <c r="H55" s="4"/>
    </row>
    <row r="56" spans="1:8" x14ac:dyDescent="0.25">
      <c r="A56" t="s">
        <v>114</v>
      </c>
      <c r="B56" t="s">
        <v>115</v>
      </c>
      <c r="C56" s="4">
        <v>0</v>
      </c>
      <c r="D56" s="4">
        <v>0</v>
      </c>
      <c r="E56" s="4">
        <v>0</v>
      </c>
      <c r="F56" s="4">
        <f t="shared" si="0"/>
        <v>0</v>
      </c>
      <c r="G56" s="4"/>
      <c r="H56" s="4"/>
    </row>
    <row r="57" spans="1:8" x14ac:dyDescent="0.25">
      <c r="A57" t="s">
        <v>116</v>
      </c>
      <c r="B57" t="s">
        <v>117</v>
      </c>
      <c r="C57" s="4">
        <v>0</v>
      </c>
      <c r="D57" s="4">
        <v>0</v>
      </c>
      <c r="E57" s="4">
        <v>0</v>
      </c>
      <c r="F57" s="4">
        <f t="shared" si="0"/>
        <v>0</v>
      </c>
      <c r="G57" s="4"/>
      <c r="H57" s="4"/>
    </row>
    <row r="58" spans="1:8" x14ac:dyDescent="0.25">
      <c r="A58" t="s">
        <v>118</v>
      </c>
      <c r="B58" t="s">
        <v>119</v>
      </c>
      <c r="C58" s="4">
        <v>125330.17</v>
      </c>
      <c r="D58" s="4">
        <v>10908.51</v>
      </c>
      <c r="E58" s="4">
        <v>110811.64</v>
      </c>
      <c r="F58" s="4">
        <f t="shared" si="0"/>
        <v>-25427.039999999994</v>
      </c>
      <c r="G58" s="4"/>
      <c r="H58" s="4"/>
    </row>
    <row r="59" spans="1:8" x14ac:dyDescent="0.25">
      <c r="A59" t="s">
        <v>120</v>
      </c>
      <c r="B59" t="s">
        <v>121</v>
      </c>
      <c r="C59" s="4">
        <v>0</v>
      </c>
      <c r="D59" s="4">
        <v>0</v>
      </c>
      <c r="E59" s="4">
        <v>0</v>
      </c>
      <c r="F59" s="4">
        <f t="shared" si="0"/>
        <v>0</v>
      </c>
      <c r="G59" s="4"/>
      <c r="H59" s="4"/>
    </row>
    <row r="60" spans="1:8" x14ac:dyDescent="0.25">
      <c r="A60" t="s">
        <v>122</v>
      </c>
      <c r="B60" t="s">
        <v>123</v>
      </c>
      <c r="C60" s="4">
        <v>418800.59</v>
      </c>
      <c r="D60" s="4">
        <v>36451.65</v>
      </c>
      <c r="E60" s="4">
        <v>370285.8</v>
      </c>
      <c r="F60" s="4">
        <f t="shared" si="0"/>
        <v>-84966.440000000061</v>
      </c>
      <c r="G60" s="4"/>
      <c r="H60" s="4"/>
    </row>
    <row r="61" spans="1:8" x14ac:dyDescent="0.25">
      <c r="A61" t="s">
        <v>124</v>
      </c>
      <c r="B61" t="s">
        <v>125</v>
      </c>
      <c r="C61" s="4">
        <v>0</v>
      </c>
      <c r="D61" s="4">
        <v>0</v>
      </c>
      <c r="E61" s="4">
        <v>0</v>
      </c>
      <c r="F61" s="4">
        <f t="shared" si="0"/>
        <v>0</v>
      </c>
      <c r="G61" s="4"/>
      <c r="H61" s="4"/>
    </row>
    <row r="62" spans="1:8" x14ac:dyDescent="0.25">
      <c r="A62" t="s">
        <v>126</v>
      </c>
      <c r="B62" t="s">
        <v>127</v>
      </c>
      <c r="C62" s="4">
        <v>0</v>
      </c>
      <c r="D62" s="4">
        <v>0</v>
      </c>
      <c r="E62" s="4">
        <v>0</v>
      </c>
      <c r="F62" s="4">
        <f t="shared" si="0"/>
        <v>0</v>
      </c>
      <c r="G62" s="4"/>
      <c r="H62" s="4"/>
    </row>
    <row r="63" spans="1:8" x14ac:dyDescent="0.25">
      <c r="A63" t="s">
        <v>128</v>
      </c>
      <c r="B63" t="s">
        <v>129</v>
      </c>
      <c r="C63" s="4">
        <v>0</v>
      </c>
      <c r="D63" s="4">
        <v>0</v>
      </c>
      <c r="E63" s="4">
        <v>0</v>
      </c>
      <c r="F63" s="4">
        <f t="shared" si="0"/>
        <v>0</v>
      </c>
      <c r="G63" s="4"/>
      <c r="H63" s="4"/>
    </row>
    <row r="64" spans="1:8" x14ac:dyDescent="0.25">
      <c r="A64" t="s">
        <v>130</v>
      </c>
      <c r="B64" t="s">
        <v>131</v>
      </c>
      <c r="C64" s="4">
        <v>506263.37</v>
      </c>
      <c r="D64" s="4">
        <v>44064.25</v>
      </c>
      <c r="E64" s="4">
        <v>447616.7</v>
      </c>
      <c r="F64" s="4">
        <f t="shared" si="0"/>
        <v>-102710.91999999998</v>
      </c>
      <c r="G64" s="4"/>
      <c r="H64" s="4"/>
    </row>
    <row r="65" spans="1:8" x14ac:dyDescent="0.25">
      <c r="A65" t="s">
        <v>132</v>
      </c>
      <c r="B65" t="s">
        <v>133</v>
      </c>
      <c r="C65" s="4">
        <v>37338.32</v>
      </c>
      <c r="D65" s="4">
        <v>3249.86</v>
      </c>
      <c r="E65" s="4">
        <v>33012.97</v>
      </c>
      <c r="F65" s="4">
        <f t="shared" si="0"/>
        <v>-7575.2099999999991</v>
      </c>
      <c r="G65" s="4"/>
      <c r="H65" s="4"/>
    </row>
    <row r="66" spans="1:8" x14ac:dyDescent="0.25">
      <c r="A66" t="s">
        <v>134</v>
      </c>
      <c r="B66" t="s">
        <v>135</v>
      </c>
      <c r="C66" s="4">
        <v>0</v>
      </c>
      <c r="D66" s="4">
        <v>0</v>
      </c>
      <c r="E66" s="4">
        <v>0</v>
      </c>
      <c r="F66" s="4">
        <f t="shared" si="0"/>
        <v>0</v>
      </c>
      <c r="G66" s="4"/>
      <c r="H66" s="4"/>
    </row>
    <row r="67" spans="1:8" x14ac:dyDescent="0.25">
      <c r="A67" t="s">
        <v>136</v>
      </c>
      <c r="B67" t="s">
        <v>137</v>
      </c>
      <c r="C67" s="4">
        <v>0</v>
      </c>
      <c r="D67" s="4">
        <v>0</v>
      </c>
      <c r="E67" s="4">
        <v>0</v>
      </c>
      <c r="F67" s="4">
        <f t="shared" ref="F67:F130" si="1">E67-SUM(C67:D67)</f>
        <v>0</v>
      </c>
      <c r="G67" s="4"/>
      <c r="H67" s="4"/>
    </row>
    <row r="68" spans="1:8" x14ac:dyDescent="0.25">
      <c r="A68" t="s">
        <v>138</v>
      </c>
      <c r="B68" t="s">
        <v>139</v>
      </c>
      <c r="C68" s="4">
        <v>0</v>
      </c>
      <c r="D68" s="4">
        <v>0</v>
      </c>
      <c r="E68" s="4">
        <v>0</v>
      </c>
      <c r="F68" s="4">
        <f t="shared" si="1"/>
        <v>0</v>
      </c>
      <c r="G68" s="4"/>
      <c r="H68" s="4"/>
    </row>
    <row r="69" spans="1:8" x14ac:dyDescent="0.25">
      <c r="A69" t="s">
        <v>140</v>
      </c>
      <c r="B69" t="s">
        <v>141</v>
      </c>
      <c r="C69" s="4">
        <v>0</v>
      </c>
      <c r="D69" s="4">
        <v>0</v>
      </c>
      <c r="E69" s="4">
        <v>0</v>
      </c>
      <c r="F69" s="4">
        <f t="shared" si="1"/>
        <v>0</v>
      </c>
      <c r="G69" s="4"/>
      <c r="H69" s="4"/>
    </row>
    <row r="70" spans="1:8" x14ac:dyDescent="0.25">
      <c r="A70" t="s">
        <v>142</v>
      </c>
      <c r="B70" t="s">
        <v>143</v>
      </c>
      <c r="C70" s="4">
        <v>193017.1</v>
      </c>
      <c r="D70" s="4">
        <v>16799.86</v>
      </c>
      <c r="E70" s="4">
        <v>170657.57</v>
      </c>
      <c r="F70" s="4">
        <f t="shared" si="1"/>
        <v>-39159.390000000014</v>
      </c>
      <c r="G70" s="4"/>
      <c r="H70" s="4"/>
    </row>
    <row r="71" spans="1:8" x14ac:dyDescent="0.25">
      <c r="A71" t="s">
        <v>144</v>
      </c>
      <c r="B71" t="s">
        <v>145</v>
      </c>
      <c r="C71" s="4">
        <v>0</v>
      </c>
      <c r="D71" s="4">
        <v>0</v>
      </c>
      <c r="E71" s="4">
        <v>0</v>
      </c>
      <c r="F71" s="4">
        <f t="shared" si="1"/>
        <v>0</v>
      </c>
      <c r="G71" s="4"/>
      <c r="H71" s="4"/>
    </row>
    <row r="72" spans="1:8" x14ac:dyDescent="0.25">
      <c r="A72" t="s">
        <v>146</v>
      </c>
      <c r="B72" t="s">
        <v>147</v>
      </c>
      <c r="C72" s="4">
        <v>0</v>
      </c>
      <c r="D72" s="4">
        <v>0</v>
      </c>
      <c r="E72" s="4">
        <v>0</v>
      </c>
      <c r="F72" s="4">
        <f t="shared" si="1"/>
        <v>0</v>
      </c>
      <c r="G72" s="4"/>
      <c r="H72" s="4"/>
    </row>
    <row r="73" spans="1:8" x14ac:dyDescent="0.25">
      <c r="A73" t="s">
        <v>148</v>
      </c>
      <c r="B73" t="s">
        <v>149</v>
      </c>
      <c r="C73" s="4">
        <v>0</v>
      </c>
      <c r="D73" s="4">
        <v>0</v>
      </c>
      <c r="E73" s="4">
        <v>0</v>
      </c>
      <c r="F73" s="4">
        <f t="shared" si="1"/>
        <v>0</v>
      </c>
      <c r="G73" s="4"/>
      <c r="H73" s="4"/>
    </row>
    <row r="74" spans="1:8" x14ac:dyDescent="0.25">
      <c r="A74" t="s">
        <v>150</v>
      </c>
      <c r="B74" t="s">
        <v>151</v>
      </c>
      <c r="C74" s="4">
        <v>706162.38</v>
      </c>
      <c r="D74" s="4">
        <v>61463.1</v>
      </c>
      <c r="E74" s="4">
        <v>624358.98</v>
      </c>
      <c r="F74" s="4">
        <f t="shared" si="1"/>
        <v>-143266.5</v>
      </c>
      <c r="G74" s="4"/>
      <c r="H74" s="4"/>
    </row>
    <row r="75" spans="1:8" x14ac:dyDescent="0.25">
      <c r="A75" t="s">
        <v>152</v>
      </c>
      <c r="B75" t="s">
        <v>153</v>
      </c>
      <c r="C75" s="4">
        <v>0</v>
      </c>
      <c r="D75" s="4">
        <v>0</v>
      </c>
      <c r="E75" s="4">
        <v>0</v>
      </c>
      <c r="F75" s="4">
        <f t="shared" si="1"/>
        <v>0</v>
      </c>
      <c r="G75" s="4"/>
      <c r="H75" s="4"/>
    </row>
    <row r="76" spans="1:8" x14ac:dyDescent="0.25">
      <c r="A76" t="s">
        <v>154</v>
      </c>
      <c r="B76" t="s">
        <v>155</v>
      </c>
      <c r="C76" s="4">
        <v>0</v>
      </c>
      <c r="D76" s="4">
        <v>0</v>
      </c>
      <c r="E76" s="4">
        <v>0</v>
      </c>
      <c r="F76" s="4">
        <f t="shared" si="1"/>
        <v>0</v>
      </c>
      <c r="G76" s="4"/>
      <c r="H76" s="4"/>
    </row>
    <row r="77" spans="1:8" x14ac:dyDescent="0.25">
      <c r="A77" t="s">
        <v>156</v>
      </c>
      <c r="B77" t="s">
        <v>157</v>
      </c>
      <c r="C77" s="4">
        <v>496045.81</v>
      </c>
      <c r="D77" s="4">
        <v>43174.93</v>
      </c>
      <c r="E77" s="4">
        <v>438582.77</v>
      </c>
      <c r="F77" s="4">
        <f t="shared" si="1"/>
        <v>-100637.96999999997</v>
      </c>
      <c r="G77" s="4"/>
      <c r="H77" s="4"/>
    </row>
    <row r="78" spans="1:8" x14ac:dyDescent="0.25">
      <c r="A78" t="s">
        <v>158</v>
      </c>
      <c r="B78" t="s">
        <v>159</v>
      </c>
      <c r="C78" s="4">
        <v>0</v>
      </c>
      <c r="D78" s="4">
        <v>0</v>
      </c>
      <c r="E78" s="4">
        <v>0</v>
      </c>
      <c r="F78" s="4">
        <f t="shared" si="1"/>
        <v>0</v>
      </c>
      <c r="G78" s="4"/>
      <c r="H78" s="4"/>
    </row>
    <row r="79" spans="1:8" x14ac:dyDescent="0.25">
      <c r="A79" t="s">
        <v>160</v>
      </c>
      <c r="B79" t="s">
        <v>161</v>
      </c>
      <c r="C79" s="4">
        <v>550123.31000000006</v>
      </c>
      <c r="D79" s="4">
        <v>47881.74</v>
      </c>
      <c r="E79" s="4">
        <v>486395.81</v>
      </c>
      <c r="F79" s="4">
        <f t="shared" si="1"/>
        <v>-111609.24000000005</v>
      </c>
      <c r="G79" s="4"/>
      <c r="H79" s="4"/>
    </row>
    <row r="80" spans="1:8" x14ac:dyDescent="0.25">
      <c r="A80" t="s">
        <v>162</v>
      </c>
      <c r="B80" t="s">
        <v>163</v>
      </c>
      <c r="C80" s="4">
        <v>0</v>
      </c>
      <c r="D80" s="4">
        <v>0</v>
      </c>
      <c r="E80" s="4">
        <v>0</v>
      </c>
      <c r="F80" s="4">
        <f t="shared" si="1"/>
        <v>0</v>
      </c>
      <c r="G80" s="4"/>
      <c r="H80" s="4"/>
    </row>
    <row r="81" spans="1:8" x14ac:dyDescent="0.25">
      <c r="A81" t="s">
        <v>164</v>
      </c>
      <c r="B81" t="s">
        <v>165</v>
      </c>
      <c r="C81" s="4">
        <v>0</v>
      </c>
      <c r="D81" s="4">
        <v>0</v>
      </c>
      <c r="E81" s="4">
        <v>0</v>
      </c>
      <c r="F81" s="4">
        <f t="shared" si="1"/>
        <v>0</v>
      </c>
      <c r="G81" s="4"/>
      <c r="H81" s="4"/>
    </row>
    <row r="82" spans="1:8" x14ac:dyDescent="0.25">
      <c r="A82" t="s">
        <v>166</v>
      </c>
      <c r="B82" t="s">
        <v>167</v>
      </c>
      <c r="C82" s="4">
        <v>102052.66</v>
      </c>
      <c r="D82" s="4">
        <v>8882.48</v>
      </c>
      <c r="E82" s="4">
        <v>90230.66</v>
      </c>
      <c r="F82" s="4">
        <f t="shared" si="1"/>
        <v>-20704.479999999996</v>
      </c>
      <c r="G82" s="4"/>
      <c r="H82" s="4"/>
    </row>
    <row r="83" spans="1:8" x14ac:dyDescent="0.25">
      <c r="A83" t="s">
        <v>168</v>
      </c>
      <c r="B83" t="s">
        <v>169</v>
      </c>
      <c r="C83" s="4">
        <v>417944.82</v>
      </c>
      <c r="D83" s="4">
        <v>36377.160000000003</v>
      </c>
      <c r="E83" s="4">
        <v>369529.17</v>
      </c>
      <c r="F83" s="4">
        <f t="shared" si="1"/>
        <v>-84792.81</v>
      </c>
      <c r="G83" s="4"/>
      <c r="H83" s="4"/>
    </row>
    <row r="84" spans="1:8" x14ac:dyDescent="0.25">
      <c r="A84" t="s">
        <v>170</v>
      </c>
      <c r="B84" t="s">
        <v>171</v>
      </c>
      <c r="C84" s="4">
        <v>0</v>
      </c>
      <c r="D84" s="4">
        <v>0</v>
      </c>
      <c r="E84" s="4">
        <v>0</v>
      </c>
      <c r="F84" s="4">
        <f t="shared" si="1"/>
        <v>0</v>
      </c>
      <c r="G84" s="4"/>
      <c r="H84" s="4"/>
    </row>
    <row r="85" spans="1:8" x14ac:dyDescent="0.25">
      <c r="A85" t="s">
        <v>172</v>
      </c>
      <c r="B85" t="s">
        <v>173</v>
      </c>
      <c r="C85" s="4">
        <v>17730.11</v>
      </c>
      <c r="D85" s="4">
        <v>1543.2</v>
      </c>
      <c r="E85" s="4">
        <v>15676.22</v>
      </c>
      <c r="F85" s="4">
        <f t="shared" si="1"/>
        <v>-3597.090000000002</v>
      </c>
      <c r="G85" s="4"/>
      <c r="H85" s="4"/>
    </row>
    <row r="86" spans="1:8" x14ac:dyDescent="0.25">
      <c r="A86" t="s">
        <v>174</v>
      </c>
      <c r="B86" t="s">
        <v>175</v>
      </c>
      <c r="C86" s="4">
        <v>3973.38</v>
      </c>
      <c r="D86" s="4">
        <v>345.84</v>
      </c>
      <c r="E86" s="4">
        <v>3513.1</v>
      </c>
      <c r="F86" s="4">
        <f t="shared" si="1"/>
        <v>-806.12000000000035</v>
      </c>
      <c r="G86" s="4"/>
      <c r="H86" s="4"/>
    </row>
    <row r="87" spans="1:8" x14ac:dyDescent="0.25">
      <c r="A87" t="s">
        <v>176</v>
      </c>
      <c r="B87" t="s">
        <v>177</v>
      </c>
      <c r="C87" s="4">
        <v>853678.73</v>
      </c>
      <c r="D87" s="4">
        <v>74302.66</v>
      </c>
      <c r="E87" s="4">
        <v>754786.71</v>
      </c>
      <c r="F87" s="4">
        <f t="shared" si="1"/>
        <v>-173194.68000000005</v>
      </c>
      <c r="G87" s="4"/>
      <c r="H87" s="4"/>
    </row>
    <row r="88" spans="1:8" x14ac:dyDescent="0.25">
      <c r="A88" t="s">
        <v>178</v>
      </c>
      <c r="B88" t="s">
        <v>179</v>
      </c>
      <c r="C88" s="4">
        <v>151720.06</v>
      </c>
      <c r="D88" s="4">
        <v>13205.44</v>
      </c>
      <c r="E88" s="4">
        <v>134144.48000000001</v>
      </c>
      <c r="F88" s="4">
        <f t="shared" si="1"/>
        <v>-30781.01999999999</v>
      </c>
      <c r="G88" s="4"/>
      <c r="H88" s="4"/>
    </row>
    <row r="89" spans="1:8" x14ac:dyDescent="0.25">
      <c r="A89" t="s">
        <v>180</v>
      </c>
      <c r="B89" t="s">
        <v>181</v>
      </c>
      <c r="C89" s="4">
        <v>973756.36</v>
      </c>
      <c r="D89" s="4">
        <v>84754</v>
      </c>
      <c r="E89" s="4">
        <v>860954.28</v>
      </c>
      <c r="F89" s="4">
        <f t="shared" si="1"/>
        <v>-197556.07999999984</v>
      </c>
      <c r="G89" s="4"/>
      <c r="H89" s="4"/>
    </row>
    <row r="90" spans="1:8" x14ac:dyDescent="0.25">
      <c r="A90" t="s">
        <v>182</v>
      </c>
      <c r="B90" t="s">
        <v>183</v>
      </c>
      <c r="C90" s="4">
        <v>410276.48</v>
      </c>
      <c r="D90" s="4">
        <v>35709.72</v>
      </c>
      <c r="E90" s="4">
        <v>362749.15</v>
      </c>
      <c r="F90" s="4">
        <f t="shared" si="1"/>
        <v>-83237.04999999993</v>
      </c>
      <c r="G90" s="4"/>
      <c r="H90" s="4"/>
    </row>
    <row r="91" spans="1:8" x14ac:dyDescent="0.25">
      <c r="A91" t="s">
        <v>184</v>
      </c>
      <c r="B91" t="s">
        <v>185</v>
      </c>
      <c r="C91" s="4">
        <v>0</v>
      </c>
      <c r="D91" s="4">
        <v>0</v>
      </c>
      <c r="E91" s="4">
        <v>0</v>
      </c>
      <c r="F91" s="4">
        <f t="shared" si="1"/>
        <v>0</v>
      </c>
      <c r="G91" s="4"/>
      <c r="H91" s="4"/>
    </row>
    <row r="92" spans="1:8" x14ac:dyDescent="0.25">
      <c r="A92" t="s">
        <v>186</v>
      </c>
      <c r="B92" t="s">
        <v>187</v>
      </c>
      <c r="C92" s="4">
        <v>0</v>
      </c>
      <c r="D92" s="4">
        <v>0</v>
      </c>
      <c r="E92" s="4">
        <v>0</v>
      </c>
      <c r="F92" s="4">
        <f t="shared" si="1"/>
        <v>0</v>
      </c>
      <c r="G92" s="4"/>
      <c r="H92" s="4"/>
    </row>
    <row r="93" spans="1:8" x14ac:dyDescent="0.25">
      <c r="A93" t="s">
        <v>188</v>
      </c>
      <c r="B93" t="s">
        <v>189</v>
      </c>
      <c r="C93" s="4">
        <v>0</v>
      </c>
      <c r="D93" s="4">
        <v>0</v>
      </c>
      <c r="E93" s="4">
        <v>0</v>
      </c>
      <c r="F93" s="4">
        <f t="shared" si="1"/>
        <v>0</v>
      </c>
      <c r="G93" s="4"/>
      <c r="H93" s="4"/>
    </row>
    <row r="94" spans="1:8" x14ac:dyDescent="0.25">
      <c r="A94" t="s">
        <v>190</v>
      </c>
      <c r="B94" t="s">
        <v>191</v>
      </c>
      <c r="C94" s="4">
        <v>12039.84</v>
      </c>
      <c r="D94" s="4">
        <v>1047.93</v>
      </c>
      <c r="E94" s="4">
        <v>10645.12</v>
      </c>
      <c r="F94" s="4">
        <f t="shared" si="1"/>
        <v>-2442.6499999999996</v>
      </c>
      <c r="G94" s="4"/>
      <c r="H94" s="4"/>
    </row>
    <row r="95" spans="1:8" x14ac:dyDescent="0.25">
      <c r="A95" t="s">
        <v>192</v>
      </c>
      <c r="B95" t="s">
        <v>193</v>
      </c>
      <c r="C95" s="4">
        <v>0</v>
      </c>
      <c r="D95" s="4">
        <v>0</v>
      </c>
      <c r="E95" s="4">
        <v>0</v>
      </c>
      <c r="F95" s="4">
        <f t="shared" si="1"/>
        <v>0</v>
      </c>
      <c r="G95" s="4"/>
      <c r="H95" s="4"/>
    </row>
    <row r="96" spans="1:8" x14ac:dyDescent="0.25">
      <c r="A96" t="s">
        <v>194</v>
      </c>
      <c r="B96" t="s">
        <v>195</v>
      </c>
      <c r="C96" s="4">
        <v>0</v>
      </c>
      <c r="D96" s="4">
        <v>0</v>
      </c>
      <c r="E96" s="4">
        <v>0</v>
      </c>
      <c r="F96" s="4">
        <f t="shared" si="1"/>
        <v>0</v>
      </c>
      <c r="G96" s="4"/>
      <c r="H96" s="4"/>
    </row>
    <row r="97" spans="1:8" x14ac:dyDescent="0.25">
      <c r="A97" t="s">
        <v>196</v>
      </c>
      <c r="B97" t="s">
        <v>197</v>
      </c>
      <c r="C97" s="4">
        <v>175350.04</v>
      </c>
      <c r="D97" s="4">
        <v>15262.15</v>
      </c>
      <c r="E97" s="4">
        <v>155037.10999999999</v>
      </c>
      <c r="F97" s="4">
        <f t="shared" si="1"/>
        <v>-35575.080000000016</v>
      </c>
      <c r="G97" s="4"/>
      <c r="H97" s="4"/>
    </row>
    <row r="98" spans="1:8" x14ac:dyDescent="0.25">
      <c r="A98" t="s">
        <v>198</v>
      </c>
      <c r="B98" t="s">
        <v>199</v>
      </c>
      <c r="C98" s="4">
        <v>0</v>
      </c>
      <c r="D98" s="4">
        <v>0</v>
      </c>
      <c r="E98" s="4">
        <v>0</v>
      </c>
      <c r="F98" s="4">
        <f t="shared" si="1"/>
        <v>0</v>
      </c>
      <c r="G98" s="4"/>
      <c r="H98" s="4"/>
    </row>
    <row r="99" spans="1:8" x14ac:dyDescent="0.25">
      <c r="A99" t="s">
        <v>200</v>
      </c>
      <c r="B99" t="s">
        <v>201</v>
      </c>
      <c r="C99" s="4">
        <v>12559.37</v>
      </c>
      <c r="D99" s="4">
        <v>1093.1400000000001</v>
      </c>
      <c r="E99" s="4">
        <v>11104.46</v>
      </c>
      <c r="F99" s="4">
        <f t="shared" si="1"/>
        <v>-2548.0500000000011</v>
      </c>
      <c r="G99" s="4"/>
      <c r="H99" s="4"/>
    </row>
    <row r="100" spans="1:8" x14ac:dyDescent="0.25">
      <c r="A100" t="s">
        <v>202</v>
      </c>
      <c r="B100" t="s">
        <v>203</v>
      </c>
      <c r="C100" s="4">
        <v>0</v>
      </c>
      <c r="D100" s="4">
        <v>0</v>
      </c>
      <c r="E100" s="4">
        <v>0</v>
      </c>
      <c r="F100" s="4">
        <f t="shared" si="1"/>
        <v>0</v>
      </c>
      <c r="G100" s="4"/>
      <c r="H100" s="4"/>
    </row>
    <row r="101" spans="1:8" x14ac:dyDescent="0.25">
      <c r="A101" t="s">
        <v>204</v>
      </c>
      <c r="B101" t="s">
        <v>205</v>
      </c>
      <c r="C101" s="4">
        <v>341708.73</v>
      </c>
      <c r="D101" s="4">
        <v>29741.71</v>
      </c>
      <c r="E101" s="4">
        <v>302124.44</v>
      </c>
      <c r="F101" s="4">
        <f t="shared" si="1"/>
        <v>-69326</v>
      </c>
      <c r="G101" s="4"/>
      <c r="H101" s="4"/>
    </row>
    <row r="102" spans="1:8" x14ac:dyDescent="0.25">
      <c r="A102" t="s">
        <v>206</v>
      </c>
      <c r="B102" t="s">
        <v>207</v>
      </c>
      <c r="C102" s="4">
        <v>47063.48</v>
      </c>
      <c r="D102" s="4">
        <v>4096.32</v>
      </c>
      <c r="E102" s="4">
        <v>41611.54</v>
      </c>
      <c r="F102" s="4">
        <f t="shared" si="1"/>
        <v>-9548.260000000002</v>
      </c>
      <c r="G102" s="4"/>
      <c r="H102" s="4"/>
    </row>
    <row r="103" spans="1:8" x14ac:dyDescent="0.25">
      <c r="A103" t="s">
        <v>208</v>
      </c>
      <c r="B103" t="s">
        <v>209</v>
      </c>
      <c r="C103" s="4">
        <v>0</v>
      </c>
      <c r="D103" s="4">
        <v>0</v>
      </c>
      <c r="E103" s="4">
        <v>0</v>
      </c>
      <c r="F103" s="4">
        <f t="shared" si="1"/>
        <v>0</v>
      </c>
      <c r="G103" s="4"/>
      <c r="H103" s="4"/>
    </row>
    <row r="104" spans="1:8" x14ac:dyDescent="0.25">
      <c r="A104" t="s">
        <v>210</v>
      </c>
      <c r="B104" t="s">
        <v>211</v>
      </c>
      <c r="C104" s="4">
        <v>0</v>
      </c>
      <c r="D104" s="4">
        <v>0</v>
      </c>
      <c r="E104" s="4">
        <v>0</v>
      </c>
      <c r="F104" s="4">
        <f t="shared" si="1"/>
        <v>0</v>
      </c>
      <c r="G104" s="4"/>
      <c r="H104" s="4"/>
    </row>
    <row r="105" spans="1:8" x14ac:dyDescent="0.25">
      <c r="A105" t="s">
        <v>212</v>
      </c>
      <c r="B105" t="s">
        <v>213</v>
      </c>
      <c r="C105" s="4">
        <v>0</v>
      </c>
      <c r="D105" s="4">
        <v>0</v>
      </c>
      <c r="E105" s="4">
        <v>0</v>
      </c>
      <c r="F105" s="4">
        <f t="shared" si="1"/>
        <v>0</v>
      </c>
      <c r="G105" s="4"/>
      <c r="H105" s="4"/>
    </row>
    <row r="106" spans="1:8" x14ac:dyDescent="0.25">
      <c r="A106" t="s">
        <v>214</v>
      </c>
      <c r="B106" t="s">
        <v>215</v>
      </c>
      <c r="C106" s="4">
        <v>0</v>
      </c>
      <c r="D106" s="4">
        <v>0</v>
      </c>
      <c r="E106" s="4">
        <v>0</v>
      </c>
      <c r="F106" s="4">
        <f t="shared" si="1"/>
        <v>0</v>
      </c>
      <c r="G106" s="4"/>
      <c r="H106" s="4"/>
    </row>
    <row r="107" spans="1:8" x14ac:dyDescent="0.25">
      <c r="A107" t="s">
        <v>216</v>
      </c>
      <c r="B107" t="s">
        <v>217</v>
      </c>
      <c r="C107" s="4">
        <v>16495.21</v>
      </c>
      <c r="D107" s="4">
        <v>1435.71</v>
      </c>
      <c r="E107" s="4">
        <v>14584.37</v>
      </c>
      <c r="F107" s="4">
        <f t="shared" si="1"/>
        <v>-3346.5499999999975</v>
      </c>
      <c r="G107" s="4"/>
      <c r="H107" s="4"/>
    </row>
    <row r="108" spans="1:8" x14ac:dyDescent="0.25">
      <c r="A108" t="s">
        <v>218</v>
      </c>
      <c r="B108" t="s">
        <v>219</v>
      </c>
      <c r="C108" s="4">
        <v>867127.18</v>
      </c>
      <c r="D108" s="4">
        <v>75473.19</v>
      </c>
      <c r="E108" s="4">
        <v>766677.26</v>
      </c>
      <c r="F108" s="4">
        <f t="shared" si="1"/>
        <v>-175923.1100000001</v>
      </c>
      <c r="G108" s="4"/>
      <c r="H108" s="4"/>
    </row>
    <row r="109" spans="1:8" x14ac:dyDescent="0.25">
      <c r="A109" t="s">
        <v>220</v>
      </c>
      <c r="B109" t="s">
        <v>221</v>
      </c>
      <c r="C109" s="4">
        <v>3281897.07</v>
      </c>
      <c r="D109" s="4">
        <v>285650.40000000002</v>
      </c>
      <c r="E109" s="4">
        <v>2901714.88</v>
      </c>
      <c r="F109" s="4">
        <f t="shared" si="1"/>
        <v>-665832.58999999985</v>
      </c>
      <c r="G109" s="4"/>
      <c r="H109" s="4"/>
    </row>
    <row r="110" spans="1:8" x14ac:dyDescent="0.25">
      <c r="A110" t="s">
        <v>222</v>
      </c>
      <c r="B110" t="s">
        <v>223</v>
      </c>
      <c r="C110" s="4">
        <v>0</v>
      </c>
      <c r="D110" s="4">
        <v>0</v>
      </c>
      <c r="E110" s="4">
        <v>0</v>
      </c>
      <c r="F110" s="4">
        <f t="shared" si="1"/>
        <v>0</v>
      </c>
      <c r="G110" s="4"/>
      <c r="H110" s="4"/>
    </row>
    <row r="111" spans="1:8" x14ac:dyDescent="0.25">
      <c r="A111" t="s">
        <v>224</v>
      </c>
      <c r="B111" t="s">
        <v>225</v>
      </c>
      <c r="C111" s="4">
        <v>206283.25</v>
      </c>
      <c r="D111" s="4">
        <v>17954.52</v>
      </c>
      <c r="E111" s="4">
        <v>182386.94</v>
      </c>
      <c r="F111" s="4">
        <f t="shared" si="1"/>
        <v>-41850.829999999987</v>
      </c>
      <c r="G111" s="4"/>
      <c r="H111" s="4"/>
    </row>
    <row r="112" spans="1:8" x14ac:dyDescent="0.25">
      <c r="A112" t="s">
        <v>226</v>
      </c>
      <c r="B112" t="s">
        <v>227</v>
      </c>
      <c r="C112" s="4">
        <v>110235.98</v>
      </c>
      <c r="D112" s="4">
        <v>9594.74</v>
      </c>
      <c r="E112" s="4">
        <v>97466.01</v>
      </c>
      <c r="F112" s="4">
        <f t="shared" si="1"/>
        <v>-22364.710000000006</v>
      </c>
      <c r="G112" s="4"/>
      <c r="H112" s="4"/>
    </row>
    <row r="113" spans="1:8" x14ac:dyDescent="0.25">
      <c r="A113" t="s">
        <v>228</v>
      </c>
      <c r="B113" t="s">
        <v>229</v>
      </c>
      <c r="C113" s="4">
        <v>0</v>
      </c>
      <c r="D113" s="4">
        <v>0</v>
      </c>
      <c r="E113" s="4">
        <v>0</v>
      </c>
      <c r="F113" s="4">
        <f t="shared" si="1"/>
        <v>0</v>
      </c>
      <c r="G113" s="4"/>
      <c r="H113" s="4"/>
    </row>
    <row r="114" spans="1:8" x14ac:dyDescent="0.25">
      <c r="A114" t="s">
        <v>230</v>
      </c>
      <c r="B114" t="s">
        <v>231</v>
      </c>
      <c r="C114" s="4">
        <v>16856.259999999998</v>
      </c>
      <c r="D114" s="4">
        <v>1467.14</v>
      </c>
      <c r="E114" s="4">
        <v>14903.59</v>
      </c>
      <c r="F114" s="4">
        <f t="shared" si="1"/>
        <v>-3419.8099999999977</v>
      </c>
      <c r="G114" s="4"/>
      <c r="H114" s="4"/>
    </row>
    <row r="115" spans="1:8" x14ac:dyDescent="0.25">
      <c r="A115" t="s">
        <v>232</v>
      </c>
      <c r="B115" t="s">
        <v>233</v>
      </c>
      <c r="C115" s="4">
        <v>36078.36</v>
      </c>
      <c r="D115" s="4">
        <v>3140.2</v>
      </c>
      <c r="E115" s="4">
        <v>31898.959999999999</v>
      </c>
      <c r="F115" s="4">
        <f t="shared" si="1"/>
        <v>-7319.5999999999985</v>
      </c>
      <c r="G115" s="4"/>
      <c r="H115" s="4"/>
    </row>
    <row r="116" spans="1:8" x14ac:dyDescent="0.25">
      <c r="A116" t="s">
        <v>234</v>
      </c>
      <c r="B116" t="s">
        <v>235</v>
      </c>
      <c r="C116" s="4">
        <v>0</v>
      </c>
      <c r="D116" s="4">
        <v>0</v>
      </c>
      <c r="E116" s="4">
        <v>0</v>
      </c>
      <c r="F116" s="4">
        <f t="shared" si="1"/>
        <v>0</v>
      </c>
      <c r="G116" s="4"/>
      <c r="H116" s="4"/>
    </row>
    <row r="117" spans="1:8" x14ac:dyDescent="0.25">
      <c r="A117" t="s">
        <v>236</v>
      </c>
      <c r="B117" t="s">
        <v>237</v>
      </c>
      <c r="C117" s="4">
        <v>0</v>
      </c>
      <c r="D117" s="4">
        <v>0</v>
      </c>
      <c r="E117" s="4">
        <v>0</v>
      </c>
      <c r="F117" s="4">
        <f t="shared" si="1"/>
        <v>0</v>
      </c>
      <c r="G117" s="4"/>
      <c r="H117" s="4"/>
    </row>
    <row r="118" spans="1:8" x14ac:dyDescent="0.25">
      <c r="A118" t="s">
        <v>238</v>
      </c>
      <c r="B118" t="s">
        <v>239</v>
      </c>
      <c r="C118" s="4">
        <v>0</v>
      </c>
      <c r="D118" s="4">
        <v>0</v>
      </c>
      <c r="E118" s="4">
        <v>0</v>
      </c>
      <c r="F118" s="4">
        <f t="shared" si="1"/>
        <v>0</v>
      </c>
      <c r="G118" s="4"/>
      <c r="H118" s="4"/>
    </row>
    <row r="119" spans="1:8" x14ac:dyDescent="0.25">
      <c r="A119" t="s">
        <v>240</v>
      </c>
      <c r="B119" t="s">
        <v>241</v>
      </c>
      <c r="C119" s="4">
        <v>0</v>
      </c>
      <c r="D119" s="4">
        <v>0</v>
      </c>
      <c r="E119" s="4">
        <v>0</v>
      </c>
      <c r="F119" s="4">
        <f t="shared" si="1"/>
        <v>0</v>
      </c>
      <c r="G119" s="4"/>
      <c r="H119" s="4"/>
    </row>
    <row r="120" spans="1:8" x14ac:dyDescent="0.25">
      <c r="A120" t="s">
        <v>242</v>
      </c>
      <c r="B120" t="s">
        <v>243</v>
      </c>
      <c r="C120" s="4">
        <v>155611.79</v>
      </c>
      <c r="D120" s="4">
        <v>13544.17</v>
      </c>
      <c r="E120" s="4">
        <v>137585.38</v>
      </c>
      <c r="F120" s="4">
        <f t="shared" si="1"/>
        <v>-31570.580000000016</v>
      </c>
      <c r="G120" s="4"/>
      <c r="H120" s="4"/>
    </row>
    <row r="121" spans="1:8" x14ac:dyDescent="0.25">
      <c r="A121" t="s">
        <v>244</v>
      </c>
      <c r="B121" t="s">
        <v>245</v>
      </c>
      <c r="C121" s="4">
        <v>0</v>
      </c>
      <c r="D121" s="4">
        <v>0</v>
      </c>
      <c r="E121" s="4">
        <v>0</v>
      </c>
      <c r="F121" s="4">
        <f t="shared" si="1"/>
        <v>0</v>
      </c>
      <c r="G121" s="4"/>
      <c r="H121" s="4"/>
    </row>
    <row r="122" spans="1:8" x14ac:dyDescent="0.25">
      <c r="A122" t="s">
        <v>246</v>
      </c>
      <c r="B122" t="s">
        <v>247</v>
      </c>
      <c r="C122" s="4">
        <v>0</v>
      </c>
      <c r="D122" s="4">
        <v>0</v>
      </c>
      <c r="E122" s="4">
        <v>0</v>
      </c>
      <c r="F122" s="4">
        <f t="shared" si="1"/>
        <v>0</v>
      </c>
      <c r="G122" s="4"/>
      <c r="H122" s="4"/>
    </row>
    <row r="123" spans="1:8" x14ac:dyDescent="0.25">
      <c r="A123" t="s">
        <v>248</v>
      </c>
      <c r="B123" t="s">
        <v>249</v>
      </c>
      <c r="C123" s="4">
        <v>0</v>
      </c>
      <c r="D123" s="4">
        <v>0</v>
      </c>
      <c r="E123" s="4">
        <v>0</v>
      </c>
      <c r="F123" s="4">
        <f t="shared" si="1"/>
        <v>0</v>
      </c>
      <c r="G123" s="4"/>
      <c r="H123" s="4"/>
    </row>
    <row r="124" spans="1:8" x14ac:dyDescent="0.25">
      <c r="A124" t="s">
        <v>250</v>
      </c>
      <c r="B124" t="s">
        <v>251</v>
      </c>
      <c r="C124" s="4">
        <v>0</v>
      </c>
      <c r="D124" s="4">
        <v>0</v>
      </c>
      <c r="E124" s="4">
        <v>0</v>
      </c>
      <c r="F124" s="4">
        <f t="shared" si="1"/>
        <v>0</v>
      </c>
      <c r="G124" s="4"/>
      <c r="H124" s="4"/>
    </row>
    <row r="125" spans="1:8" x14ac:dyDescent="0.25">
      <c r="A125" t="s">
        <v>252</v>
      </c>
      <c r="B125" t="s">
        <v>253</v>
      </c>
      <c r="C125" s="4">
        <v>0</v>
      </c>
      <c r="D125" s="4">
        <v>0</v>
      </c>
      <c r="E125" s="4">
        <v>0</v>
      </c>
      <c r="F125" s="4">
        <f t="shared" si="1"/>
        <v>0</v>
      </c>
      <c r="G125" s="4"/>
      <c r="H125" s="4"/>
    </row>
    <row r="126" spans="1:8" x14ac:dyDescent="0.25">
      <c r="A126" t="s">
        <v>254</v>
      </c>
      <c r="B126" t="s">
        <v>255</v>
      </c>
      <c r="C126" s="4">
        <v>70648.03</v>
      </c>
      <c r="D126" s="4">
        <v>6149.08</v>
      </c>
      <c r="E126" s="4">
        <v>62464.01</v>
      </c>
      <c r="F126" s="4">
        <f t="shared" si="1"/>
        <v>-14333.099999999999</v>
      </c>
      <c r="G126" s="4"/>
      <c r="H126" s="4"/>
    </row>
    <row r="127" spans="1:8" x14ac:dyDescent="0.25">
      <c r="A127" t="s">
        <v>256</v>
      </c>
      <c r="B127" t="s">
        <v>257</v>
      </c>
      <c r="C127" s="4">
        <v>0</v>
      </c>
      <c r="D127" s="4">
        <v>0</v>
      </c>
      <c r="E127" s="4">
        <v>0</v>
      </c>
      <c r="F127" s="4">
        <f t="shared" si="1"/>
        <v>0</v>
      </c>
      <c r="G127" s="4"/>
      <c r="H127" s="4"/>
    </row>
    <row r="128" spans="1:8" x14ac:dyDescent="0.25">
      <c r="A128" t="s">
        <v>258</v>
      </c>
      <c r="B128" t="s">
        <v>259</v>
      </c>
      <c r="C128" s="4">
        <v>0</v>
      </c>
      <c r="D128" s="4">
        <v>0</v>
      </c>
      <c r="E128" s="4">
        <v>0</v>
      </c>
      <c r="F128" s="4">
        <f t="shared" si="1"/>
        <v>0</v>
      </c>
      <c r="G128" s="4"/>
      <c r="H128" s="4"/>
    </row>
    <row r="129" spans="1:8" x14ac:dyDescent="0.25">
      <c r="A129" t="s">
        <v>260</v>
      </c>
      <c r="B129" t="s">
        <v>261</v>
      </c>
      <c r="C129" s="4">
        <v>185413.57</v>
      </c>
      <c r="D129" s="4">
        <v>16138.06</v>
      </c>
      <c r="E129" s="4">
        <v>163934.85</v>
      </c>
      <c r="F129" s="4">
        <f t="shared" si="1"/>
        <v>-37616.78</v>
      </c>
      <c r="G129" s="4"/>
      <c r="H129" s="4"/>
    </row>
    <row r="130" spans="1:8" x14ac:dyDescent="0.25">
      <c r="A130" t="s">
        <v>262</v>
      </c>
      <c r="B130" t="s">
        <v>263</v>
      </c>
      <c r="C130" s="4">
        <v>0</v>
      </c>
      <c r="D130" s="4">
        <v>0</v>
      </c>
      <c r="E130" s="4">
        <v>0</v>
      </c>
      <c r="F130" s="4">
        <f t="shared" si="1"/>
        <v>0</v>
      </c>
      <c r="G130" s="4"/>
      <c r="H130" s="4"/>
    </row>
    <row r="131" spans="1:8" x14ac:dyDescent="0.25">
      <c r="A131" t="s">
        <v>264</v>
      </c>
      <c r="B131" t="s">
        <v>265</v>
      </c>
      <c r="C131" s="4">
        <v>0</v>
      </c>
      <c r="D131" s="4">
        <v>0</v>
      </c>
      <c r="E131" s="4">
        <v>0</v>
      </c>
      <c r="F131" s="4">
        <f t="shared" ref="F131:F194" si="2">E131-SUM(C131:D131)</f>
        <v>0</v>
      </c>
      <c r="G131" s="4"/>
      <c r="H131" s="4"/>
    </row>
    <row r="132" spans="1:8" x14ac:dyDescent="0.25">
      <c r="A132" t="s">
        <v>266</v>
      </c>
      <c r="B132" t="s">
        <v>267</v>
      </c>
      <c r="C132" s="4">
        <v>229804.21</v>
      </c>
      <c r="D132" s="4">
        <v>20001.740000000002</v>
      </c>
      <c r="E132" s="4">
        <v>203183.19</v>
      </c>
      <c r="F132" s="4">
        <f t="shared" si="2"/>
        <v>-46622.75999999998</v>
      </c>
      <c r="G132" s="4"/>
      <c r="H132" s="4"/>
    </row>
    <row r="133" spans="1:8" x14ac:dyDescent="0.25">
      <c r="A133" t="s">
        <v>268</v>
      </c>
      <c r="B133" t="s">
        <v>269</v>
      </c>
      <c r="C133" s="4">
        <v>10257.67</v>
      </c>
      <c r="D133" s="4">
        <v>892.81</v>
      </c>
      <c r="E133" s="4">
        <v>9069.4</v>
      </c>
      <c r="F133" s="4">
        <f t="shared" si="2"/>
        <v>-2081.08</v>
      </c>
      <c r="G133" s="4"/>
      <c r="H133" s="4"/>
    </row>
    <row r="134" spans="1:8" x14ac:dyDescent="0.25">
      <c r="A134" t="s">
        <v>270</v>
      </c>
      <c r="B134" t="s">
        <v>271</v>
      </c>
      <c r="C134" s="4">
        <v>0</v>
      </c>
      <c r="D134" s="4">
        <v>0</v>
      </c>
      <c r="E134" s="4">
        <v>0</v>
      </c>
      <c r="F134" s="4">
        <f t="shared" si="2"/>
        <v>0</v>
      </c>
      <c r="G134" s="4"/>
      <c r="H134" s="4"/>
    </row>
    <row r="135" spans="1:8" x14ac:dyDescent="0.25">
      <c r="A135" t="s">
        <v>272</v>
      </c>
      <c r="B135" t="s">
        <v>273</v>
      </c>
      <c r="C135" s="4">
        <v>290079.11</v>
      </c>
      <c r="D135" s="4">
        <v>25247.96</v>
      </c>
      <c r="E135" s="4">
        <v>256475.71</v>
      </c>
      <c r="F135" s="4">
        <f t="shared" si="2"/>
        <v>-58851.360000000015</v>
      </c>
      <c r="G135" s="4"/>
      <c r="H135" s="4"/>
    </row>
    <row r="136" spans="1:8" x14ac:dyDescent="0.25">
      <c r="A136" t="s">
        <v>274</v>
      </c>
      <c r="B136" t="s">
        <v>275</v>
      </c>
      <c r="C136" s="4">
        <v>60275.18</v>
      </c>
      <c r="D136" s="4">
        <v>5246.24</v>
      </c>
      <c r="E136" s="4">
        <v>53292.77</v>
      </c>
      <c r="F136" s="4">
        <f t="shared" si="2"/>
        <v>-12228.650000000001</v>
      </c>
      <c r="G136" s="4"/>
      <c r="H136" s="4"/>
    </row>
    <row r="137" spans="1:8" x14ac:dyDescent="0.25">
      <c r="A137" t="s">
        <v>276</v>
      </c>
      <c r="B137" t="s">
        <v>277</v>
      </c>
      <c r="C137" s="4">
        <v>0</v>
      </c>
      <c r="D137" s="4">
        <v>0</v>
      </c>
      <c r="E137" s="4">
        <v>0</v>
      </c>
      <c r="F137" s="4">
        <f t="shared" si="2"/>
        <v>0</v>
      </c>
      <c r="G137" s="4"/>
      <c r="H137" s="4"/>
    </row>
    <row r="138" spans="1:8" x14ac:dyDescent="0.25">
      <c r="A138" t="s">
        <v>278</v>
      </c>
      <c r="B138" t="s">
        <v>279</v>
      </c>
      <c r="C138" s="4">
        <v>31899.19</v>
      </c>
      <c r="D138" s="4">
        <v>2776.45</v>
      </c>
      <c r="E138" s="4">
        <v>28203.91</v>
      </c>
      <c r="F138" s="4">
        <f t="shared" si="2"/>
        <v>-6471.73</v>
      </c>
      <c r="G138" s="4"/>
      <c r="H138" s="4"/>
    </row>
    <row r="139" spans="1:8" x14ac:dyDescent="0.25">
      <c r="A139" t="s">
        <v>280</v>
      </c>
      <c r="B139" t="s">
        <v>281</v>
      </c>
      <c r="C139" s="4">
        <v>783164.95</v>
      </c>
      <c r="D139" s="4">
        <v>68165.27</v>
      </c>
      <c r="E139" s="4">
        <v>692441.4</v>
      </c>
      <c r="F139" s="4">
        <f t="shared" si="2"/>
        <v>-158888.81999999995</v>
      </c>
      <c r="G139" s="4"/>
      <c r="H139" s="4"/>
    </row>
    <row r="140" spans="1:8" x14ac:dyDescent="0.25">
      <c r="A140" t="s">
        <v>282</v>
      </c>
      <c r="B140" t="s">
        <v>283</v>
      </c>
      <c r="C140" s="4">
        <v>361523.06</v>
      </c>
      <c r="D140" s="4">
        <v>31466.32</v>
      </c>
      <c r="E140" s="4">
        <v>319643.43</v>
      </c>
      <c r="F140" s="4">
        <f t="shared" si="2"/>
        <v>-73345.950000000012</v>
      </c>
      <c r="G140" s="4"/>
      <c r="H140" s="4"/>
    </row>
    <row r="141" spans="1:8" x14ac:dyDescent="0.25">
      <c r="A141" t="s">
        <v>284</v>
      </c>
      <c r="B141" t="s">
        <v>285</v>
      </c>
      <c r="C141" s="4">
        <v>0</v>
      </c>
      <c r="D141" s="4">
        <v>0</v>
      </c>
      <c r="E141" s="4">
        <v>0</v>
      </c>
      <c r="F141" s="4">
        <f t="shared" si="2"/>
        <v>0</v>
      </c>
      <c r="G141" s="4"/>
      <c r="H141" s="4"/>
    </row>
    <row r="142" spans="1:8" x14ac:dyDescent="0.25">
      <c r="A142" t="s">
        <v>286</v>
      </c>
      <c r="B142" t="s">
        <v>287</v>
      </c>
      <c r="C142" s="4">
        <v>0</v>
      </c>
      <c r="D142" s="4">
        <v>0</v>
      </c>
      <c r="E142" s="4">
        <v>0</v>
      </c>
      <c r="F142" s="4">
        <f t="shared" si="2"/>
        <v>0</v>
      </c>
      <c r="G142" s="4"/>
      <c r="H142" s="4"/>
    </row>
    <row r="143" spans="1:8" x14ac:dyDescent="0.25">
      <c r="A143" t="s">
        <v>288</v>
      </c>
      <c r="B143" t="s">
        <v>289</v>
      </c>
      <c r="C143" s="4">
        <v>0</v>
      </c>
      <c r="D143" s="4">
        <v>0</v>
      </c>
      <c r="E143" s="4">
        <v>0</v>
      </c>
      <c r="F143" s="4">
        <f t="shared" si="2"/>
        <v>0</v>
      </c>
      <c r="G143" s="4"/>
      <c r="H143" s="4"/>
    </row>
    <row r="144" spans="1:8" x14ac:dyDescent="0.25">
      <c r="A144" t="s">
        <v>290</v>
      </c>
      <c r="B144" t="s">
        <v>291</v>
      </c>
      <c r="C144" s="4">
        <v>0</v>
      </c>
      <c r="D144" s="4">
        <v>0</v>
      </c>
      <c r="E144" s="4">
        <v>0</v>
      </c>
      <c r="F144" s="4">
        <f t="shared" si="2"/>
        <v>0</v>
      </c>
      <c r="G144" s="4"/>
      <c r="H144" s="4"/>
    </row>
    <row r="145" spans="1:8" x14ac:dyDescent="0.25">
      <c r="A145" t="s">
        <v>292</v>
      </c>
      <c r="B145" t="s">
        <v>293</v>
      </c>
      <c r="C145" s="4">
        <v>0</v>
      </c>
      <c r="D145" s="4">
        <v>0</v>
      </c>
      <c r="E145" s="4">
        <v>0</v>
      </c>
      <c r="F145" s="4">
        <f t="shared" si="2"/>
        <v>0</v>
      </c>
      <c r="G145" s="4"/>
      <c r="H145" s="4"/>
    </row>
    <row r="146" spans="1:8" x14ac:dyDescent="0.25">
      <c r="A146" t="s">
        <v>294</v>
      </c>
      <c r="B146" t="s">
        <v>295</v>
      </c>
      <c r="C146" s="4">
        <v>203469.54</v>
      </c>
      <c r="D146" s="4">
        <v>17709.62</v>
      </c>
      <c r="E146" s="4">
        <v>179899.18</v>
      </c>
      <c r="F146" s="4">
        <f t="shared" si="2"/>
        <v>-41279.98000000001</v>
      </c>
      <c r="G146" s="4"/>
      <c r="H146" s="4"/>
    </row>
    <row r="147" spans="1:8" x14ac:dyDescent="0.25">
      <c r="A147" t="s">
        <v>296</v>
      </c>
      <c r="B147" t="s">
        <v>297</v>
      </c>
      <c r="C147" s="4">
        <v>0</v>
      </c>
      <c r="D147" s="4">
        <v>0</v>
      </c>
      <c r="E147" s="4">
        <v>0</v>
      </c>
      <c r="F147" s="4">
        <f t="shared" si="2"/>
        <v>0</v>
      </c>
      <c r="G147" s="4"/>
      <c r="H147" s="4"/>
    </row>
    <row r="148" spans="1:8" x14ac:dyDescent="0.25">
      <c r="A148" t="s">
        <v>298</v>
      </c>
      <c r="B148" t="s">
        <v>299</v>
      </c>
      <c r="C148" s="4">
        <v>9780.2199999999993</v>
      </c>
      <c r="D148" s="4">
        <v>851.25</v>
      </c>
      <c r="E148" s="4">
        <v>8647.26</v>
      </c>
      <c r="F148" s="4">
        <f t="shared" si="2"/>
        <v>-1984.2099999999991</v>
      </c>
      <c r="G148" s="4"/>
      <c r="H148" s="4"/>
    </row>
    <row r="149" spans="1:8" x14ac:dyDescent="0.25">
      <c r="A149" t="s">
        <v>300</v>
      </c>
      <c r="B149" t="s">
        <v>301</v>
      </c>
      <c r="C149" s="4">
        <v>0</v>
      </c>
      <c r="D149" s="4">
        <v>0</v>
      </c>
      <c r="E149" s="4">
        <v>0</v>
      </c>
      <c r="F149" s="4">
        <f t="shared" si="2"/>
        <v>0</v>
      </c>
      <c r="G149" s="4"/>
      <c r="H149" s="4"/>
    </row>
    <row r="150" spans="1:8" x14ac:dyDescent="0.25">
      <c r="A150" t="s">
        <v>302</v>
      </c>
      <c r="B150" t="s">
        <v>303</v>
      </c>
      <c r="C150" s="4">
        <v>253847.11</v>
      </c>
      <c r="D150" s="4">
        <v>22094.39</v>
      </c>
      <c r="E150" s="4">
        <v>224440.9</v>
      </c>
      <c r="F150" s="4">
        <f t="shared" si="2"/>
        <v>-51500.600000000006</v>
      </c>
      <c r="G150" s="4"/>
      <c r="H150" s="4"/>
    </row>
    <row r="151" spans="1:8" x14ac:dyDescent="0.25">
      <c r="A151" t="s">
        <v>304</v>
      </c>
      <c r="B151" t="s">
        <v>305</v>
      </c>
      <c r="C151" s="4">
        <v>0</v>
      </c>
      <c r="D151" s="4">
        <v>0</v>
      </c>
      <c r="E151" s="4">
        <v>0</v>
      </c>
      <c r="F151" s="4">
        <f t="shared" si="2"/>
        <v>0</v>
      </c>
      <c r="G151" s="4"/>
      <c r="H151" s="4"/>
    </row>
    <row r="152" spans="1:8" x14ac:dyDescent="0.25">
      <c r="A152" t="s">
        <v>306</v>
      </c>
      <c r="B152" t="s">
        <v>307</v>
      </c>
      <c r="C152" s="4">
        <v>2990.7</v>
      </c>
      <c r="D152" s="4">
        <v>260.31</v>
      </c>
      <c r="E152" s="4">
        <v>2644.25</v>
      </c>
      <c r="F152" s="4">
        <f t="shared" si="2"/>
        <v>-606.75999999999976</v>
      </c>
      <c r="G152" s="4"/>
      <c r="H152" s="4"/>
    </row>
    <row r="153" spans="1:8" x14ac:dyDescent="0.25">
      <c r="A153" t="s">
        <v>308</v>
      </c>
      <c r="B153" t="s">
        <v>309</v>
      </c>
      <c r="C153" s="4">
        <v>517475.8</v>
      </c>
      <c r="D153" s="4">
        <v>45040.160000000003</v>
      </c>
      <c r="E153" s="4">
        <v>457530.26</v>
      </c>
      <c r="F153" s="4">
        <f t="shared" si="2"/>
        <v>-104985.69999999995</v>
      </c>
      <c r="G153" s="4"/>
      <c r="H153" s="4"/>
    </row>
    <row r="154" spans="1:8" x14ac:dyDescent="0.25">
      <c r="A154" t="s">
        <v>310</v>
      </c>
      <c r="B154" t="s">
        <v>311</v>
      </c>
      <c r="C154" s="4">
        <v>247332.63</v>
      </c>
      <c r="D154" s="4">
        <v>21527.39</v>
      </c>
      <c r="E154" s="4">
        <v>218681.08</v>
      </c>
      <c r="F154" s="4">
        <f t="shared" si="2"/>
        <v>-50178.940000000031</v>
      </c>
      <c r="G154" s="4"/>
      <c r="H154" s="4"/>
    </row>
    <row r="155" spans="1:8" x14ac:dyDescent="0.25">
      <c r="A155" t="s">
        <v>312</v>
      </c>
      <c r="B155" t="s">
        <v>313</v>
      </c>
      <c r="C155" s="4">
        <v>0</v>
      </c>
      <c r="D155" s="4">
        <v>0</v>
      </c>
      <c r="E155" s="4">
        <v>0</v>
      </c>
      <c r="F155" s="4">
        <f t="shared" si="2"/>
        <v>0</v>
      </c>
      <c r="G155" s="4"/>
      <c r="H155" s="4"/>
    </row>
    <row r="156" spans="1:8" x14ac:dyDescent="0.25">
      <c r="A156" t="s">
        <v>314</v>
      </c>
      <c r="B156" t="s">
        <v>315</v>
      </c>
      <c r="C156" s="4">
        <v>7434.96</v>
      </c>
      <c r="D156" s="4">
        <v>647.13</v>
      </c>
      <c r="E156" s="4">
        <v>6573.68</v>
      </c>
      <c r="F156" s="4">
        <f t="shared" si="2"/>
        <v>-1508.4099999999999</v>
      </c>
      <c r="G156" s="4"/>
      <c r="H156" s="4"/>
    </row>
    <row r="157" spans="1:8" x14ac:dyDescent="0.25">
      <c r="A157" t="s">
        <v>316</v>
      </c>
      <c r="B157" t="s">
        <v>317</v>
      </c>
      <c r="C157" s="4">
        <v>52615.61</v>
      </c>
      <c r="D157" s="4">
        <v>4579.57</v>
      </c>
      <c r="E157" s="4">
        <v>46520.51</v>
      </c>
      <c r="F157" s="4">
        <f t="shared" si="2"/>
        <v>-10674.669999999998</v>
      </c>
      <c r="G157" s="4"/>
      <c r="H157" s="4"/>
    </row>
    <row r="158" spans="1:8" x14ac:dyDescent="0.25">
      <c r="A158" t="s">
        <v>318</v>
      </c>
      <c r="B158" t="s">
        <v>319</v>
      </c>
      <c r="C158" s="4">
        <v>0</v>
      </c>
      <c r="D158" s="4">
        <v>0</v>
      </c>
      <c r="E158" s="4">
        <v>0</v>
      </c>
      <c r="F158" s="4">
        <f t="shared" si="2"/>
        <v>0</v>
      </c>
      <c r="G158" s="4"/>
      <c r="H158" s="4"/>
    </row>
    <row r="159" spans="1:8" x14ac:dyDescent="0.25">
      <c r="A159" t="s">
        <v>320</v>
      </c>
      <c r="B159" t="s">
        <v>321</v>
      </c>
      <c r="C159" s="4">
        <v>62374.19</v>
      </c>
      <c r="D159" s="4">
        <v>5428.94</v>
      </c>
      <c r="E159" s="4">
        <v>55148.62</v>
      </c>
      <c r="F159" s="4">
        <f t="shared" si="2"/>
        <v>-12654.510000000002</v>
      </c>
      <c r="G159" s="4"/>
      <c r="H159" s="4"/>
    </row>
    <row r="160" spans="1:8" x14ac:dyDescent="0.25">
      <c r="A160" t="s">
        <v>322</v>
      </c>
      <c r="B160" t="s">
        <v>323</v>
      </c>
      <c r="C160" s="4">
        <v>0</v>
      </c>
      <c r="D160" s="4">
        <v>0</v>
      </c>
      <c r="E160" s="4">
        <v>0</v>
      </c>
      <c r="F160" s="4">
        <f t="shared" si="2"/>
        <v>0</v>
      </c>
      <c r="G160" s="4"/>
      <c r="H160" s="4"/>
    </row>
    <row r="161" spans="1:8" x14ac:dyDescent="0.25">
      <c r="A161" t="s">
        <v>324</v>
      </c>
      <c r="B161" t="s">
        <v>325</v>
      </c>
      <c r="C161" s="4">
        <v>0</v>
      </c>
      <c r="D161" s="4">
        <v>0</v>
      </c>
      <c r="E161" s="4">
        <v>0</v>
      </c>
      <c r="F161" s="4">
        <f t="shared" si="2"/>
        <v>0</v>
      </c>
      <c r="G161" s="4"/>
      <c r="H161" s="4"/>
    </row>
    <row r="162" spans="1:8" x14ac:dyDescent="0.25">
      <c r="A162" t="s">
        <v>326</v>
      </c>
      <c r="B162" t="s">
        <v>327</v>
      </c>
      <c r="C162" s="4">
        <v>149927.57</v>
      </c>
      <c r="D162" s="4">
        <v>13049.43</v>
      </c>
      <c r="E162" s="4">
        <v>132559.63</v>
      </c>
      <c r="F162" s="4">
        <f t="shared" si="2"/>
        <v>-30417.369999999995</v>
      </c>
      <c r="G162" s="4"/>
      <c r="H162" s="4"/>
    </row>
    <row r="163" spans="1:8" x14ac:dyDescent="0.25">
      <c r="A163" t="s">
        <v>328</v>
      </c>
      <c r="B163" t="s">
        <v>329</v>
      </c>
      <c r="C163" s="4">
        <v>0</v>
      </c>
      <c r="D163" s="4">
        <v>0</v>
      </c>
      <c r="E163" s="4">
        <v>0</v>
      </c>
      <c r="F163" s="4">
        <f t="shared" si="2"/>
        <v>0</v>
      </c>
      <c r="G163" s="4"/>
      <c r="H163" s="4"/>
    </row>
    <row r="164" spans="1:8" x14ac:dyDescent="0.25">
      <c r="A164" t="s">
        <v>330</v>
      </c>
      <c r="B164" t="s">
        <v>331</v>
      </c>
      <c r="C164" s="4">
        <v>273000.13</v>
      </c>
      <c r="D164" s="4">
        <v>23761.439999999999</v>
      </c>
      <c r="E164" s="4">
        <v>241375.19</v>
      </c>
      <c r="F164" s="4">
        <f t="shared" si="2"/>
        <v>-55386.380000000005</v>
      </c>
      <c r="G164" s="4"/>
      <c r="H164" s="4"/>
    </row>
    <row r="165" spans="1:8" x14ac:dyDescent="0.25">
      <c r="A165" t="s">
        <v>332</v>
      </c>
      <c r="B165" t="s">
        <v>333</v>
      </c>
      <c r="C165" s="4">
        <v>0</v>
      </c>
      <c r="D165" s="4">
        <v>0</v>
      </c>
      <c r="E165" s="4">
        <v>0</v>
      </c>
      <c r="F165" s="4">
        <f t="shared" si="2"/>
        <v>0</v>
      </c>
      <c r="G165" s="4"/>
      <c r="H165" s="4"/>
    </row>
    <row r="166" spans="1:8" x14ac:dyDescent="0.25">
      <c r="A166" t="s">
        <v>334</v>
      </c>
      <c r="B166" t="s">
        <v>335</v>
      </c>
      <c r="C166" s="4">
        <v>0</v>
      </c>
      <c r="D166" s="4">
        <v>0</v>
      </c>
      <c r="E166" s="4">
        <v>0</v>
      </c>
      <c r="F166" s="4">
        <f t="shared" si="2"/>
        <v>0</v>
      </c>
      <c r="G166" s="4"/>
      <c r="H166" s="4"/>
    </row>
    <row r="167" spans="1:8" x14ac:dyDescent="0.25">
      <c r="A167" t="s">
        <v>336</v>
      </c>
      <c r="B167" t="s">
        <v>337</v>
      </c>
      <c r="C167" s="4">
        <v>0</v>
      </c>
      <c r="D167" s="4">
        <v>0</v>
      </c>
      <c r="E167" s="4">
        <v>0</v>
      </c>
      <c r="F167" s="4">
        <f t="shared" si="2"/>
        <v>0</v>
      </c>
      <c r="G167" s="4"/>
      <c r="H167" s="4"/>
    </row>
    <row r="168" spans="1:8" x14ac:dyDescent="0.25">
      <c r="A168" t="s">
        <v>338</v>
      </c>
      <c r="B168" t="s">
        <v>339</v>
      </c>
      <c r="C168" s="4">
        <v>0</v>
      </c>
      <c r="D168" s="4">
        <v>0</v>
      </c>
      <c r="E168" s="4">
        <v>0</v>
      </c>
      <c r="F168" s="4">
        <f t="shared" si="2"/>
        <v>0</v>
      </c>
      <c r="G168" s="4"/>
      <c r="H168" s="4"/>
    </row>
    <row r="169" spans="1:8" x14ac:dyDescent="0.25">
      <c r="A169" t="s">
        <v>340</v>
      </c>
      <c r="B169" t="s">
        <v>341</v>
      </c>
      <c r="C169" s="4">
        <v>13995.57</v>
      </c>
      <c r="D169" s="4">
        <v>1218.1500000000001</v>
      </c>
      <c r="E169" s="4">
        <v>12374.29</v>
      </c>
      <c r="F169" s="4">
        <f t="shared" si="2"/>
        <v>-2839.4299999999985</v>
      </c>
      <c r="G169" s="4"/>
      <c r="H169" s="4"/>
    </row>
    <row r="170" spans="1:8" x14ac:dyDescent="0.25">
      <c r="A170" t="s">
        <v>342</v>
      </c>
      <c r="B170" t="s">
        <v>343</v>
      </c>
      <c r="C170" s="4">
        <v>0</v>
      </c>
      <c r="D170" s="4">
        <v>0</v>
      </c>
      <c r="E170" s="4">
        <v>0</v>
      </c>
      <c r="F170" s="4">
        <f t="shared" si="2"/>
        <v>0</v>
      </c>
      <c r="G170" s="4"/>
      <c r="H170" s="4"/>
    </row>
    <row r="171" spans="1:8" x14ac:dyDescent="0.25">
      <c r="A171" t="s">
        <v>344</v>
      </c>
      <c r="B171" t="s">
        <v>345</v>
      </c>
      <c r="C171" s="4">
        <v>193243.98</v>
      </c>
      <c r="D171" s="4">
        <v>16819.61</v>
      </c>
      <c r="E171" s="4">
        <v>170858.17</v>
      </c>
      <c r="F171" s="4">
        <f t="shared" si="2"/>
        <v>-39205.420000000013</v>
      </c>
      <c r="G171" s="4"/>
      <c r="H171" s="4"/>
    </row>
    <row r="172" spans="1:8" x14ac:dyDescent="0.25">
      <c r="A172" t="s">
        <v>346</v>
      </c>
      <c r="B172" t="s">
        <v>347</v>
      </c>
      <c r="C172" s="4">
        <v>8702.82</v>
      </c>
      <c r="D172" s="4">
        <v>757.48</v>
      </c>
      <c r="E172" s="4">
        <v>7694.67</v>
      </c>
      <c r="F172" s="4">
        <f t="shared" si="2"/>
        <v>-1765.6299999999992</v>
      </c>
      <c r="G172" s="4"/>
      <c r="H172" s="4"/>
    </row>
    <row r="173" spans="1:8" x14ac:dyDescent="0.25">
      <c r="A173" t="s">
        <v>348</v>
      </c>
      <c r="B173" t="s">
        <v>349</v>
      </c>
      <c r="C173" s="4">
        <v>30800.34</v>
      </c>
      <c r="D173" s="4">
        <v>2680.81</v>
      </c>
      <c r="E173" s="4">
        <v>27232.36</v>
      </c>
      <c r="F173" s="4">
        <f t="shared" si="2"/>
        <v>-6248.7900000000009</v>
      </c>
      <c r="G173" s="4"/>
      <c r="H173" s="4"/>
    </row>
    <row r="174" spans="1:8" x14ac:dyDescent="0.25">
      <c r="A174" t="s">
        <v>350</v>
      </c>
      <c r="B174" t="s">
        <v>351</v>
      </c>
      <c r="C174" s="4">
        <v>0</v>
      </c>
      <c r="D174" s="4">
        <v>0</v>
      </c>
      <c r="E174" s="4">
        <v>0</v>
      </c>
      <c r="F174" s="4">
        <f t="shared" si="2"/>
        <v>0</v>
      </c>
      <c r="G174" s="4"/>
      <c r="H174" s="4"/>
    </row>
    <row r="175" spans="1:8" x14ac:dyDescent="0.25">
      <c r="A175" t="s">
        <v>352</v>
      </c>
      <c r="B175" t="s">
        <v>353</v>
      </c>
      <c r="C175" s="4">
        <v>0</v>
      </c>
      <c r="D175" s="4">
        <v>0</v>
      </c>
      <c r="E175" s="4">
        <v>0</v>
      </c>
      <c r="F175" s="4">
        <f t="shared" si="2"/>
        <v>0</v>
      </c>
      <c r="G175" s="4"/>
      <c r="H175" s="4"/>
    </row>
    <row r="176" spans="1:8" x14ac:dyDescent="0.25">
      <c r="A176" t="s">
        <v>354</v>
      </c>
      <c r="B176" t="s">
        <v>355</v>
      </c>
      <c r="C176" s="4">
        <v>0</v>
      </c>
      <c r="D176" s="4">
        <v>0</v>
      </c>
      <c r="E176" s="4">
        <v>0</v>
      </c>
      <c r="F176" s="4">
        <f t="shared" si="2"/>
        <v>0</v>
      </c>
      <c r="G176" s="4"/>
      <c r="H176" s="4"/>
    </row>
    <row r="177" spans="1:8" x14ac:dyDescent="0.25">
      <c r="A177" t="s">
        <v>356</v>
      </c>
      <c r="B177" t="s">
        <v>357</v>
      </c>
      <c r="C177" s="4">
        <v>270389.33</v>
      </c>
      <c r="D177" s="4">
        <v>23534.2</v>
      </c>
      <c r="E177" s="4">
        <v>239066.84</v>
      </c>
      <c r="F177" s="4">
        <f t="shared" si="2"/>
        <v>-54856.690000000031</v>
      </c>
      <c r="G177" s="4"/>
      <c r="H177" s="4"/>
    </row>
    <row r="178" spans="1:8" x14ac:dyDescent="0.25">
      <c r="A178" t="s">
        <v>358</v>
      </c>
      <c r="B178" t="s">
        <v>359</v>
      </c>
      <c r="C178" s="4">
        <v>0</v>
      </c>
      <c r="D178" s="4">
        <v>0</v>
      </c>
      <c r="E178" s="4">
        <v>0</v>
      </c>
      <c r="F178" s="4">
        <f t="shared" si="2"/>
        <v>0</v>
      </c>
      <c r="G178" s="4"/>
      <c r="H178" s="4"/>
    </row>
    <row r="179" spans="1:8" x14ac:dyDescent="0.25">
      <c r="A179" t="s">
        <v>360</v>
      </c>
      <c r="B179" t="s">
        <v>361</v>
      </c>
      <c r="C179" s="4">
        <v>2331025.15</v>
      </c>
      <c r="D179" s="4">
        <v>202888.23</v>
      </c>
      <c r="E179" s="4">
        <v>2060994.06</v>
      </c>
      <c r="F179" s="4">
        <f t="shared" si="2"/>
        <v>-472919.31999999983</v>
      </c>
      <c r="G179" s="4"/>
      <c r="H179" s="4"/>
    </row>
    <row r="180" spans="1:8" x14ac:dyDescent="0.25">
      <c r="A180" t="s">
        <v>362</v>
      </c>
      <c r="B180" t="s">
        <v>363</v>
      </c>
      <c r="C180" s="4">
        <v>0</v>
      </c>
      <c r="D180" s="4">
        <v>0</v>
      </c>
      <c r="E180" s="4">
        <v>0</v>
      </c>
      <c r="F180" s="4">
        <f t="shared" si="2"/>
        <v>0</v>
      </c>
      <c r="G180" s="4"/>
      <c r="H180" s="4"/>
    </row>
    <row r="181" spans="1:8" x14ac:dyDescent="0.25">
      <c r="A181" t="s">
        <v>364</v>
      </c>
      <c r="B181" t="s">
        <v>365</v>
      </c>
      <c r="C181" s="4">
        <v>11020.56</v>
      </c>
      <c r="D181" s="4">
        <v>959.21</v>
      </c>
      <c r="E181" s="4">
        <v>9743.92</v>
      </c>
      <c r="F181" s="4">
        <f t="shared" si="2"/>
        <v>-2235.8500000000004</v>
      </c>
      <c r="G181" s="4"/>
      <c r="H181" s="4"/>
    </row>
    <row r="182" spans="1:8" x14ac:dyDescent="0.25">
      <c r="A182" t="s">
        <v>366</v>
      </c>
      <c r="B182" t="s">
        <v>367</v>
      </c>
      <c r="C182" s="4">
        <v>0</v>
      </c>
      <c r="D182" s="4">
        <v>0</v>
      </c>
      <c r="E182" s="4">
        <v>0</v>
      </c>
      <c r="F182" s="4">
        <f t="shared" si="2"/>
        <v>0</v>
      </c>
      <c r="G182" s="4"/>
      <c r="H182" s="4"/>
    </row>
    <row r="183" spans="1:8" x14ac:dyDescent="0.25">
      <c r="A183" t="s">
        <v>368</v>
      </c>
      <c r="B183" t="s">
        <v>369</v>
      </c>
      <c r="C183" s="4">
        <v>0</v>
      </c>
      <c r="D183" s="4">
        <v>0</v>
      </c>
      <c r="E183" s="4">
        <v>0</v>
      </c>
      <c r="F183" s="4">
        <f t="shared" si="2"/>
        <v>0</v>
      </c>
      <c r="G183" s="4"/>
      <c r="H183" s="4"/>
    </row>
    <row r="184" spans="1:8" x14ac:dyDescent="0.25">
      <c r="A184" t="s">
        <v>370</v>
      </c>
      <c r="B184" t="s">
        <v>371</v>
      </c>
      <c r="C184" s="4">
        <v>0</v>
      </c>
      <c r="D184" s="4">
        <v>0</v>
      </c>
      <c r="E184" s="4">
        <v>0</v>
      </c>
      <c r="F184" s="4">
        <f t="shared" si="2"/>
        <v>0</v>
      </c>
      <c r="G184" s="4"/>
      <c r="H184" s="4"/>
    </row>
    <row r="185" spans="1:8" x14ac:dyDescent="0.25">
      <c r="A185" t="s">
        <v>372</v>
      </c>
      <c r="B185" t="s">
        <v>373</v>
      </c>
      <c r="C185" s="4">
        <v>0</v>
      </c>
      <c r="D185" s="4">
        <v>0</v>
      </c>
      <c r="E185" s="4">
        <v>0</v>
      </c>
      <c r="F185" s="4">
        <f t="shared" si="2"/>
        <v>0</v>
      </c>
      <c r="G185" s="4"/>
      <c r="H185" s="4"/>
    </row>
    <row r="186" spans="1:8" x14ac:dyDescent="0.25">
      <c r="A186" t="s">
        <v>374</v>
      </c>
      <c r="B186" t="s">
        <v>375</v>
      </c>
      <c r="C186" s="4">
        <v>0</v>
      </c>
      <c r="D186" s="4">
        <v>0</v>
      </c>
      <c r="E186" s="4">
        <v>0</v>
      </c>
      <c r="F186" s="4">
        <f t="shared" si="2"/>
        <v>0</v>
      </c>
      <c r="G186" s="4"/>
      <c r="H186" s="4"/>
    </row>
    <row r="187" spans="1:8" x14ac:dyDescent="0.25">
      <c r="A187" t="s">
        <v>376</v>
      </c>
      <c r="B187" t="s">
        <v>377</v>
      </c>
      <c r="C187" s="4">
        <v>0</v>
      </c>
      <c r="D187" s="4">
        <v>0</v>
      </c>
      <c r="E187" s="4">
        <v>0</v>
      </c>
      <c r="F187" s="4">
        <f t="shared" si="2"/>
        <v>0</v>
      </c>
      <c r="G187" s="4"/>
      <c r="H187" s="4"/>
    </row>
    <row r="188" spans="1:8" x14ac:dyDescent="0.25">
      <c r="A188" t="s">
        <v>378</v>
      </c>
      <c r="B188" t="s">
        <v>379</v>
      </c>
      <c r="C188" s="4">
        <v>1013563.35</v>
      </c>
      <c r="D188" s="4">
        <v>88218.73</v>
      </c>
      <c r="E188" s="4">
        <v>896149.94</v>
      </c>
      <c r="F188" s="4">
        <f t="shared" si="2"/>
        <v>-205632.14000000013</v>
      </c>
      <c r="G188" s="4"/>
      <c r="H188" s="4"/>
    </row>
    <row r="189" spans="1:8" x14ac:dyDescent="0.25">
      <c r="A189" t="s">
        <v>380</v>
      </c>
      <c r="B189" t="s">
        <v>381</v>
      </c>
      <c r="C189" s="4">
        <v>0</v>
      </c>
      <c r="D189" s="4">
        <v>0</v>
      </c>
      <c r="E189" s="4">
        <v>0</v>
      </c>
      <c r="F189" s="4">
        <f t="shared" si="2"/>
        <v>0</v>
      </c>
      <c r="G189" s="4"/>
      <c r="H189" s="4"/>
    </row>
    <row r="190" spans="1:8" x14ac:dyDescent="0.25">
      <c r="A190" t="s">
        <v>382</v>
      </c>
      <c r="B190" t="s">
        <v>383</v>
      </c>
      <c r="C190" s="4">
        <v>18772.45</v>
      </c>
      <c r="D190" s="4">
        <v>1633.92</v>
      </c>
      <c r="E190" s="4">
        <v>16597.810000000001</v>
      </c>
      <c r="F190" s="4">
        <f t="shared" si="2"/>
        <v>-3808.5600000000013</v>
      </c>
      <c r="G190" s="4"/>
      <c r="H190" s="4"/>
    </row>
    <row r="191" spans="1:8" x14ac:dyDescent="0.25">
      <c r="A191" t="s">
        <v>384</v>
      </c>
      <c r="B191" t="s">
        <v>385</v>
      </c>
      <c r="C191" s="4">
        <v>10769.2</v>
      </c>
      <c r="D191" s="4">
        <v>937.33</v>
      </c>
      <c r="E191" s="4">
        <v>9521.68</v>
      </c>
      <c r="F191" s="4">
        <f t="shared" si="2"/>
        <v>-2184.8500000000004</v>
      </c>
      <c r="G191" s="4"/>
      <c r="H191" s="4"/>
    </row>
    <row r="192" spans="1:8" x14ac:dyDescent="0.25">
      <c r="A192" t="s">
        <v>386</v>
      </c>
      <c r="B192" t="s">
        <v>387</v>
      </c>
      <c r="C192" s="4">
        <v>3073407.44</v>
      </c>
      <c r="D192" s="4">
        <v>267503.84000000003</v>
      </c>
      <c r="E192" s="4">
        <v>2717377.15</v>
      </c>
      <c r="F192" s="4">
        <f t="shared" si="2"/>
        <v>-623534.12999999989</v>
      </c>
      <c r="G192" s="4"/>
      <c r="H192" s="4"/>
    </row>
    <row r="193" spans="1:8" x14ac:dyDescent="0.25">
      <c r="A193" t="s">
        <v>388</v>
      </c>
      <c r="B193" t="s">
        <v>389</v>
      </c>
      <c r="C193" s="4">
        <v>0</v>
      </c>
      <c r="D193" s="4">
        <v>0</v>
      </c>
      <c r="E193" s="4">
        <v>0</v>
      </c>
      <c r="F193" s="4">
        <f t="shared" si="2"/>
        <v>0</v>
      </c>
      <c r="G193" s="4"/>
      <c r="H193" s="4"/>
    </row>
    <row r="194" spans="1:8" x14ac:dyDescent="0.25">
      <c r="A194" t="s">
        <v>390</v>
      </c>
      <c r="B194" t="s">
        <v>391</v>
      </c>
      <c r="C194" s="4">
        <v>0</v>
      </c>
      <c r="D194" s="4">
        <v>0</v>
      </c>
      <c r="E194" s="4">
        <v>0</v>
      </c>
      <c r="F194" s="4">
        <f t="shared" si="2"/>
        <v>0</v>
      </c>
      <c r="G194" s="4"/>
      <c r="H194" s="4"/>
    </row>
    <row r="195" spans="1:8" x14ac:dyDescent="0.25">
      <c r="A195" t="s">
        <v>392</v>
      </c>
      <c r="B195" t="s">
        <v>393</v>
      </c>
      <c r="C195" s="4">
        <v>0</v>
      </c>
      <c r="D195" s="4">
        <v>0</v>
      </c>
      <c r="E195" s="4">
        <v>0</v>
      </c>
      <c r="F195" s="4">
        <f t="shared" ref="F195:F258" si="3">E195-SUM(C195:D195)</f>
        <v>0</v>
      </c>
      <c r="G195" s="4"/>
      <c r="H195" s="4"/>
    </row>
    <row r="196" spans="1:8" x14ac:dyDescent="0.25">
      <c r="A196" t="s">
        <v>394</v>
      </c>
      <c r="B196" t="s">
        <v>395</v>
      </c>
      <c r="C196" s="4">
        <v>0</v>
      </c>
      <c r="D196" s="4">
        <v>0</v>
      </c>
      <c r="E196" s="4">
        <v>0</v>
      </c>
      <c r="F196" s="4">
        <f t="shared" si="3"/>
        <v>0</v>
      </c>
      <c r="G196" s="4"/>
      <c r="H196" s="4"/>
    </row>
    <row r="197" spans="1:8" x14ac:dyDescent="0.25">
      <c r="A197" t="s">
        <v>396</v>
      </c>
      <c r="B197" t="s">
        <v>397</v>
      </c>
      <c r="C197" s="4">
        <v>0</v>
      </c>
      <c r="D197" s="4">
        <v>0</v>
      </c>
      <c r="E197" s="4">
        <v>0</v>
      </c>
      <c r="F197" s="4">
        <f t="shared" si="3"/>
        <v>0</v>
      </c>
      <c r="G197" s="4"/>
      <c r="H197" s="4"/>
    </row>
    <row r="198" spans="1:8" x14ac:dyDescent="0.25">
      <c r="A198" t="s">
        <v>398</v>
      </c>
      <c r="B198" t="s">
        <v>399</v>
      </c>
      <c r="C198" s="4">
        <v>0</v>
      </c>
      <c r="D198" s="4">
        <v>0</v>
      </c>
      <c r="E198" s="4">
        <v>0</v>
      </c>
      <c r="F198" s="4">
        <f t="shared" si="3"/>
        <v>0</v>
      </c>
      <c r="G198" s="4"/>
      <c r="H198" s="4"/>
    </row>
    <row r="199" spans="1:8" x14ac:dyDescent="0.25">
      <c r="A199" t="s">
        <v>400</v>
      </c>
      <c r="B199" t="s">
        <v>401</v>
      </c>
      <c r="C199" s="4">
        <v>0</v>
      </c>
      <c r="D199" s="4">
        <v>0</v>
      </c>
      <c r="E199" s="4">
        <v>0</v>
      </c>
      <c r="F199" s="4">
        <f t="shared" si="3"/>
        <v>0</v>
      </c>
      <c r="G199" s="4"/>
      <c r="H199" s="4"/>
    </row>
    <row r="200" spans="1:8" x14ac:dyDescent="0.25">
      <c r="A200" t="s">
        <v>402</v>
      </c>
      <c r="B200" t="s">
        <v>403</v>
      </c>
      <c r="C200" s="4">
        <v>0</v>
      </c>
      <c r="D200" s="4">
        <v>0</v>
      </c>
      <c r="E200" s="4">
        <v>0</v>
      </c>
      <c r="F200" s="4">
        <f t="shared" si="3"/>
        <v>0</v>
      </c>
      <c r="G200" s="4"/>
      <c r="H200" s="4"/>
    </row>
    <row r="201" spans="1:8" x14ac:dyDescent="0.25">
      <c r="A201" t="s">
        <v>404</v>
      </c>
      <c r="B201" t="s">
        <v>405</v>
      </c>
      <c r="C201" s="4">
        <v>0</v>
      </c>
      <c r="D201" s="4">
        <v>0</v>
      </c>
      <c r="E201" s="4">
        <v>0</v>
      </c>
      <c r="F201" s="4">
        <f t="shared" si="3"/>
        <v>0</v>
      </c>
      <c r="G201" s="4"/>
      <c r="H201" s="4"/>
    </row>
    <row r="202" spans="1:8" x14ac:dyDescent="0.25">
      <c r="A202" t="s">
        <v>406</v>
      </c>
      <c r="B202" t="s">
        <v>407</v>
      </c>
      <c r="C202" s="4">
        <v>271358.28999999998</v>
      </c>
      <c r="D202" s="4">
        <v>23618.54</v>
      </c>
      <c r="E202" s="4">
        <v>239923.54</v>
      </c>
      <c r="F202" s="4">
        <f t="shared" si="3"/>
        <v>-55053.28999999995</v>
      </c>
      <c r="G202" s="4"/>
      <c r="H202" s="4"/>
    </row>
    <row r="203" spans="1:8" x14ac:dyDescent="0.25">
      <c r="A203" t="s">
        <v>408</v>
      </c>
      <c r="B203" t="s">
        <v>409</v>
      </c>
      <c r="C203" s="4">
        <v>0</v>
      </c>
      <c r="D203" s="4">
        <v>0</v>
      </c>
      <c r="E203" s="4">
        <v>0</v>
      </c>
      <c r="F203" s="4">
        <f t="shared" si="3"/>
        <v>0</v>
      </c>
      <c r="G203" s="4"/>
      <c r="H203" s="4"/>
    </row>
    <row r="204" spans="1:8" x14ac:dyDescent="0.25">
      <c r="A204" t="s">
        <v>410</v>
      </c>
      <c r="B204" t="s">
        <v>411</v>
      </c>
      <c r="C204" s="4">
        <v>238110.29</v>
      </c>
      <c r="D204" s="4">
        <v>20724.689999999999</v>
      </c>
      <c r="E204" s="4">
        <v>210527.07</v>
      </c>
      <c r="F204" s="4">
        <f t="shared" si="3"/>
        <v>-48307.91</v>
      </c>
      <c r="G204" s="4"/>
      <c r="H204" s="4"/>
    </row>
    <row r="205" spans="1:8" x14ac:dyDescent="0.25">
      <c r="A205" t="s">
        <v>412</v>
      </c>
      <c r="B205" t="s">
        <v>413</v>
      </c>
      <c r="C205" s="4">
        <v>2173.92</v>
      </c>
      <c r="D205" s="4">
        <v>189.21</v>
      </c>
      <c r="E205" s="4">
        <v>1922.09</v>
      </c>
      <c r="F205" s="4">
        <f t="shared" si="3"/>
        <v>-441.04000000000019</v>
      </c>
      <c r="G205" s="4"/>
      <c r="H205" s="4"/>
    </row>
    <row r="206" spans="1:8" x14ac:dyDescent="0.25">
      <c r="A206" t="s">
        <v>414</v>
      </c>
      <c r="B206" t="s">
        <v>415</v>
      </c>
      <c r="C206" s="4">
        <v>59645.19</v>
      </c>
      <c r="D206" s="4">
        <v>5191.41</v>
      </c>
      <c r="E206" s="4">
        <v>52735.76</v>
      </c>
      <c r="F206" s="4">
        <f t="shared" si="3"/>
        <v>-12100.840000000004</v>
      </c>
      <c r="G206" s="4"/>
      <c r="H206" s="4"/>
    </row>
    <row r="207" spans="1:8" x14ac:dyDescent="0.25">
      <c r="A207" t="s">
        <v>416</v>
      </c>
      <c r="B207" t="s">
        <v>417</v>
      </c>
      <c r="C207" s="4">
        <v>10217.93</v>
      </c>
      <c r="D207" s="4">
        <v>889.35</v>
      </c>
      <c r="E207" s="4">
        <v>9034.26</v>
      </c>
      <c r="F207" s="4">
        <f t="shared" si="3"/>
        <v>-2073.0200000000004</v>
      </c>
      <c r="G207" s="4"/>
      <c r="H207" s="4"/>
    </row>
    <row r="208" spans="1:8" x14ac:dyDescent="0.25">
      <c r="A208" t="s">
        <v>418</v>
      </c>
      <c r="B208" t="s">
        <v>419</v>
      </c>
      <c r="C208" s="4">
        <v>772192.77</v>
      </c>
      <c r="D208" s="4">
        <v>67210.27</v>
      </c>
      <c r="E208" s="4">
        <v>682740.26</v>
      </c>
      <c r="F208" s="4">
        <f t="shared" si="3"/>
        <v>-156662.78000000003</v>
      </c>
      <c r="G208" s="4"/>
      <c r="H208" s="4"/>
    </row>
    <row r="209" spans="1:8" x14ac:dyDescent="0.25">
      <c r="A209" t="s">
        <v>420</v>
      </c>
      <c r="B209" t="s">
        <v>421</v>
      </c>
      <c r="C209" s="4">
        <v>0</v>
      </c>
      <c r="D209" s="4">
        <v>0</v>
      </c>
      <c r="E209" s="4">
        <v>0</v>
      </c>
      <c r="F209" s="4">
        <f t="shared" si="3"/>
        <v>0</v>
      </c>
      <c r="G209" s="4"/>
      <c r="H209" s="4"/>
    </row>
    <row r="210" spans="1:8" x14ac:dyDescent="0.25">
      <c r="A210" t="s">
        <v>422</v>
      </c>
      <c r="B210" t="s">
        <v>423</v>
      </c>
      <c r="C210" s="4">
        <v>54005.05</v>
      </c>
      <c r="D210" s="4">
        <v>4700.5</v>
      </c>
      <c r="E210" s="4">
        <v>47748.99</v>
      </c>
      <c r="F210" s="4">
        <f t="shared" si="3"/>
        <v>-10956.560000000005</v>
      </c>
      <c r="G210" s="4"/>
      <c r="H210" s="4"/>
    </row>
    <row r="211" spans="1:8" x14ac:dyDescent="0.25">
      <c r="A211" t="s">
        <v>424</v>
      </c>
      <c r="B211" t="s">
        <v>425</v>
      </c>
      <c r="C211" s="4">
        <v>58406.71</v>
      </c>
      <c r="D211" s="4">
        <v>5083.62</v>
      </c>
      <c r="E211" s="4">
        <v>51640.75</v>
      </c>
      <c r="F211" s="4">
        <f t="shared" si="3"/>
        <v>-11849.580000000002</v>
      </c>
      <c r="G211" s="4"/>
      <c r="H211" s="4"/>
    </row>
    <row r="212" spans="1:8" x14ac:dyDescent="0.25">
      <c r="A212" t="s">
        <v>426</v>
      </c>
      <c r="B212" t="s">
        <v>427</v>
      </c>
      <c r="C212" s="4">
        <v>8174.33</v>
      </c>
      <c r="D212" s="4">
        <v>711.48</v>
      </c>
      <c r="E212" s="4">
        <v>7227.4</v>
      </c>
      <c r="F212" s="4">
        <f t="shared" si="3"/>
        <v>-1658.4099999999999</v>
      </c>
      <c r="G212" s="4"/>
      <c r="H212" s="4"/>
    </row>
    <row r="213" spans="1:8" x14ac:dyDescent="0.25">
      <c r="A213" t="s">
        <v>428</v>
      </c>
      <c r="B213" t="s">
        <v>429</v>
      </c>
      <c r="C213" s="4">
        <v>0</v>
      </c>
      <c r="D213" s="4">
        <v>0</v>
      </c>
      <c r="E213" s="4">
        <v>0</v>
      </c>
      <c r="F213" s="4">
        <f t="shared" si="3"/>
        <v>0</v>
      </c>
      <c r="G213" s="4"/>
      <c r="H213" s="4"/>
    </row>
    <row r="214" spans="1:8" x14ac:dyDescent="0.25">
      <c r="A214" t="s">
        <v>430</v>
      </c>
      <c r="B214" t="s">
        <v>431</v>
      </c>
      <c r="C214" s="4">
        <v>21371.19</v>
      </c>
      <c r="D214" s="4">
        <v>1860.11</v>
      </c>
      <c r="E214" s="4">
        <v>18895.509999999998</v>
      </c>
      <c r="F214" s="4">
        <f t="shared" si="3"/>
        <v>-4335.7900000000009</v>
      </c>
      <c r="G214" s="4"/>
      <c r="H214" s="4"/>
    </row>
    <row r="215" spans="1:8" x14ac:dyDescent="0.25">
      <c r="A215" t="s">
        <v>432</v>
      </c>
      <c r="B215" t="s">
        <v>433</v>
      </c>
      <c r="C215" s="4">
        <v>1225142.29</v>
      </c>
      <c r="D215" s="4">
        <v>106634.18</v>
      </c>
      <c r="E215" s="4">
        <v>1083219.1100000001</v>
      </c>
      <c r="F215" s="4">
        <f t="shared" si="3"/>
        <v>-248557.35999999987</v>
      </c>
      <c r="G215" s="4"/>
      <c r="H215" s="4"/>
    </row>
    <row r="216" spans="1:8" x14ac:dyDescent="0.25">
      <c r="A216" t="s">
        <v>434</v>
      </c>
      <c r="B216" t="s">
        <v>435</v>
      </c>
      <c r="C216" s="4">
        <v>0</v>
      </c>
      <c r="D216" s="4">
        <v>0</v>
      </c>
      <c r="E216" s="4">
        <v>0</v>
      </c>
      <c r="F216" s="4">
        <f t="shared" si="3"/>
        <v>0</v>
      </c>
      <c r="G216" s="4"/>
      <c r="H216" s="4"/>
    </row>
    <row r="217" spans="1:8" x14ac:dyDescent="0.25">
      <c r="A217" t="s">
        <v>436</v>
      </c>
      <c r="B217" t="s">
        <v>437</v>
      </c>
      <c r="C217" s="4">
        <v>0</v>
      </c>
      <c r="D217" s="4">
        <v>0</v>
      </c>
      <c r="E217" s="4">
        <v>0</v>
      </c>
      <c r="F217" s="4">
        <f t="shared" si="3"/>
        <v>0</v>
      </c>
      <c r="G217" s="4"/>
      <c r="H217" s="4"/>
    </row>
    <row r="218" spans="1:8" x14ac:dyDescent="0.25">
      <c r="A218" t="s">
        <v>438</v>
      </c>
      <c r="B218" t="s">
        <v>439</v>
      </c>
      <c r="C218" s="4">
        <v>0</v>
      </c>
      <c r="D218" s="4">
        <v>0</v>
      </c>
      <c r="E218" s="4">
        <v>0</v>
      </c>
      <c r="F218" s="4">
        <f t="shared" si="3"/>
        <v>0</v>
      </c>
      <c r="G218" s="4"/>
      <c r="H218" s="4"/>
    </row>
    <row r="219" spans="1:8" x14ac:dyDescent="0.25">
      <c r="A219" t="s">
        <v>440</v>
      </c>
      <c r="B219" t="s">
        <v>441</v>
      </c>
      <c r="C219" s="4">
        <v>0</v>
      </c>
      <c r="D219" s="4">
        <v>0</v>
      </c>
      <c r="E219" s="4">
        <v>0</v>
      </c>
      <c r="F219" s="4">
        <f t="shared" si="3"/>
        <v>0</v>
      </c>
      <c r="G219" s="4"/>
      <c r="H219" s="4"/>
    </row>
    <row r="220" spans="1:8" x14ac:dyDescent="0.25">
      <c r="A220" t="s">
        <v>442</v>
      </c>
      <c r="B220" t="s">
        <v>443</v>
      </c>
      <c r="C220" s="4">
        <v>186404.38</v>
      </c>
      <c r="D220" s="4">
        <v>16224.3</v>
      </c>
      <c r="E220" s="4">
        <v>164810.88</v>
      </c>
      <c r="F220" s="4">
        <f t="shared" si="3"/>
        <v>-37817.799999999988</v>
      </c>
      <c r="G220" s="4"/>
      <c r="H220" s="4"/>
    </row>
    <row r="221" spans="1:8" x14ac:dyDescent="0.25">
      <c r="A221" t="s">
        <v>444</v>
      </c>
      <c r="B221" t="s">
        <v>445</v>
      </c>
      <c r="C221" s="4">
        <v>0</v>
      </c>
      <c r="D221" s="4">
        <v>0</v>
      </c>
      <c r="E221" s="4">
        <v>0</v>
      </c>
      <c r="F221" s="4">
        <f t="shared" si="3"/>
        <v>0</v>
      </c>
      <c r="G221" s="4"/>
      <c r="H221" s="4"/>
    </row>
    <row r="222" spans="1:8" x14ac:dyDescent="0.25">
      <c r="A222" t="s">
        <v>446</v>
      </c>
      <c r="B222" t="s">
        <v>447</v>
      </c>
      <c r="C222" s="4">
        <v>5136.09</v>
      </c>
      <c r="D222" s="4">
        <v>447.04</v>
      </c>
      <c r="E222" s="4">
        <v>4541.1099999999997</v>
      </c>
      <c r="F222" s="4">
        <f t="shared" si="3"/>
        <v>-1042.0200000000004</v>
      </c>
      <c r="G222" s="4"/>
      <c r="H222" s="4"/>
    </row>
    <row r="223" spans="1:8" x14ac:dyDescent="0.25">
      <c r="A223" t="s">
        <v>448</v>
      </c>
      <c r="B223" t="s">
        <v>449</v>
      </c>
      <c r="C223" s="4">
        <v>409654.83</v>
      </c>
      <c r="D223" s="4">
        <v>35655.620000000003</v>
      </c>
      <c r="E223" s="4">
        <v>362199.51</v>
      </c>
      <c r="F223" s="4">
        <f t="shared" si="3"/>
        <v>-83110.94</v>
      </c>
      <c r="G223" s="4"/>
      <c r="H223" s="4"/>
    </row>
    <row r="224" spans="1:8" x14ac:dyDescent="0.25">
      <c r="A224" t="s">
        <v>450</v>
      </c>
      <c r="B224" t="s">
        <v>451</v>
      </c>
      <c r="C224" s="4">
        <v>0</v>
      </c>
      <c r="D224" s="4">
        <v>0</v>
      </c>
      <c r="E224" s="4">
        <v>0</v>
      </c>
      <c r="F224" s="4">
        <f t="shared" si="3"/>
        <v>0</v>
      </c>
      <c r="G224" s="4"/>
      <c r="H224" s="4"/>
    </row>
    <row r="225" spans="1:8" x14ac:dyDescent="0.25">
      <c r="A225" t="s">
        <v>452</v>
      </c>
      <c r="B225" t="s">
        <v>453</v>
      </c>
      <c r="C225" s="4">
        <v>9903.26</v>
      </c>
      <c r="D225" s="4">
        <v>861.96</v>
      </c>
      <c r="E225" s="4">
        <v>8756.0499999999993</v>
      </c>
      <c r="F225" s="4">
        <f t="shared" si="3"/>
        <v>-2009.1700000000019</v>
      </c>
      <c r="G225" s="4"/>
      <c r="H225" s="4"/>
    </row>
    <row r="226" spans="1:8" x14ac:dyDescent="0.25">
      <c r="A226" t="s">
        <v>454</v>
      </c>
      <c r="B226" t="s">
        <v>455</v>
      </c>
      <c r="C226" s="4">
        <v>0</v>
      </c>
      <c r="D226" s="4">
        <v>0</v>
      </c>
      <c r="E226" s="4">
        <v>0</v>
      </c>
      <c r="F226" s="4">
        <f t="shared" si="3"/>
        <v>0</v>
      </c>
      <c r="G226" s="4"/>
      <c r="H226" s="4"/>
    </row>
    <row r="227" spans="1:8" x14ac:dyDescent="0.25">
      <c r="A227" t="s">
        <v>456</v>
      </c>
      <c r="B227" t="s">
        <v>457</v>
      </c>
      <c r="C227" s="4">
        <v>0</v>
      </c>
      <c r="D227" s="4">
        <v>0</v>
      </c>
      <c r="E227" s="4">
        <v>0</v>
      </c>
      <c r="F227" s="4">
        <f t="shared" si="3"/>
        <v>0</v>
      </c>
      <c r="G227" s="4"/>
      <c r="H227" s="4"/>
    </row>
    <row r="228" spans="1:8" x14ac:dyDescent="0.25">
      <c r="A228" t="s">
        <v>458</v>
      </c>
      <c r="B228" t="s">
        <v>459</v>
      </c>
      <c r="C228" s="4">
        <v>571995.56999999995</v>
      </c>
      <c r="D228" s="4">
        <v>49785.46</v>
      </c>
      <c r="E228" s="4">
        <v>505734.34</v>
      </c>
      <c r="F228" s="4">
        <f t="shared" si="3"/>
        <v>-116046.68999999989</v>
      </c>
      <c r="G228" s="4"/>
      <c r="H228" s="4"/>
    </row>
    <row r="229" spans="1:8" x14ac:dyDescent="0.25">
      <c r="A229" t="s">
        <v>460</v>
      </c>
      <c r="B229" t="s">
        <v>461</v>
      </c>
      <c r="C229" s="4">
        <v>0</v>
      </c>
      <c r="D229" s="4">
        <v>0</v>
      </c>
      <c r="E229" s="4">
        <v>0</v>
      </c>
      <c r="F229" s="4">
        <f t="shared" si="3"/>
        <v>0</v>
      </c>
      <c r="G229" s="4"/>
      <c r="H229" s="4"/>
    </row>
    <row r="230" spans="1:8" x14ac:dyDescent="0.25">
      <c r="A230" t="s">
        <v>462</v>
      </c>
      <c r="B230" t="s">
        <v>463</v>
      </c>
      <c r="C230" s="4">
        <v>0</v>
      </c>
      <c r="D230" s="4">
        <v>0</v>
      </c>
      <c r="E230" s="4">
        <v>0</v>
      </c>
      <c r="F230" s="4">
        <f t="shared" si="3"/>
        <v>0</v>
      </c>
      <c r="G230" s="4"/>
      <c r="H230" s="4"/>
    </row>
    <row r="231" spans="1:8" x14ac:dyDescent="0.25">
      <c r="A231" t="s">
        <v>464</v>
      </c>
      <c r="B231" t="s">
        <v>465</v>
      </c>
      <c r="C231" s="4">
        <v>0</v>
      </c>
      <c r="D231" s="4">
        <v>0</v>
      </c>
      <c r="E231" s="4">
        <v>0</v>
      </c>
      <c r="F231" s="4">
        <f t="shared" si="3"/>
        <v>0</v>
      </c>
      <c r="G231" s="4"/>
      <c r="H231" s="4"/>
    </row>
    <row r="232" spans="1:8" x14ac:dyDescent="0.25">
      <c r="A232" t="s">
        <v>466</v>
      </c>
      <c r="B232" t="s">
        <v>467</v>
      </c>
      <c r="C232" s="4">
        <v>582232.51</v>
      </c>
      <c r="D232" s="4">
        <v>50676.47</v>
      </c>
      <c r="E232" s="4">
        <v>514785.41</v>
      </c>
      <c r="F232" s="4">
        <f t="shared" si="3"/>
        <v>-118123.57</v>
      </c>
      <c r="G232" s="4"/>
      <c r="H232" s="4"/>
    </row>
    <row r="233" spans="1:8" x14ac:dyDescent="0.25">
      <c r="A233" t="s">
        <v>468</v>
      </c>
      <c r="B233" t="s">
        <v>469</v>
      </c>
      <c r="C233" s="4">
        <v>0</v>
      </c>
      <c r="D233" s="4">
        <v>0</v>
      </c>
      <c r="E233" s="4">
        <v>0</v>
      </c>
      <c r="F233" s="4">
        <f t="shared" si="3"/>
        <v>0</v>
      </c>
      <c r="G233" s="4"/>
      <c r="H233" s="4"/>
    </row>
    <row r="234" spans="1:8" x14ac:dyDescent="0.25">
      <c r="A234" t="s">
        <v>470</v>
      </c>
      <c r="B234" t="s">
        <v>471</v>
      </c>
      <c r="C234" s="4">
        <v>0</v>
      </c>
      <c r="D234" s="4">
        <v>0</v>
      </c>
      <c r="E234" s="4">
        <v>0</v>
      </c>
      <c r="F234" s="4">
        <f t="shared" si="3"/>
        <v>0</v>
      </c>
      <c r="G234" s="4"/>
      <c r="H234" s="4"/>
    </row>
    <row r="235" spans="1:8" x14ac:dyDescent="0.25">
      <c r="A235" t="s">
        <v>472</v>
      </c>
      <c r="B235" t="s">
        <v>473</v>
      </c>
      <c r="C235" s="4">
        <v>0</v>
      </c>
      <c r="D235" s="4">
        <v>0</v>
      </c>
      <c r="E235" s="4">
        <v>0</v>
      </c>
      <c r="F235" s="4">
        <f t="shared" si="3"/>
        <v>0</v>
      </c>
      <c r="G235" s="4"/>
      <c r="H235" s="4"/>
    </row>
    <row r="236" spans="1:8" x14ac:dyDescent="0.25">
      <c r="A236" t="s">
        <v>474</v>
      </c>
      <c r="B236" t="s">
        <v>475</v>
      </c>
      <c r="C236" s="4">
        <v>0</v>
      </c>
      <c r="D236" s="4">
        <v>0</v>
      </c>
      <c r="E236" s="4">
        <v>0</v>
      </c>
      <c r="F236" s="4">
        <f t="shared" si="3"/>
        <v>0</v>
      </c>
      <c r="G236" s="4"/>
      <c r="H236" s="4"/>
    </row>
    <row r="237" spans="1:8" x14ac:dyDescent="0.25">
      <c r="A237" t="s">
        <v>476</v>
      </c>
      <c r="B237" t="s">
        <v>477</v>
      </c>
      <c r="C237" s="4">
        <v>0</v>
      </c>
      <c r="D237" s="4">
        <v>0</v>
      </c>
      <c r="E237" s="4">
        <v>0</v>
      </c>
      <c r="F237" s="4">
        <f t="shared" si="3"/>
        <v>0</v>
      </c>
      <c r="G237" s="4"/>
      <c r="H237" s="4"/>
    </row>
    <row r="238" spans="1:8" x14ac:dyDescent="0.25">
      <c r="A238" t="s">
        <v>478</v>
      </c>
      <c r="B238" t="s">
        <v>479</v>
      </c>
      <c r="C238" s="4">
        <v>128190.22</v>
      </c>
      <c r="D238" s="4">
        <v>11157.45</v>
      </c>
      <c r="E238" s="4">
        <v>113340.38</v>
      </c>
      <c r="F238" s="4">
        <f t="shared" si="3"/>
        <v>-26007.290000000008</v>
      </c>
      <c r="G238" s="4"/>
      <c r="H238" s="4"/>
    </row>
    <row r="239" spans="1:8" x14ac:dyDescent="0.25">
      <c r="A239" t="s">
        <v>480</v>
      </c>
      <c r="B239" t="s">
        <v>481</v>
      </c>
      <c r="C239" s="4">
        <v>104187.33</v>
      </c>
      <c r="D239" s="4">
        <v>9068.2800000000007</v>
      </c>
      <c r="E239" s="4">
        <v>92118.04</v>
      </c>
      <c r="F239" s="4">
        <f t="shared" si="3"/>
        <v>-21137.570000000007</v>
      </c>
      <c r="G239" s="4"/>
      <c r="H239" s="4"/>
    </row>
    <row r="240" spans="1:8" x14ac:dyDescent="0.25">
      <c r="A240" t="s">
        <v>482</v>
      </c>
      <c r="B240" t="s">
        <v>483</v>
      </c>
      <c r="C240" s="4">
        <v>0</v>
      </c>
      <c r="D240" s="4">
        <v>0</v>
      </c>
      <c r="E240" s="4">
        <v>0</v>
      </c>
      <c r="F240" s="4">
        <f t="shared" si="3"/>
        <v>0</v>
      </c>
      <c r="G240" s="4"/>
      <c r="H240" s="4"/>
    </row>
    <row r="241" spans="1:8" x14ac:dyDescent="0.25">
      <c r="A241" t="s">
        <v>484</v>
      </c>
      <c r="B241" t="s">
        <v>485</v>
      </c>
      <c r="C241" s="4">
        <v>0</v>
      </c>
      <c r="D241" s="4">
        <v>0</v>
      </c>
      <c r="E241" s="4">
        <v>0</v>
      </c>
      <c r="F241" s="4">
        <f t="shared" si="3"/>
        <v>0</v>
      </c>
      <c r="G241" s="4"/>
      <c r="H241" s="4"/>
    </row>
    <row r="242" spans="1:8" x14ac:dyDescent="0.25">
      <c r="A242" t="s">
        <v>486</v>
      </c>
      <c r="B242" t="s">
        <v>487</v>
      </c>
      <c r="C242" s="4">
        <v>0</v>
      </c>
      <c r="D242" s="4">
        <v>0</v>
      </c>
      <c r="E242" s="4">
        <v>0</v>
      </c>
      <c r="F242" s="4">
        <f t="shared" si="3"/>
        <v>0</v>
      </c>
      <c r="G242" s="4"/>
      <c r="H242" s="4"/>
    </row>
    <row r="243" spans="1:8" x14ac:dyDescent="0.25">
      <c r="A243" t="s">
        <v>488</v>
      </c>
      <c r="B243" t="s">
        <v>489</v>
      </c>
      <c r="C243" s="4">
        <v>652319.4</v>
      </c>
      <c r="D243" s="4">
        <v>56776.7</v>
      </c>
      <c r="E243" s="4">
        <v>576753.28</v>
      </c>
      <c r="F243" s="4">
        <f t="shared" si="3"/>
        <v>-132342.81999999995</v>
      </c>
      <c r="G243" s="4"/>
      <c r="H243" s="4"/>
    </row>
    <row r="244" spans="1:8" x14ac:dyDescent="0.25">
      <c r="A244" t="s">
        <v>490</v>
      </c>
      <c r="B244" t="s">
        <v>491</v>
      </c>
      <c r="C244" s="4">
        <v>0</v>
      </c>
      <c r="D244" s="4">
        <v>0</v>
      </c>
      <c r="E244" s="4">
        <v>0</v>
      </c>
      <c r="F244" s="4">
        <f t="shared" si="3"/>
        <v>0</v>
      </c>
      <c r="G244" s="4"/>
      <c r="H244" s="4"/>
    </row>
    <row r="245" spans="1:8" x14ac:dyDescent="0.25">
      <c r="A245" t="s">
        <v>492</v>
      </c>
      <c r="B245" t="s">
        <v>493</v>
      </c>
      <c r="C245" s="4">
        <v>0</v>
      </c>
      <c r="D245" s="4">
        <v>0</v>
      </c>
      <c r="E245" s="4">
        <v>0</v>
      </c>
      <c r="F245" s="4">
        <f t="shared" si="3"/>
        <v>0</v>
      </c>
      <c r="G245" s="4"/>
      <c r="H245" s="4"/>
    </row>
    <row r="246" spans="1:8" x14ac:dyDescent="0.25">
      <c r="A246" t="s">
        <v>494</v>
      </c>
      <c r="B246" t="s">
        <v>495</v>
      </c>
      <c r="C246" s="4">
        <v>0</v>
      </c>
      <c r="D246" s="4">
        <v>0</v>
      </c>
      <c r="E246" s="4">
        <v>0</v>
      </c>
      <c r="F246" s="4">
        <f t="shared" si="3"/>
        <v>0</v>
      </c>
      <c r="G246" s="4"/>
      <c r="H246" s="4"/>
    </row>
    <row r="247" spans="1:8" x14ac:dyDescent="0.25">
      <c r="A247" t="s">
        <v>496</v>
      </c>
      <c r="B247" t="s">
        <v>497</v>
      </c>
      <c r="C247" s="4">
        <v>0</v>
      </c>
      <c r="D247" s="4">
        <v>0</v>
      </c>
      <c r="E247" s="4">
        <v>0</v>
      </c>
      <c r="F247" s="4">
        <f t="shared" si="3"/>
        <v>0</v>
      </c>
      <c r="G247" s="4"/>
      <c r="H247" s="4"/>
    </row>
    <row r="248" spans="1:8" x14ac:dyDescent="0.25">
      <c r="A248" t="s">
        <v>498</v>
      </c>
      <c r="B248" t="s">
        <v>499</v>
      </c>
      <c r="C248" s="4">
        <v>0</v>
      </c>
      <c r="D248" s="4">
        <v>0</v>
      </c>
      <c r="E248" s="4">
        <v>0</v>
      </c>
      <c r="F248" s="4">
        <f t="shared" si="3"/>
        <v>0</v>
      </c>
      <c r="G248" s="4"/>
      <c r="H248" s="4"/>
    </row>
    <row r="249" spans="1:8" x14ac:dyDescent="0.25">
      <c r="A249" t="s">
        <v>500</v>
      </c>
      <c r="B249" t="s">
        <v>501</v>
      </c>
      <c r="C249" s="4">
        <v>0</v>
      </c>
      <c r="D249" s="4">
        <v>0</v>
      </c>
      <c r="E249" s="4">
        <v>0</v>
      </c>
      <c r="F249" s="4">
        <f t="shared" si="3"/>
        <v>0</v>
      </c>
      <c r="G249" s="4"/>
      <c r="H249" s="4"/>
    </row>
    <row r="250" spans="1:8" x14ac:dyDescent="0.25">
      <c r="A250" t="s">
        <v>502</v>
      </c>
      <c r="B250" t="s">
        <v>503</v>
      </c>
      <c r="C250" s="4">
        <v>0</v>
      </c>
      <c r="D250" s="4">
        <v>0</v>
      </c>
      <c r="E250" s="4">
        <v>0</v>
      </c>
      <c r="F250" s="4">
        <f t="shared" si="3"/>
        <v>0</v>
      </c>
      <c r="G250" s="4"/>
      <c r="H250" s="4"/>
    </row>
    <row r="251" spans="1:8" x14ac:dyDescent="0.25">
      <c r="A251" t="s">
        <v>504</v>
      </c>
      <c r="B251" t="s">
        <v>505</v>
      </c>
      <c r="C251" s="4">
        <v>2201.84</v>
      </c>
      <c r="D251" s="4">
        <v>191.64</v>
      </c>
      <c r="E251" s="4">
        <v>1946.78</v>
      </c>
      <c r="F251" s="4">
        <f t="shared" si="3"/>
        <v>-446.70000000000005</v>
      </c>
      <c r="G251" s="4"/>
      <c r="H251" s="4"/>
    </row>
    <row r="252" spans="1:8" x14ac:dyDescent="0.25">
      <c r="A252" t="s">
        <v>506</v>
      </c>
      <c r="B252" t="s">
        <v>507</v>
      </c>
      <c r="C252" s="4">
        <v>0</v>
      </c>
      <c r="D252" s="4">
        <v>0</v>
      </c>
      <c r="E252" s="4">
        <v>0</v>
      </c>
      <c r="F252" s="4">
        <f t="shared" si="3"/>
        <v>0</v>
      </c>
      <c r="G252" s="4"/>
      <c r="H252" s="4"/>
    </row>
    <row r="253" spans="1:8" x14ac:dyDescent="0.25">
      <c r="A253" t="s">
        <v>508</v>
      </c>
      <c r="B253" t="s">
        <v>509</v>
      </c>
      <c r="C253" s="4">
        <v>0</v>
      </c>
      <c r="D253" s="4">
        <v>0</v>
      </c>
      <c r="E253" s="4">
        <v>0</v>
      </c>
      <c r="F253" s="4">
        <f t="shared" si="3"/>
        <v>0</v>
      </c>
      <c r="G253" s="4"/>
      <c r="H253" s="4"/>
    </row>
    <row r="254" spans="1:8" x14ac:dyDescent="0.25">
      <c r="A254" t="s">
        <v>510</v>
      </c>
      <c r="B254" t="s">
        <v>511</v>
      </c>
      <c r="C254" s="4">
        <v>19196.900000000001</v>
      </c>
      <c r="D254" s="4">
        <v>1670.86</v>
      </c>
      <c r="E254" s="4">
        <v>16973.09</v>
      </c>
      <c r="F254" s="4">
        <f t="shared" si="3"/>
        <v>-3894.6700000000019</v>
      </c>
      <c r="G254" s="4"/>
      <c r="H254" s="4"/>
    </row>
    <row r="255" spans="1:8" x14ac:dyDescent="0.25">
      <c r="A255" t="s">
        <v>512</v>
      </c>
      <c r="B255" t="s">
        <v>513</v>
      </c>
      <c r="C255" s="4">
        <v>0</v>
      </c>
      <c r="D255" s="4">
        <v>0</v>
      </c>
      <c r="E255" s="4">
        <v>0</v>
      </c>
      <c r="F255" s="4">
        <f t="shared" si="3"/>
        <v>0</v>
      </c>
      <c r="G255" s="4"/>
      <c r="H255" s="4"/>
    </row>
    <row r="256" spans="1:8" x14ac:dyDescent="0.25">
      <c r="A256" t="s">
        <v>514</v>
      </c>
      <c r="B256" t="s">
        <v>515</v>
      </c>
      <c r="C256" s="4">
        <v>1941929.12</v>
      </c>
      <c r="D256" s="4">
        <v>169022.01</v>
      </c>
      <c r="E256" s="4">
        <v>1716971.77</v>
      </c>
      <c r="F256" s="4">
        <f t="shared" si="3"/>
        <v>-393979.35999999987</v>
      </c>
      <c r="G256" s="4"/>
      <c r="H256" s="4"/>
    </row>
    <row r="257" spans="1:8" x14ac:dyDescent="0.25">
      <c r="A257" t="s">
        <v>516</v>
      </c>
      <c r="B257" t="s">
        <v>517</v>
      </c>
      <c r="C257" s="4">
        <v>34716.29</v>
      </c>
      <c r="D257" s="4">
        <v>3021.64</v>
      </c>
      <c r="E257" s="4">
        <v>30694.67</v>
      </c>
      <c r="F257" s="4">
        <f t="shared" si="3"/>
        <v>-7043.260000000002</v>
      </c>
      <c r="G257" s="4"/>
      <c r="H257" s="4"/>
    </row>
    <row r="258" spans="1:8" x14ac:dyDescent="0.25">
      <c r="A258" t="s">
        <v>518</v>
      </c>
      <c r="B258" t="s">
        <v>519</v>
      </c>
      <c r="C258" s="4">
        <v>0</v>
      </c>
      <c r="D258" s="4">
        <v>0</v>
      </c>
      <c r="E258" s="4">
        <v>0</v>
      </c>
      <c r="F258" s="4">
        <f t="shared" si="3"/>
        <v>0</v>
      </c>
      <c r="G258" s="4"/>
      <c r="H258" s="4"/>
    </row>
    <row r="259" spans="1:8" x14ac:dyDescent="0.25">
      <c r="A259" t="s">
        <v>520</v>
      </c>
      <c r="B259" t="s">
        <v>521</v>
      </c>
      <c r="C259" s="4">
        <v>78822.09</v>
      </c>
      <c r="D259" s="4">
        <v>6860.53</v>
      </c>
      <c r="E259" s="4">
        <v>69691.16</v>
      </c>
      <c r="F259" s="4">
        <f t="shared" ref="F259:F305" si="4">E259-SUM(C259:D259)</f>
        <v>-15991.459999999992</v>
      </c>
      <c r="G259" s="4"/>
      <c r="H259" s="4"/>
    </row>
    <row r="260" spans="1:8" x14ac:dyDescent="0.25">
      <c r="A260" t="s">
        <v>522</v>
      </c>
      <c r="B260" t="s">
        <v>523</v>
      </c>
      <c r="C260" s="4">
        <v>23891.22</v>
      </c>
      <c r="D260" s="4">
        <v>2079.4499999999998</v>
      </c>
      <c r="E260" s="4">
        <v>21123.61</v>
      </c>
      <c r="F260" s="4">
        <f t="shared" si="4"/>
        <v>-4847.0600000000013</v>
      </c>
      <c r="G260" s="4"/>
      <c r="H260" s="4"/>
    </row>
    <row r="261" spans="1:8" x14ac:dyDescent="0.25">
      <c r="A261" t="s">
        <v>524</v>
      </c>
      <c r="B261" t="s">
        <v>525</v>
      </c>
      <c r="C261" s="4">
        <v>60685.36</v>
      </c>
      <c r="D261" s="4">
        <v>5281.94</v>
      </c>
      <c r="E261" s="4">
        <v>53655.44</v>
      </c>
      <c r="F261" s="4">
        <f t="shared" si="4"/>
        <v>-12311.86</v>
      </c>
      <c r="G261" s="4"/>
      <c r="H261" s="4"/>
    </row>
    <row r="262" spans="1:8" x14ac:dyDescent="0.25">
      <c r="A262" t="s">
        <v>526</v>
      </c>
      <c r="B262" t="s">
        <v>527</v>
      </c>
      <c r="C262" s="4">
        <v>0</v>
      </c>
      <c r="D262" s="4">
        <v>0</v>
      </c>
      <c r="E262" s="4">
        <v>0</v>
      </c>
      <c r="F262" s="4">
        <f t="shared" si="4"/>
        <v>0</v>
      </c>
      <c r="G262" s="4"/>
      <c r="H262" s="4"/>
    </row>
    <row r="263" spans="1:8" x14ac:dyDescent="0.25">
      <c r="A263" t="s">
        <v>528</v>
      </c>
      <c r="B263" t="s">
        <v>529</v>
      </c>
      <c r="C263" s="4">
        <v>0</v>
      </c>
      <c r="D263" s="4">
        <v>0</v>
      </c>
      <c r="E263" s="4">
        <v>0</v>
      </c>
      <c r="F263" s="4">
        <f t="shared" si="4"/>
        <v>0</v>
      </c>
      <c r="G263" s="4"/>
      <c r="H263" s="4"/>
    </row>
    <row r="264" spans="1:8" x14ac:dyDescent="0.25">
      <c r="A264" t="s">
        <v>530</v>
      </c>
      <c r="B264" t="s">
        <v>531</v>
      </c>
      <c r="C264" s="4">
        <v>12627.24</v>
      </c>
      <c r="D264" s="4">
        <v>1099.05</v>
      </c>
      <c r="E264" s="4">
        <v>11164.47</v>
      </c>
      <c r="F264" s="4">
        <f t="shared" si="4"/>
        <v>-2561.8199999999997</v>
      </c>
      <c r="G264" s="4"/>
      <c r="H264" s="4"/>
    </row>
    <row r="265" spans="1:8" x14ac:dyDescent="0.25">
      <c r="A265" t="s">
        <v>532</v>
      </c>
      <c r="B265" t="s">
        <v>533</v>
      </c>
      <c r="C265" s="4">
        <v>217501.3</v>
      </c>
      <c r="D265" s="4">
        <v>18930.919999999998</v>
      </c>
      <c r="E265" s="4">
        <v>192305.47</v>
      </c>
      <c r="F265" s="4">
        <f t="shared" si="4"/>
        <v>-44126.749999999971</v>
      </c>
      <c r="G265" s="4"/>
      <c r="H265" s="4"/>
    </row>
    <row r="266" spans="1:8" x14ac:dyDescent="0.25">
      <c r="A266" t="s">
        <v>534</v>
      </c>
      <c r="B266" t="s">
        <v>535</v>
      </c>
      <c r="C266" s="4">
        <v>1218767.6100000001</v>
      </c>
      <c r="D266" s="4">
        <v>106079.33</v>
      </c>
      <c r="E266" s="4">
        <v>1077582.8799999999</v>
      </c>
      <c r="F266" s="4">
        <f t="shared" si="4"/>
        <v>-247264.06000000029</v>
      </c>
      <c r="G266" s="4"/>
      <c r="H266" s="4"/>
    </row>
    <row r="267" spans="1:8" x14ac:dyDescent="0.25">
      <c r="A267" t="s">
        <v>536</v>
      </c>
      <c r="B267" t="s">
        <v>537</v>
      </c>
      <c r="C267" s="4">
        <v>0</v>
      </c>
      <c r="D267" s="4">
        <v>0</v>
      </c>
      <c r="E267" s="4">
        <v>0</v>
      </c>
      <c r="F267" s="4">
        <f t="shared" si="4"/>
        <v>0</v>
      </c>
      <c r="G267" s="4"/>
      <c r="H267" s="4"/>
    </row>
    <row r="268" spans="1:8" x14ac:dyDescent="0.25">
      <c r="A268" t="s">
        <v>538</v>
      </c>
      <c r="B268" t="s">
        <v>539</v>
      </c>
      <c r="C268" s="4">
        <v>17509.91</v>
      </c>
      <c r="D268" s="4">
        <v>1524.03</v>
      </c>
      <c r="E268" s="4">
        <v>15481.52</v>
      </c>
      <c r="F268" s="4">
        <f t="shared" si="4"/>
        <v>-3552.4199999999983</v>
      </c>
      <c r="G268" s="4"/>
      <c r="H268" s="4"/>
    </row>
    <row r="269" spans="1:8" x14ac:dyDescent="0.25">
      <c r="A269" t="s">
        <v>540</v>
      </c>
      <c r="B269" t="s">
        <v>541</v>
      </c>
      <c r="C269" s="4">
        <v>0</v>
      </c>
      <c r="D269" s="4">
        <v>0</v>
      </c>
      <c r="E269" s="4">
        <v>0</v>
      </c>
      <c r="F269" s="4">
        <f t="shared" si="4"/>
        <v>0</v>
      </c>
      <c r="G269" s="4"/>
      <c r="H269" s="4"/>
    </row>
    <row r="270" spans="1:8" x14ac:dyDescent="0.25">
      <c r="A270" t="s">
        <v>542</v>
      </c>
      <c r="B270" t="s">
        <v>543</v>
      </c>
      <c r="C270" s="4">
        <v>0</v>
      </c>
      <c r="D270" s="4">
        <v>0</v>
      </c>
      <c r="E270" s="4">
        <v>0</v>
      </c>
      <c r="F270" s="4">
        <f t="shared" si="4"/>
        <v>0</v>
      </c>
      <c r="G270" s="4"/>
      <c r="H270" s="4"/>
    </row>
    <row r="271" spans="1:8" x14ac:dyDescent="0.25">
      <c r="A271" t="s">
        <v>544</v>
      </c>
      <c r="B271" t="s">
        <v>545</v>
      </c>
      <c r="C271" s="4">
        <v>0</v>
      </c>
      <c r="D271" s="4">
        <v>0</v>
      </c>
      <c r="E271" s="4">
        <v>0</v>
      </c>
      <c r="F271" s="4">
        <f t="shared" si="4"/>
        <v>0</v>
      </c>
      <c r="G271" s="4"/>
      <c r="H271" s="4"/>
    </row>
    <row r="272" spans="1:8" x14ac:dyDescent="0.25">
      <c r="A272" t="s">
        <v>546</v>
      </c>
      <c r="B272" t="s">
        <v>547</v>
      </c>
      <c r="C272" s="4">
        <v>66679.570000000007</v>
      </c>
      <c r="D272" s="4">
        <v>5803.67</v>
      </c>
      <c r="E272" s="4">
        <v>58955.26</v>
      </c>
      <c r="F272" s="4">
        <f t="shared" si="4"/>
        <v>-13527.980000000003</v>
      </c>
      <c r="G272" s="4"/>
      <c r="H272" s="4"/>
    </row>
    <row r="273" spans="1:8" x14ac:dyDescent="0.25">
      <c r="A273" t="s">
        <v>548</v>
      </c>
      <c r="B273" t="s">
        <v>549</v>
      </c>
      <c r="C273" s="4">
        <v>290572.40999999997</v>
      </c>
      <c r="D273" s="4">
        <v>25290.9</v>
      </c>
      <c r="E273" s="4">
        <v>256911.86</v>
      </c>
      <c r="F273" s="4">
        <f t="shared" si="4"/>
        <v>-58951.450000000012</v>
      </c>
      <c r="G273" s="4"/>
      <c r="H273" s="4"/>
    </row>
    <row r="274" spans="1:8" x14ac:dyDescent="0.25">
      <c r="A274" t="s">
        <v>550</v>
      </c>
      <c r="B274" t="s">
        <v>551</v>
      </c>
      <c r="C274" s="4">
        <v>171289.65</v>
      </c>
      <c r="D274" s="4">
        <v>14908.74</v>
      </c>
      <c r="E274" s="4">
        <v>151447.07999999999</v>
      </c>
      <c r="F274" s="4">
        <f t="shared" si="4"/>
        <v>-34751.31</v>
      </c>
      <c r="G274" s="4"/>
      <c r="H274" s="4"/>
    </row>
    <row r="275" spans="1:8" x14ac:dyDescent="0.25">
      <c r="A275" t="s">
        <v>552</v>
      </c>
      <c r="B275" t="s">
        <v>553</v>
      </c>
      <c r="C275" s="4">
        <v>0</v>
      </c>
      <c r="D275" s="4">
        <v>0</v>
      </c>
      <c r="E275" s="4">
        <v>0</v>
      </c>
      <c r="F275" s="4">
        <f t="shared" si="4"/>
        <v>0</v>
      </c>
      <c r="G275" s="4"/>
      <c r="H275" s="4"/>
    </row>
    <row r="276" spans="1:8" x14ac:dyDescent="0.25">
      <c r="A276" t="s">
        <v>554</v>
      </c>
      <c r="B276" t="s">
        <v>555</v>
      </c>
      <c r="C276" s="4">
        <v>0</v>
      </c>
      <c r="D276" s="4">
        <v>0</v>
      </c>
      <c r="E276" s="4">
        <v>0</v>
      </c>
      <c r="F276" s="4">
        <f t="shared" si="4"/>
        <v>0</v>
      </c>
      <c r="G276" s="4"/>
      <c r="H276" s="4"/>
    </row>
    <row r="277" spans="1:8" x14ac:dyDescent="0.25">
      <c r="A277" t="s">
        <v>556</v>
      </c>
      <c r="B277" t="s">
        <v>557</v>
      </c>
      <c r="C277" s="4">
        <v>61018.19</v>
      </c>
      <c r="D277" s="4">
        <v>5310.91</v>
      </c>
      <c r="E277" s="4">
        <v>53949.71</v>
      </c>
      <c r="F277" s="4">
        <f t="shared" si="4"/>
        <v>-12379.390000000007</v>
      </c>
      <c r="G277" s="4"/>
      <c r="H277" s="4"/>
    </row>
    <row r="278" spans="1:8" x14ac:dyDescent="0.25">
      <c r="A278" t="s">
        <v>558</v>
      </c>
      <c r="B278" t="s">
        <v>559</v>
      </c>
      <c r="C278" s="4">
        <v>0</v>
      </c>
      <c r="D278" s="4">
        <v>0</v>
      </c>
      <c r="E278" s="4">
        <v>0</v>
      </c>
      <c r="F278" s="4">
        <f t="shared" si="4"/>
        <v>0</v>
      </c>
      <c r="G278" s="4"/>
      <c r="H278" s="4"/>
    </row>
    <row r="279" spans="1:8" x14ac:dyDescent="0.25">
      <c r="A279" t="s">
        <v>560</v>
      </c>
      <c r="B279" t="s">
        <v>561</v>
      </c>
      <c r="C279" s="4">
        <v>714532.39</v>
      </c>
      <c r="D279" s="4">
        <v>62191.61</v>
      </c>
      <c r="E279" s="4">
        <v>631759.38</v>
      </c>
      <c r="F279" s="4">
        <f t="shared" si="4"/>
        <v>-144964.62</v>
      </c>
      <c r="G279" s="4"/>
      <c r="H279" s="4"/>
    </row>
    <row r="280" spans="1:8" x14ac:dyDescent="0.25">
      <c r="A280" t="s">
        <v>562</v>
      </c>
      <c r="B280" t="s">
        <v>563</v>
      </c>
      <c r="C280" s="4">
        <v>41955.78</v>
      </c>
      <c r="D280" s="4">
        <v>3651.76</v>
      </c>
      <c r="E280" s="4">
        <v>37095.53</v>
      </c>
      <c r="F280" s="4">
        <f t="shared" si="4"/>
        <v>-8512.010000000002</v>
      </c>
      <c r="G280" s="4"/>
      <c r="H280" s="4"/>
    </row>
    <row r="281" spans="1:8" x14ac:dyDescent="0.25">
      <c r="A281" t="s">
        <v>564</v>
      </c>
      <c r="B281" t="s">
        <v>565</v>
      </c>
      <c r="C281" s="4">
        <v>446458.49</v>
      </c>
      <c r="D281" s="4">
        <v>38858.94</v>
      </c>
      <c r="E281" s="4">
        <v>394739.75</v>
      </c>
      <c r="F281" s="4">
        <f t="shared" si="4"/>
        <v>-90577.68</v>
      </c>
      <c r="G281" s="4"/>
      <c r="H281" s="4"/>
    </row>
    <row r="282" spans="1:8" x14ac:dyDescent="0.25">
      <c r="A282" t="s">
        <v>566</v>
      </c>
      <c r="B282" t="s">
        <v>567</v>
      </c>
      <c r="C282" s="4">
        <v>909260.97</v>
      </c>
      <c r="D282" s="4">
        <v>79140.44</v>
      </c>
      <c r="E282" s="4">
        <v>803930.17</v>
      </c>
      <c r="F282" s="4">
        <f t="shared" si="4"/>
        <v>-184471.23999999987</v>
      </c>
      <c r="G282" s="4"/>
      <c r="H282" s="4"/>
    </row>
    <row r="283" spans="1:8" x14ac:dyDescent="0.25">
      <c r="A283" t="s">
        <v>568</v>
      </c>
      <c r="B283" t="s">
        <v>569</v>
      </c>
      <c r="C283" s="4">
        <v>142837.87</v>
      </c>
      <c r="D283" s="4">
        <v>12432.35</v>
      </c>
      <c r="E283" s="4">
        <v>126291.22</v>
      </c>
      <c r="F283" s="4">
        <f t="shared" si="4"/>
        <v>-28979</v>
      </c>
      <c r="G283" s="4"/>
      <c r="H283" s="4"/>
    </row>
    <row r="284" spans="1:8" x14ac:dyDescent="0.25">
      <c r="A284" t="s">
        <v>570</v>
      </c>
      <c r="B284" t="s">
        <v>571</v>
      </c>
      <c r="C284" s="4">
        <v>0</v>
      </c>
      <c r="D284" s="4">
        <v>0</v>
      </c>
      <c r="E284" s="4">
        <v>0</v>
      </c>
      <c r="F284" s="4">
        <f t="shared" si="4"/>
        <v>0</v>
      </c>
      <c r="G284" s="4"/>
      <c r="H284" s="4"/>
    </row>
    <row r="285" spans="1:8" x14ac:dyDescent="0.25">
      <c r="A285" t="s">
        <v>572</v>
      </c>
      <c r="B285" t="s">
        <v>573</v>
      </c>
      <c r="C285" s="4">
        <v>0</v>
      </c>
      <c r="D285" s="4">
        <v>0</v>
      </c>
      <c r="E285" s="4">
        <v>0</v>
      </c>
      <c r="F285" s="4">
        <f t="shared" si="4"/>
        <v>0</v>
      </c>
      <c r="G285" s="4"/>
      <c r="H285" s="4"/>
    </row>
    <row r="286" spans="1:8" x14ac:dyDescent="0.25">
      <c r="A286" t="s">
        <v>574</v>
      </c>
      <c r="B286" t="s">
        <v>575</v>
      </c>
      <c r="C286" s="4">
        <v>12595.28</v>
      </c>
      <c r="D286" s="4">
        <v>1096.27</v>
      </c>
      <c r="E286" s="4">
        <v>11136.22</v>
      </c>
      <c r="F286" s="4">
        <f t="shared" si="4"/>
        <v>-2555.3300000000017</v>
      </c>
      <c r="G286" s="4"/>
      <c r="H286" s="4"/>
    </row>
    <row r="287" spans="1:8" x14ac:dyDescent="0.25">
      <c r="A287" t="s">
        <v>576</v>
      </c>
      <c r="B287" t="s">
        <v>577</v>
      </c>
      <c r="C287" s="4">
        <v>179782.14</v>
      </c>
      <c r="D287" s="4">
        <v>15647.91</v>
      </c>
      <c r="E287" s="4">
        <v>158955.78</v>
      </c>
      <c r="F287" s="4">
        <f t="shared" si="4"/>
        <v>-36474.270000000019</v>
      </c>
      <c r="G287" s="4"/>
      <c r="H287" s="4"/>
    </row>
    <row r="288" spans="1:8" x14ac:dyDescent="0.25">
      <c r="A288" t="s">
        <v>578</v>
      </c>
      <c r="B288" t="s">
        <v>579</v>
      </c>
      <c r="C288" s="4">
        <v>595996.52</v>
      </c>
      <c r="D288" s="4">
        <v>51874.46</v>
      </c>
      <c r="E288" s="4">
        <v>526954.97</v>
      </c>
      <c r="F288" s="4">
        <f t="shared" si="4"/>
        <v>-120916.01000000001</v>
      </c>
      <c r="G288" s="4"/>
      <c r="H288" s="4"/>
    </row>
    <row r="289" spans="1:8" x14ac:dyDescent="0.25">
      <c r="A289" t="s">
        <v>580</v>
      </c>
      <c r="B289" t="s">
        <v>581</v>
      </c>
      <c r="C289" s="4">
        <v>236057.64</v>
      </c>
      <c r="D289" s="4">
        <v>20546.03</v>
      </c>
      <c r="E289" s="4">
        <v>208712.2</v>
      </c>
      <c r="F289" s="4">
        <f t="shared" si="4"/>
        <v>-47891.47</v>
      </c>
      <c r="G289" s="4"/>
      <c r="H289" s="4"/>
    </row>
    <row r="290" spans="1:8" x14ac:dyDescent="0.25">
      <c r="A290" t="s">
        <v>582</v>
      </c>
      <c r="B290" t="s">
        <v>583</v>
      </c>
      <c r="C290" s="4">
        <v>462896.3</v>
      </c>
      <c r="D290" s="4">
        <v>40289.660000000003</v>
      </c>
      <c r="E290" s="4">
        <v>409273.37</v>
      </c>
      <c r="F290" s="4">
        <f t="shared" si="4"/>
        <v>-93912.589999999967</v>
      </c>
      <c r="G290" s="4"/>
      <c r="H290" s="4"/>
    </row>
    <row r="291" spans="1:8" x14ac:dyDescent="0.25">
      <c r="A291" t="s">
        <v>584</v>
      </c>
      <c r="B291" t="s">
        <v>585</v>
      </c>
      <c r="C291" s="4">
        <v>0</v>
      </c>
      <c r="D291" s="4">
        <v>0</v>
      </c>
      <c r="E291" s="4">
        <v>0</v>
      </c>
      <c r="F291" s="4">
        <f t="shared" si="4"/>
        <v>0</v>
      </c>
      <c r="G291" s="4"/>
      <c r="H291" s="4"/>
    </row>
    <row r="292" spans="1:8" x14ac:dyDescent="0.25">
      <c r="A292" t="s">
        <v>586</v>
      </c>
      <c r="B292" t="s">
        <v>587</v>
      </c>
      <c r="C292" s="4">
        <v>0</v>
      </c>
      <c r="D292" s="4">
        <v>0</v>
      </c>
      <c r="E292" s="4">
        <v>0</v>
      </c>
      <c r="F292" s="4">
        <f t="shared" si="4"/>
        <v>0</v>
      </c>
      <c r="G292" s="4"/>
      <c r="H292" s="4"/>
    </row>
    <row r="293" spans="1:8" x14ac:dyDescent="0.25">
      <c r="A293" t="s">
        <v>588</v>
      </c>
      <c r="B293" t="s">
        <v>589</v>
      </c>
      <c r="C293" s="4">
        <v>0</v>
      </c>
      <c r="D293" s="4">
        <v>0</v>
      </c>
      <c r="E293" s="4">
        <v>0</v>
      </c>
      <c r="F293" s="4">
        <f t="shared" si="4"/>
        <v>0</v>
      </c>
      <c r="G293" s="4"/>
      <c r="H293" s="4"/>
    </row>
    <row r="294" spans="1:8" x14ac:dyDescent="0.25">
      <c r="A294" t="s">
        <v>590</v>
      </c>
      <c r="B294" t="s">
        <v>591</v>
      </c>
      <c r="C294" s="4">
        <v>12.73</v>
      </c>
      <c r="D294" s="4">
        <v>1.1100000000000001</v>
      </c>
      <c r="E294" s="4">
        <v>11.26</v>
      </c>
      <c r="F294" s="4">
        <f t="shared" si="4"/>
        <v>-2.58</v>
      </c>
      <c r="G294" s="4"/>
      <c r="H294" s="4"/>
    </row>
    <row r="295" spans="1:8" x14ac:dyDescent="0.25">
      <c r="A295" t="s">
        <v>592</v>
      </c>
      <c r="B295" t="s">
        <v>593</v>
      </c>
      <c r="C295" s="4">
        <v>0</v>
      </c>
      <c r="D295" s="4">
        <v>0</v>
      </c>
      <c r="E295" s="4">
        <v>0</v>
      </c>
      <c r="F295" s="4">
        <f t="shared" si="4"/>
        <v>0</v>
      </c>
      <c r="G295" s="4"/>
      <c r="H295" s="4"/>
    </row>
    <row r="296" spans="1:8" x14ac:dyDescent="0.25">
      <c r="A296" t="s">
        <v>594</v>
      </c>
      <c r="B296" t="s">
        <v>595</v>
      </c>
      <c r="C296" s="4">
        <v>4120.1400000000003</v>
      </c>
      <c r="D296" s="4">
        <v>358.61</v>
      </c>
      <c r="E296" s="4">
        <v>3642.85</v>
      </c>
      <c r="F296" s="4">
        <f t="shared" si="4"/>
        <v>-835.90000000000009</v>
      </c>
      <c r="G296" s="4"/>
      <c r="H296" s="4"/>
    </row>
    <row r="297" spans="1:8" x14ac:dyDescent="0.25">
      <c r="A297" t="s">
        <v>596</v>
      </c>
      <c r="B297" t="s">
        <v>597</v>
      </c>
      <c r="C297" s="4">
        <v>0</v>
      </c>
      <c r="D297" s="4">
        <v>0</v>
      </c>
      <c r="E297" s="4">
        <v>0</v>
      </c>
      <c r="F297" s="4">
        <f t="shared" si="4"/>
        <v>0</v>
      </c>
      <c r="G297" s="4"/>
      <c r="H297" s="4"/>
    </row>
    <row r="298" spans="1:8" x14ac:dyDescent="0.25">
      <c r="A298" t="s">
        <v>598</v>
      </c>
      <c r="B298" t="s">
        <v>599</v>
      </c>
      <c r="C298" s="4">
        <v>27558.17</v>
      </c>
      <c r="D298" s="4">
        <v>2398.61</v>
      </c>
      <c r="E298" s="4">
        <v>24365.77</v>
      </c>
      <c r="F298" s="4">
        <f t="shared" si="4"/>
        <v>-5591.0099999999984</v>
      </c>
      <c r="G298" s="4"/>
      <c r="H298" s="4"/>
    </row>
    <row r="299" spans="1:8" x14ac:dyDescent="0.25">
      <c r="A299" t="s">
        <v>600</v>
      </c>
      <c r="B299" t="s">
        <v>601</v>
      </c>
      <c r="C299" s="4">
        <v>18780.38</v>
      </c>
      <c r="D299" s="4">
        <v>1634.61</v>
      </c>
      <c r="E299" s="4">
        <v>16604.82</v>
      </c>
      <c r="F299" s="4">
        <f t="shared" si="4"/>
        <v>-3810.1700000000019</v>
      </c>
      <c r="G299" s="4"/>
      <c r="H299" s="4"/>
    </row>
    <row r="300" spans="1:8" x14ac:dyDescent="0.25">
      <c r="A300" t="s">
        <v>602</v>
      </c>
      <c r="B300" t="s">
        <v>603</v>
      </c>
      <c r="C300" s="4">
        <v>0</v>
      </c>
      <c r="D300" s="4">
        <v>0</v>
      </c>
      <c r="E300" s="4">
        <v>0</v>
      </c>
      <c r="F300" s="4">
        <f t="shared" si="4"/>
        <v>0</v>
      </c>
      <c r="G300" s="4"/>
      <c r="H300" s="4"/>
    </row>
    <row r="301" spans="1:8" x14ac:dyDescent="0.25">
      <c r="A301" t="s">
        <v>604</v>
      </c>
      <c r="B301" t="s">
        <v>605</v>
      </c>
      <c r="C301" s="4">
        <v>14502.03</v>
      </c>
      <c r="D301" s="4">
        <v>1262.23</v>
      </c>
      <c r="E301" s="4">
        <v>31741.919999999998</v>
      </c>
      <c r="F301" s="4">
        <f t="shared" si="4"/>
        <v>15977.659999999998</v>
      </c>
      <c r="G301" s="4"/>
      <c r="H301" s="4"/>
    </row>
    <row r="302" spans="1:8" x14ac:dyDescent="0.25">
      <c r="A302" t="s">
        <v>606</v>
      </c>
      <c r="B302" t="s">
        <v>607</v>
      </c>
      <c r="C302" s="4">
        <v>3831606.18</v>
      </c>
      <c r="D302" s="4">
        <v>333496.09000000003</v>
      </c>
      <c r="E302" s="4">
        <v>3387744.48</v>
      </c>
      <c r="F302" s="4">
        <f t="shared" si="4"/>
        <v>-777357.79</v>
      </c>
      <c r="G302" s="4"/>
      <c r="H302" s="4"/>
    </row>
    <row r="303" spans="1:8" x14ac:dyDescent="0.25">
      <c r="A303" t="s">
        <v>608</v>
      </c>
      <c r="B303" t="s">
        <v>609</v>
      </c>
      <c r="C303" s="4">
        <v>0</v>
      </c>
      <c r="D303" s="4">
        <v>0</v>
      </c>
      <c r="E303" s="4">
        <v>0</v>
      </c>
      <c r="F303" s="4">
        <f t="shared" si="4"/>
        <v>0</v>
      </c>
      <c r="G303" s="4"/>
      <c r="H303" s="4"/>
    </row>
    <row r="304" spans="1:8" x14ac:dyDescent="0.25">
      <c r="A304" t="s">
        <v>610</v>
      </c>
      <c r="B304" t="s">
        <v>611</v>
      </c>
      <c r="C304" s="4">
        <v>342414.59</v>
      </c>
      <c r="D304" s="4">
        <v>29803.15</v>
      </c>
      <c r="E304" s="4">
        <v>302748.53000000003</v>
      </c>
      <c r="F304" s="4">
        <f t="shared" si="4"/>
        <v>-69469.210000000021</v>
      </c>
      <c r="G304" s="4"/>
      <c r="H304" s="4"/>
    </row>
    <row r="305" spans="1:6" x14ac:dyDescent="0.25">
      <c r="A305" s="5" t="s">
        <v>612</v>
      </c>
      <c r="B305" t="s">
        <v>613</v>
      </c>
      <c r="C305" s="4">
        <f>SUBTOTAL(9,C2:C304)</f>
        <v>46544731.139999993</v>
      </c>
      <c r="D305" s="4">
        <f t="shared" ref="D305:F305" si="5">SUBTOTAL(9,D2:D304)</f>
        <v>4051169.4599999986</v>
      </c>
      <c r="E305" s="4">
        <f t="shared" si="5"/>
        <v>41171806.790000007</v>
      </c>
      <c r="F305" s="4">
        <f t="shared" si="5"/>
        <v>-9424093.8099999987</v>
      </c>
    </row>
  </sheetData>
  <autoFilter ref="A1:F304" xr:uid="{DF077BDE-7F2B-4361-80BB-F953511954D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LEA2025 Short 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Melissa Jarmon</cp:lastModifiedBy>
  <dcterms:created xsi:type="dcterms:W3CDTF">2025-05-23T15:35:31Z</dcterms:created>
  <dcterms:modified xsi:type="dcterms:W3CDTF">2025-05-23T15:41:47Z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2025-05-23T15:41:10Z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8f680fd3-100f-4b98-81a1-fac776ad20bd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