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I:\Education Dream Team (ETV_IE_Foster Care)\K12 Education_Foster Care\Transportation Billing\"/>
    </mc:Choice>
  </mc:AlternateContent>
  <xr:revisionPtr revIDLastSave="0" documentId="13_ncr:1_{C05C15E8-701E-4004-96AB-9799A2B88BED}" xr6:coauthVersionLast="47" xr6:coauthVersionMax="47" xr10:uidLastSave="{00000000-0000-0000-0000-000000000000}"/>
  <workbookProtection workbookAlgorithmName="SHA-512" workbookHashValue="+48PEnJPV4kgEeheJS8ellqmbhK+s+HFf1NKhAQDkbCBKN0NgNr/aAxtQBn0rq2d2mNAAPx7w6uR1A6BcdA9UA==" workbookSaltValue="3u9gp8XScd75gNOf8VVnbw==" workbookSpinCount="100000" lockStructure="1"/>
  <bookViews>
    <workbookView xWindow="57480" yWindow="-120" windowWidth="29040" windowHeight="15840" activeTab="1" xr2:uid="{00000000-000D-0000-FFFF-FFFF00000000}"/>
  </bookViews>
  <sheets>
    <sheet name="Billing Instructions" sheetId="3" r:id="rId1"/>
    <sheet name="Billing Form" sheetId="1" r:id="rId2"/>
    <sheet name="A-19" sheetId="4" r:id="rId3"/>
  </sheets>
  <definedNames>
    <definedName name="_xlnm.Print_Area" localSheetId="2">'A-19'!$A$1:$P$73</definedName>
    <definedName name="_xlnm.Print_Area" localSheetId="1">'Billing Form'!$A$1:$R$20</definedName>
    <definedName name="_xlnm.Print_Area" localSheetId="0">'Billing Instructions'!$A$2:$R$16</definedName>
    <definedName name="_xlnm.Print_Titles" localSheetId="1">'Billing Form'!$5:$5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4" l="1"/>
  <c r="I115" i="1"/>
  <c r="I20" i="1" l="1"/>
  <c r="I30" i="1"/>
  <c r="I33" i="3" l="1"/>
  <c r="N43" i="4" l="1"/>
  <c r="N42" i="4"/>
  <c r="N41" i="4"/>
  <c r="N40" i="4"/>
  <c r="N39" i="4"/>
  <c r="L43" i="4"/>
  <c r="L42" i="4"/>
  <c r="L41" i="4"/>
  <c r="L40" i="4"/>
  <c r="L39" i="4"/>
  <c r="D43" i="4"/>
  <c r="P71" i="4" s="1"/>
  <c r="D42" i="4"/>
  <c r="P70" i="4" s="1"/>
  <c r="D41" i="4"/>
  <c r="P69" i="4" s="1"/>
  <c r="D40" i="4"/>
  <c r="P68" i="4" s="1"/>
  <c r="D39" i="4"/>
  <c r="P67" i="4" s="1"/>
  <c r="N38" i="4"/>
  <c r="N37" i="4"/>
  <c r="N36" i="4"/>
  <c r="N35" i="4"/>
  <c r="N34" i="4"/>
  <c r="N33" i="4"/>
  <c r="N32" i="4"/>
  <c r="N31" i="4"/>
  <c r="L38" i="4"/>
  <c r="L37" i="4"/>
  <c r="L36" i="4"/>
  <c r="L35" i="4"/>
  <c r="L34" i="4"/>
  <c r="L33" i="4"/>
  <c r="L32" i="4"/>
  <c r="L31" i="4"/>
  <c r="D38" i="4"/>
  <c r="P66" i="4" s="1"/>
  <c r="D37" i="4"/>
  <c r="P65" i="4" s="1"/>
  <c r="D36" i="4"/>
  <c r="P64" i="4" s="1"/>
  <c r="D35" i="4"/>
  <c r="P63" i="4" s="1"/>
  <c r="D34" i="4"/>
  <c r="P62" i="4" s="1"/>
  <c r="D33" i="4"/>
  <c r="P61" i="4" s="1"/>
  <c r="D32" i="4"/>
  <c r="P60" i="4" s="1"/>
  <c r="D31" i="4"/>
  <c r="P59" i="4" s="1"/>
  <c r="O43" i="4"/>
  <c r="I110" i="1"/>
  <c r="O42" i="4" s="1"/>
  <c r="O70" i="4" s="1"/>
  <c r="I105" i="1"/>
  <c r="O41" i="4" s="1"/>
  <c r="O69" i="4" s="1"/>
  <c r="I100" i="1"/>
  <c r="O40" i="4" s="1"/>
  <c r="O68" i="4" s="1"/>
  <c r="I95" i="1"/>
  <c r="O39" i="4" s="1"/>
  <c r="O67" i="4" s="1"/>
  <c r="I90" i="1"/>
  <c r="O38" i="4" s="1"/>
  <c r="O66" i="4" s="1"/>
  <c r="I85" i="1"/>
  <c r="O37" i="4" s="1"/>
  <c r="O65" i="4" s="1"/>
  <c r="I80" i="1"/>
  <c r="O36" i="4" s="1"/>
  <c r="O64" i="4" s="1"/>
  <c r="I75" i="1"/>
  <c r="O35" i="4" s="1"/>
  <c r="O63" i="4" s="1"/>
  <c r="I70" i="1"/>
  <c r="O34" i="4" s="1"/>
  <c r="O62" i="4" s="1"/>
  <c r="I65" i="1"/>
  <c r="O33" i="4" s="1"/>
  <c r="O61" i="4" s="1"/>
  <c r="I60" i="1"/>
  <c r="O32" i="4" s="1"/>
  <c r="O60" i="4" s="1"/>
  <c r="I55" i="1"/>
  <c r="O31" i="4" s="1"/>
  <c r="O59" i="4" s="1"/>
  <c r="O71" i="4" l="1"/>
  <c r="I48" i="4"/>
  <c r="L30" i="4"/>
  <c r="L29" i="4"/>
  <c r="L28" i="4"/>
  <c r="L27" i="4"/>
  <c r="L26" i="4"/>
  <c r="N30" i="4"/>
  <c r="N29" i="4"/>
  <c r="L25" i="4"/>
  <c r="L24" i="4"/>
  <c r="N28" i="4"/>
  <c r="N27" i="4"/>
  <c r="N26" i="4"/>
  <c r="N25" i="4"/>
  <c r="N24" i="4"/>
  <c r="D30" i="4"/>
  <c r="P58" i="4" s="1"/>
  <c r="I50" i="1"/>
  <c r="D29" i="4"/>
  <c r="P57" i="4" s="1"/>
  <c r="D28" i="4"/>
  <c r="P56" i="4" s="1"/>
  <c r="D27" i="4"/>
  <c r="P55" i="4" s="1"/>
  <c r="D26" i="4"/>
  <c r="P54" i="4" s="1"/>
  <c r="D25" i="4"/>
  <c r="P53" i="4" s="1"/>
  <c r="P52" i="4"/>
  <c r="I23" i="4"/>
  <c r="L16" i="4"/>
  <c r="I15" i="4"/>
  <c r="G15" i="4"/>
  <c r="A15" i="4"/>
  <c r="A14" i="4"/>
  <c r="A13" i="4"/>
  <c r="I45" i="1"/>
  <c r="I40" i="1"/>
  <c r="I35" i="1"/>
  <c r="I25" i="1"/>
  <c r="O24" i="4"/>
  <c r="O52" i="4" s="1"/>
  <c r="O25" i="4" l="1"/>
  <c r="O53" i="4" s="1"/>
  <c r="O26" i="4"/>
  <c r="O54" i="4" s="1"/>
  <c r="O27" i="4"/>
  <c r="O55" i="4" s="1"/>
  <c r="O28" i="4"/>
  <c r="O56" i="4" s="1"/>
  <c r="O29" i="4"/>
  <c r="O30" i="4"/>
  <c r="O58" i="4" s="1"/>
  <c r="P16" i="4"/>
  <c r="A12" i="4"/>
  <c r="O57" i="4" l="1"/>
  <c r="O73" i="4" s="1"/>
  <c r="O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Washington</author>
    <author>Kristina P Luttrell</author>
  </authors>
  <commentList>
    <comment ref="L18" authorId="0" shapeId="0" xr:uid="{EB1D17C9-6DBC-409E-ABF8-2A596F5C91F1}">
      <text>
        <r>
          <rPr>
            <b/>
            <sz val="9"/>
            <color indexed="81"/>
            <rFont val="Tahoma"/>
            <family val="2"/>
          </rPr>
          <t>State of Washington:</t>
        </r>
        <r>
          <rPr>
            <sz val="9"/>
            <color indexed="81"/>
            <rFont val="Tahoma"/>
            <family val="2"/>
          </rPr>
          <t xml:space="preserve">
This is the name of the SW working with the school district to set up the transpiration of the child </t>
        </r>
      </text>
    </comment>
    <comment ref="B20" authorId="0" shapeId="0" xr:uid="{E6065722-D803-4736-808C-D273C89610A4}">
      <text>
        <r>
          <rPr>
            <b/>
            <sz val="9"/>
            <color indexed="81"/>
            <rFont val="Tahoma"/>
            <family val="2"/>
          </rPr>
          <t>State of Washington:</t>
        </r>
        <r>
          <rPr>
            <sz val="9"/>
            <color indexed="81"/>
            <rFont val="Tahoma"/>
            <family val="2"/>
          </rPr>
          <t xml:space="preserve">
This is the month the transportation occurred</t>
        </r>
      </text>
    </comment>
    <comment ref="G20" authorId="0" shapeId="0" xr:uid="{09330DA0-5419-4522-8D6A-F8CAC2799894}">
      <text>
        <r>
          <rPr>
            <b/>
            <sz val="9"/>
            <color indexed="81"/>
            <rFont val="Tahoma"/>
            <family val="2"/>
          </rPr>
          <t>State of Washington:</t>
        </r>
        <r>
          <rPr>
            <sz val="9"/>
            <color indexed="81"/>
            <rFont val="Tahoma"/>
            <family val="2"/>
          </rPr>
          <t xml:space="preserve">
This is the date the reimbursement request was submitted by the school district to DCYF</t>
        </r>
      </text>
    </comment>
    <comment ref="L21" authorId="0" shapeId="0" xr:uid="{9474B2DF-3DBD-447E-BA1E-DA78DDF53546}">
      <text>
        <r>
          <rPr>
            <b/>
            <sz val="9"/>
            <color indexed="81"/>
            <rFont val="Tahoma"/>
            <family val="2"/>
          </rPr>
          <t>State of Washington:</t>
        </r>
        <r>
          <rPr>
            <sz val="9"/>
            <color indexed="81"/>
            <rFont val="Tahoma"/>
            <family val="2"/>
          </rPr>
          <t xml:space="preserve">
This is the name of the CA office that will pay the CA portion of the bill</t>
        </r>
      </text>
    </comment>
    <comment ref="C27" authorId="1" shapeId="0" xr:uid="{02625DDA-528F-46AD-84DC-662A2A75CFAF}">
      <text>
        <r>
          <rPr>
            <b/>
            <sz val="9"/>
            <color indexed="81"/>
            <rFont val="Tahoma"/>
            <family val="2"/>
          </rPr>
          <t>State of Washington:</t>
        </r>
        <r>
          <rPr>
            <sz val="9"/>
            <color indexed="81"/>
            <rFont val="Tahoma"/>
            <family val="2"/>
          </rPr>
          <t xml:space="preserve">
Statewide Vendor Number, Format SWV0123456-00
Need to look up or help with SWV contact OFM's Statewide Vendor/Payee Services
https://ofm.wa.gov/it-systems/accounting-systems/statewide-vendorpayee-services </t>
        </r>
      </text>
    </comment>
    <comment ref="B30" authorId="0" shapeId="0" xr:uid="{1F656C25-BD5E-4301-ADF4-5D0A2B6EB083}">
      <text>
        <r>
          <rPr>
            <b/>
            <sz val="9"/>
            <color indexed="81"/>
            <rFont val="Tahoma"/>
            <family val="2"/>
          </rPr>
          <t>State of Washington:</t>
        </r>
        <r>
          <rPr>
            <sz val="9"/>
            <color indexed="81"/>
            <rFont val="Tahoma"/>
            <family val="2"/>
          </rPr>
          <t xml:space="preserve">
This is the name of the individual student requiring transportation</t>
        </r>
      </text>
    </comment>
    <comment ref="B31" authorId="0" shapeId="0" xr:uid="{BF9D91F1-2095-4C93-94EE-54216D031F41}">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31" authorId="0" shapeId="0" xr:uid="{8314C3D7-26B1-4CE9-A085-2EFD776C26DC}">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32" authorId="0" shapeId="0" xr:uid="{97985F83-A05D-436E-B4D4-F2B4D9C04A96}">
      <text>
        <r>
          <rPr>
            <b/>
            <sz val="9"/>
            <color indexed="81"/>
            <rFont val="Tahoma"/>
            <family val="2"/>
          </rPr>
          <t>State of Washington:</t>
        </r>
        <r>
          <rPr>
            <sz val="9"/>
            <color indexed="81"/>
            <rFont val="Tahoma"/>
            <family val="2"/>
          </rPr>
          <t xml:space="preserve">
DCYF will reimburse expenditures by 50%</t>
        </r>
      </text>
    </comment>
    <comment ref="B33" authorId="0" shapeId="0" xr:uid="{4DA4F6D0-4BD5-424E-A72E-CAFD218DECF3}">
      <text>
        <r>
          <rPr>
            <b/>
            <sz val="9"/>
            <color indexed="81"/>
            <rFont val="Tahoma"/>
            <family val="2"/>
          </rPr>
          <t>State of Washington:</t>
        </r>
        <r>
          <rPr>
            <sz val="9"/>
            <color indexed="81"/>
            <rFont val="Tahoma"/>
            <family val="2"/>
          </rPr>
          <t xml:space="preserve">
This is the total reimbursable cost that is billed to DCYF</t>
        </r>
      </text>
    </comment>
    <comment ref="I33" authorId="0" shapeId="0" xr:uid="{A10A0A8F-4966-47C3-9546-81D7A4440F60}">
      <text>
        <r>
          <rPr>
            <b/>
            <sz val="9"/>
            <color indexed="81"/>
            <rFont val="Tahoma"/>
            <family val="2"/>
          </rPr>
          <t>State of Washington:</t>
        </r>
        <r>
          <rPr>
            <sz val="9"/>
            <color indexed="81"/>
            <rFont val="Tahoma"/>
            <family val="2"/>
          </rPr>
          <t xml:space="preserve">
This is the total reimbursable cost that will be billed to DCYF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State of Washington</author>
    <author>Kristina P Luttrell</author>
  </authors>
  <commentList>
    <comment ref="L5" authorId="0" shapeId="0" xr:uid="{00000000-0006-0000-0100-000001000000}">
      <text>
        <r>
          <rPr>
            <b/>
            <sz val="9"/>
            <color indexed="81"/>
            <rFont val="Tahoma"/>
            <family val="2"/>
          </rPr>
          <t>State of Washington:</t>
        </r>
        <r>
          <rPr>
            <sz val="9"/>
            <color indexed="81"/>
            <rFont val="Tahoma"/>
            <family val="2"/>
          </rPr>
          <t xml:space="preserve">
This is the name of the SW working with the school district to set up the transporation of the child </t>
        </r>
      </text>
    </comment>
    <comment ref="B7" authorId="0" shapeId="0" xr:uid="{00000000-0006-0000-0100-000002000000}">
      <text>
        <r>
          <rPr>
            <b/>
            <sz val="9"/>
            <color indexed="81"/>
            <rFont val="Tahoma"/>
            <family val="2"/>
          </rPr>
          <t>State of Washington:</t>
        </r>
        <r>
          <rPr>
            <sz val="9"/>
            <color indexed="81"/>
            <rFont val="Tahoma"/>
            <family val="2"/>
          </rPr>
          <t xml:space="preserve">
This is the month the transportation occurred</t>
        </r>
      </text>
    </comment>
    <comment ref="G7" authorId="0" shapeId="0" xr:uid="{00000000-0006-0000-0100-000003000000}">
      <text>
        <r>
          <rPr>
            <b/>
            <sz val="9"/>
            <color indexed="81"/>
            <rFont val="Tahoma"/>
            <family val="2"/>
          </rPr>
          <t>State of Washington:</t>
        </r>
        <r>
          <rPr>
            <sz val="9"/>
            <color indexed="81"/>
            <rFont val="Tahoma"/>
            <family val="2"/>
          </rPr>
          <t xml:space="preserve">
This is the date the reimbursement request was submitted by the school district to DCYF</t>
        </r>
      </text>
    </comment>
    <comment ref="C14" authorId="1" shapeId="0" xr:uid="{487AD912-7101-4607-A80F-2B0C768A555E}">
      <text>
        <r>
          <rPr>
            <b/>
            <sz val="9"/>
            <color indexed="81"/>
            <rFont val="Tahoma"/>
            <family val="2"/>
          </rPr>
          <t>State of Washington:</t>
        </r>
        <r>
          <rPr>
            <sz val="9"/>
            <color indexed="81"/>
            <rFont val="Tahoma"/>
            <family val="2"/>
          </rPr>
          <t xml:space="preserve">
Statewide Vendor Number, Format SWV0123456-00
Need to look up or help with SWV contact OFM's Statewide Vendor/Payee Services
https://ofm.wa.gov/it-systems/accounting-systems/statewide-vendorpayee-services </t>
        </r>
      </text>
    </comment>
    <comment ref="B17" authorId="0" shapeId="0" xr:uid="{368CFE1A-3CC5-4871-80AD-5DDBD963A071}">
      <text>
        <r>
          <rPr>
            <b/>
            <sz val="9"/>
            <color indexed="81"/>
            <rFont val="Tahoma"/>
            <family val="2"/>
          </rPr>
          <t>State of Washington:</t>
        </r>
        <r>
          <rPr>
            <sz val="9"/>
            <color indexed="81"/>
            <rFont val="Tahoma"/>
            <family val="2"/>
          </rPr>
          <t xml:space="preserve">
This is the name of the individual student requiring transportation</t>
        </r>
      </text>
    </comment>
    <comment ref="B18" authorId="0" shapeId="0" xr:uid="{729C971A-3CE2-408D-8AD6-87F06ECCC3C0}">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18" authorId="0" shapeId="0" xr:uid="{00000000-0006-0000-0100-000006000000}">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19" authorId="0" shapeId="0" xr:uid="{A5059A86-ED27-4361-B1CB-E3BB5E8B7001}">
      <text>
        <r>
          <rPr>
            <b/>
            <sz val="9"/>
            <color indexed="81"/>
            <rFont val="Tahoma"/>
            <family val="2"/>
          </rPr>
          <t>State of Washington:</t>
        </r>
        <r>
          <rPr>
            <sz val="9"/>
            <color indexed="81"/>
            <rFont val="Tahoma"/>
            <family val="2"/>
          </rPr>
          <t xml:space="preserve">
DCYF will reimburse expenditures by 50%</t>
        </r>
      </text>
    </comment>
    <comment ref="B20" authorId="0" shapeId="0" xr:uid="{799AE13C-C2BD-4582-8ECB-01C028D03C60}">
      <text>
        <r>
          <rPr>
            <b/>
            <sz val="9"/>
            <color indexed="81"/>
            <rFont val="Tahoma"/>
            <family val="2"/>
          </rPr>
          <t>State of Washington:</t>
        </r>
        <r>
          <rPr>
            <sz val="9"/>
            <color indexed="81"/>
            <rFont val="Tahoma"/>
            <family val="2"/>
          </rPr>
          <t xml:space="preserve">
This is the total reimburseable cost that is billed to DCYF</t>
        </r>
      </text>
    </comment>
    <comment ref="I20" authorId="0" shapeId="0" xr:uid="{00000000-0006-0000-0100-00000C000000}">
      <text>
        <r>
          <rPr>
            <b/>
            <sz val="9"/>
            <color indexed="81"/>
            <rFont val="Tahoma"/>
            <family val="2"/>
          </rPr>
          <t>State of Washington:</t>
        </r>
        <r>
          <rPr>
            <sz val="9"/>
            <color indexed="81"/>
            <rFont val="Tahoma"/>
            <family val="2"/>
          </rPr>
          <t xml:space="preserve">
This is the total reimbursable cost that will be billed to DCYF</t>
        </r>
      </text>
    </comment>
    <comment ref="B22" authorId="0" shapeId="0" xr:uid="{AF135A07-9C69-488D-A5EA-138B4B2523EE}">
      <text>
        <r>
          <rPr>
            <b/>
            <sz val="9"/>
            <color indexed="81"/>
            <rFont val="Tahoma"/>
            <family val="2"/>
          </rPr>
          <t>State of Washington:</t>
        </r>
        <r>
          <rPr>
            <sz val="9"/>
            <color indexed="81"/>
            <rFont val="Tahoma"/>
            <family val="2"/>
          </rPr>
          <t xml:space="preserve">
This is the name of the individual student requiring transportation</t>
        </r>
      </text>
    </comment>
    <comment ref="B23" authorId="0" shapeId="0" xr:uid="{D8AE0969-0CBF-4963-9425-5B9165FD7BB0}">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23" authorId="0" shapeId="0" xr:uid="{45A5966A-3775-4100-8DCB-73E8AFCA32C8}">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24" authorId="0" shapeId="0" xr:uid="{23AF6041-A12D-4BD7-B8F5-AC43F8B1B49C}">
      <text>
        <r>
          <rPr>
            <b/>
            <sz val="9"/>
            <color indexed="81"/>
            <rFont val="Tahoma"/>
            <family val="2"/>
          </rPr>
          <t>State of Washington:</t>
        </r>
        <r>
          <rPr>
            <sz val="9"/>
            <color indexed="81"/>
            <rFont val="Tahoma"/>
            <family val="2"/>
          </rPr>
          <t xml:space="preserve">
DCYF will reimburse expenditures by 50%</t>
        </r>
      </text>
    </comment>
    <comment ref="B25" authorId="0" shapeId="0" xr:uid="{871BB2FB-AFFE-4C33-A8C1-D8F5CF03EE31}">
      <text>
        <r>
          <rPr>
            <b/>
            <sz val="9"/>
            <color indexed="81"/>
            <rFont val="Tahoma"/>
            <family val="2"/>
          </rPr>
          <t>State of Washington:</t>
        </r>
        <r>
          <rPr>
            <sz val="9"/>
            <color indexed="81"/>
            <rFont val="Tahoma"/>
            <family val="2"/>
          </rPr>
          <t xml:space="preserve">
This is the total reimburseable cost that is billed to DCYF</t>
        </r>
      </text>
    </comment>
    <comment ref="I25" authorId="0" shapeId="0" xr:uid="{56809673-0454-4BEE-9DCA-1C7560C4EE36}">
      <text>
        <r>
          <rPr>
            <b/>
            <sz val="9"/>
            <color indexed="81"/>
            <rFont val="Tahoma"/>
            <family val="2"/>
          </rPr>
          <t>State of Washington:</t>
        </r>
        <r>
          <rPr>
            <sz val="9"/>
            <color indexed="81"/>
            <rFont val="Tahoma"/>
            <family val="2"/>
          </rPr>
          <t xml:space="preserve">
This is the total reimbursable cost that will be billed to DCYF</t>
        </r>
      </text>
    </comment>
    <comment ref="B27" authorId="0" shapeId="0" xr:uid="{3B1F74A6-8906-4D32-8292-7B8299314CFB}">
      <text>
        <r>
          <rPr>
            <b/>
            <sz val="9"/>
            <color indexed="81"/>
            <rFont val="Tahoma"/>
            <family val="2"/>
          </rPr>
          <t>State of Washington:</t>
        </r>
        <r>
          <rPr>
            <sz val="9"/>
            <color indexed="81"/>
            <rFont val="Tahoma"/>
            <family val="2"/>
          </rPr>
          <t xml:space="preserve">
This is the name of the individual student requiring transportation</t>
        </r>
      </text>
    </comment>
    <comment ref="B28" authorId="0" shapeId="0" xr:uid="{A08A05B0-C03E-4FC5-BB9E-B07D5D357FDB}">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28" authorId="0" shapeId="0" xr:uid="{6820975C-7839-47C0-B98E-516A69B76EAC}">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29" authorId="0" shapeId="0" xr:uid="{D8591AAD-3967-46F6-9351-5098E1F714D7}">
      <text>
        <r>
          <rPr>
            <b/>
            <sz val="9"/>
            <color indexed="81"/>
            <rFont val="Tahoma"/>
            <family val="2"/>
          </rPr>
          <t>State of Washington:</t>
        </r>
        <r>
          <rPr>
            <sz val="9"/>
            <color indexed="81"/>
            <rFont val="Tahoma"/>
            <family val="2"/>
          </rPr>
          <t xml:space="preserve">
DCYF will reimburse expenditures by 50%</t>
        </r>
      </text>
    </comment>
    <comment ref="B30" authorId="0" shapeId="0" xr:uid="{6C702144-A737-49FE-BBDE-0636D161BA17}">
      <text>
        <r>
          <rPr>
            <b/>
            <sz val="9"/>
            <color indexed="81"/>
            <rFont val="Tahoma"/>
            <family val="2"/>
          </rPr>
          <t>State of Washington:</t>
        </r>
        <r>
          <rPr>
            <sz val="9"/>
            <color indexed="81"/>
            <rFont val="Tahoma"/>
            <family val="2"/>
          </rPr>
          <t xml:space="preserve">
This is the total reimburseable cost that is billed to DCYF</t>
        </r>
      </text>
    </comment>
    <comment ref="I30" authorId="0" shapeId="0" xr:uid="{8501BC69-4D17-40AE-9D7D-B0CC91937050}">
      <text>
        <r>
          <rPr>
            <b/>
            <sz val="9"/>
            <color indexed="81"/>
            <rFont val="Tahoma"/>
            <family val="2"/>
          </rPr>
          <t>State of Washington:</t>
        </r>
        <r>
          <rPr>
            <sz val="9"/>
            <color indexed="81"/>
            <rFont val="Tahoma"/>
            <family val="2"/>
          </rPr>
          <t xml:space="preserve">
This is the total reimbursable cost that will be billed to DCYF</t>
        </r>
      </text>
    </comment>
    <comment ref="B32" authorId="0" shapeId="0" xr:uid="{9C0BE2B0-E836-4D98-88E0-174EE8BDF9A7}">
      <text>
        <r>
          <rPr>
            <b/>
            <sz val="9"/>
            <color indexed="81"/>
            <rFont val="Tahoma"/>
            <family val="2"/>
          </rPr>
          <t>State of Washington:</t>
        </r>
        <r>
          <rPr>
            <sz val="9"/>
            <color indexed="81"/>
            <rFont val="Tahoma"/>
            <family val="2"/>
          </rPr>
          <t xml:space="preserve">
This is the name of the individual student requiring transportation</t>
        </r>
      </text>
    </comment>
    <comment ref="B33" authorId="0" shapeId="0" xr:uid="{6AD48A3C-DC92-4C96-9499-7E4EC07B4E08}">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33" authorId="0" shapeId="0" xr:uid="{FB02A909-A61E-46E8-B096-8864989029D6}">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34" authorId="0" shapeId="0" xr:uid="{872678E5-5730-478A-95BF-D9A9C52253E9}">
      <text>
        <r>
          <rPr>
            <b/>
            <sz val="9"/>
            <color indexed="81"/>
            <rFont val="Tahoma"/>
            <family val="2"/>
          </rPr>
          <t>State of Washington:</t>
        </r>
        <r>
          <rPr>
            <sz val="9"/>
            <color indexed="81"/>
            <rFont val="Tahoma"/>
            <family val="2"/>
          </rPr>
          <t xml:space="preserve">
DCYF will reimburse expenditures by 50%</t>
        </r>
      </text>
    </comment>
    <comment ref="B35" authorId="0" shapeId="0" xr:uid="{F413E35D-79CA-434C-A0D2-9DB84532961C}">
      <text>
        <r>
          <rPr>
            <b/>
            <sz val="9"/>
            <color indexed="81"/>
            <rFont val="Tahoma"/>
            <family val="2"/>
          </rPr>
          <t>State of Washington:</t>
        </r>
        <r>
          <rPr>
            <sz val="9"/>
            <color indexed="81"/>
            <rFont val="Tahoma"/>
            <family val="2"/>
          </rPr>
          <t xml:space="preserve">
This is the total reimburseable cost that is billed to DCYF</t>
        </r>
      </text>
    </comment>
    <comment ref="I35" authorId="0" shapeId="0" xr:uid="{31AA0C78-99FD-46CF-8DAB-06DBCAFAE6DA}">
      <text>
        <r>
          <rPr>
            <b/>
            <sz val="9"/>
            <color indexed="81"/>
            <rFont val="Tahoma"/>
            <family val="2"/>
          </rPr>
          <t>State of Washington:</t>
        </r>
        <r>
          <rPr>
            <sz val="9"/>
            <color indexed="81"/>
            <rFont val="Tahoma"/>
            <family val="2"/>
          </rPr>
          <t xml:space="preserve">
This is the total reimbursable cost that will be billed to DCYF</t>
        </r>
      </text>
    </comment>
    <comment ref="B37" authorId="0" shapeId="0" xr:uid="{32981DA8-2757-4C6A-A263-1094DBA2F427}">
      <text>
        <r>
          <rPr>
            <b/>
            <sz val="9"/>
            <color indexed="81"/>
            <rFont val="Tahoma"/>
            <family val="2"/>
          </rPr>
          <t>State of Washington:</t>
        </r>
        <r>
          <rPr>
            <sz val="9"/>
            <color indexed="81"/>
            <rFont val="Tahoma"/>
            <family val="2"/>
          </rPr>
          <t xml:space="preserve">
This is the name of the individual student requiring transportation</t>
        </r>
      </text>
    </comment>
    <comment ref="B38" authorId="0" shapeId="0" xr:uid="{6FF5F844-366F-423F-B83B-535C1373713C}">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38" authorId="0" shapeId="0" xr:uid="{2EB5936F-5617-4F20-BF63-FFAC557A6816}">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39" authorId="0" shapeId="0" xr:uid="{C91303F7-A3F8-4CEE-B7A7-6CDF203D46AE}">
      <text>
        <r>
          <rPr>
            <b/>
            <sz val="9"/>
            <color indexed="81"/>
            <rFont val="Tahoma"/>
            <family val="2"/>
          </rPr>
          <t>State of Washington:</t>
        </r>
        <r>
          <rPr>
            <sz val="9"/>
            <color indexed="81"/>
            <rFont val="Tahoma"/>
            <family val="2"/>
          </rPr>
          <t xml:space="preserve">
DCYF will reimburse expenditures by 50%</t>
        </r>
      </text>
    </comment>
    <comment ref="B40" authorId="0" shapeId="0" xr:uid="{0F93E08C-22FF-4F24-8F44-8B7F8C5A0A97}">
      <text>
        <r>
          <rPr>
            <b/>
            <sz val="9"/>
            <color indexed="81"/>
            <rFont val="Tahoma"/>
            <family val="2"/>
          </rPr>
          <t>State of Washington:</t>
        </r>
        <r>
          <rPr>
            <sz val="9"/>
            <color indexed="81"/>
            <rFont val="Tahoma"/>
            <family val="2"/>
          </rPr>
          <t xml:space="preserve">
This is the total reimburseable cost that is billed to DCYF</t>
        </r>
      </text>
    </comment>
    <comment ref="I40" authorId="0" shapeId="0" xr:uid="{C02E0002-9E78-489A-89A0-CE1BEE368736}">
      <text>
        <r>
          <rPr>
            <b/>
            <sz val="9"/>
            <color indexed="81"/>
            <rFont val="Tahoma"/>
            <family val="2"/>
          </rPr>
          <t>State of Washington:</t>
        </r>
        <r>
          <rPr>
            <sz val="9"/>
            <color indexed="81"/>
            <rFont val="Tahoma"/>
            <family val="2"/>
          </rPr>
          <t xml:space="preserve">
This is the total reimbursable cost that will be billed to DCYF</t>
        </r>
      </text>
    </comment>
    <comment ref="B42" authorId="0" shapeId="0" xr:uid="{6CE74AEA-3A99-4975-9E00-75900F2CF3EF}">
      <text>
        <r>
          <rPr>
            <b/>
            <sz val="9"/>
            <color indexed="81"/>
            <rFont val="Tahoma"/>
            <family val="2"/>
          </rPr>
          <t>State of Washington:</t>
        </r>
        <r>
          <rPr>
            <sz val="9"/>
            <color indexed="81"/>
            <rFont val="Tahoma"/>
            <family val="2"/>
          </rPr>
          <t xml:space="preserve">
This is the name of the individual student requiring transportation</t>
        </r>
      </text>
    </comment>
    <comment ref="B43" authorId="0" shapeId="0" xr:uid="{2CE34FF7-B6F9-494A-AAAC-A6F26DB9088E}">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43" authorId="0" shapeId="0" xr:uid="{17ED6D1F-FBCE-4AD0-BD86-C865D6E08C8F}">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44" authorId="0" shapeId="0" xr:uid="{261F541E-52EF-4B86-A176-4ECBFC9E8F93}">
      <text>
        <r>
          <rPr>
            <b/>
            <sz val="9"/>
            <color indexed="81"/>
            <rFont val="Tahoma"/>
            <family val="2"/>
          </rPr>
          <t>State of Washington:</t>
        </r>
        <r>
          <rPr>
            <sz val="9"/>
            <color indexed="81"/>
            <rFont val="Tahoma"/>
            <family val="2"/>
          </rPr>
          <t xml:space="preserve">
DCYF will reimburse expenditures by 50%</t>
        </r>
      </text>
    </comment>
    <comment ref="B45" authorId="0" shapeId="0" xr:uid="{9C4698EA-8983-42C9-9AC6-B3A9B2DA6CB9}">
      <text>
        <r>
          <rPr>
            <b/>
            <sz val="9"/>
            <color indexed="81"/>
            <rFont val="Tahoma"/>
            <family val="2"/>
          </rPr>
          <t>State of Washington:</t>
        </r>
        <r>
          <rPr>
            <sz val="9"/>
            <color indexed="81"/>
            <rFont val="Tahoma"/>
            <family val="2"/>
          </rPr>
          <t xml:space="preserve">
This is the total reimburseable cost that is billed to DCYF</t>
        </r>
      </text>
    </comment>
    <comment ref="I45" authorId="0" shapeId="0" xr:uid="{C83375A5-E67E-4F5C-8A81-85F525B52254}">
      <text>
        <r>
          <rPr>
            <b/>
            <sz val="9"/>
            <color indexed="81"/>
            <rFont val="Tahoma"/>
            <family val="2"/>
          </rPr>
          <t>State of Washington:</t>
        </r>
        <r>
          <rPr>
            <sz val="9"/>
            <color indexed="81"/>
            <rFont val="Tahoma"/>
            <family val="2"/>
          </rPr>
          <t xml:space="preserve">
This is the total reimbursable cost that will be billed to DCYF</t>
        </r>
      </text>
    </comment>
    <comment ref="B47" authorId="0" shapeId="0" xr:uid="{9E57B7E0-5095-4B29-9FAF-50DE168F30C2}">
      <text>
        <r>
          <rPr>
            <b/>
            <sz val="9"/>
            <color indexed="81"/>
            <rFont val="Tahoma"/>
            <family val="2"/>
          </rPr>
          <t>State of Washington:</t>
        </r>
        <r>
          <rPr>
            <sz val="9"/>
            <color indexed="81"/>
            <rFont val="Tahoma"/>
            <family val="2"/>
          </rPr>
          <t xml:space="preserve">
This is the name of the individual student requiring transportation</t>
        </r>
      </text>
    </comment>
    <comment ref="B48" authorId="0" shapeId="0" xr:uid="{B5CA21F2-93DB-46FE-A843-F72343C4A3E5}">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48" authorId="0" shapeId="0" xr:uid="{EF682E5B-AEA7-4F77-9023-BA7B15ED9096}">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49" authorId="0" shapeId="0" xr:uid="{534601B9-984B-4378-9A59-B5794EA0BC56}">
      <text>
        <r>
          <rPr>
            <b/>
            <sz val="9"/>
            <color indexed="81"/>
            <rFont val="Tahoma"/>
            <family val="2"/>
          </rPr>
          <t>State of Washington:</t>
        </r>
        <r>
          <rPr>
            <sz val="9"/>
            <color indexed="81"/>
            <rFont val="Tahoma"/>
            <family val="2"/>
          </rPr>
          <t xml:space="preserve">
DCYF will reimburse expenditures by 50%</t>
        </r>
      </text>
    </comment>
    <comment ref="B50" authorId="0" shapeId="0" xr:uid="{C269CD21-639A-4D71-B6E7-E9E45316182A}">
      <text>
        <r>
          <rPr>
            <b/>
            <sz val="9"/>
            <color indexed="81"/>
            <rFont val="Tahoma"/>
            <family val="2"/>
          </rPr>
          <t>State of Washington:</t>
        </r>
        <r>
          <rPr>
            <sz val="9"/>
            <color indexed="81"/>
            <rFont val="Tahoma"/>
            <family val="2"/>
          </rPr>
          <t xml:space="preserve">
This is the total reimburseable cost that is billed to DCYF</t>
        </r>
      </text>
    </comment>
    <comment ref="I50" authorId="0" shapeId="0" xr:uid="{9457F27E-2FA4-4C9D-8E2F-10621E8AE3D0}">
      <text>
        <r>
          <rPr>
            <b/>
            <sz val="9"/>
            <color indexed="81"/>
            <rFont val="Tahoma"/>
            <family val="2"/>
          </rPr>
          <t>State of Washington:</t>
        </r>
        <r>
          <rPr>
            <sz val="9"/>
            <color indexed="81"/>
            <rFont val="Tahoma"/>
            <family val="2"/>
          </rPr>
          <t xml:space="preserve">
This is the total reimbursable cost that will be billed to DCYF</t>
        </r>
      </text>
    </comment>
    <comment ref="B52" authorId="0" shapeId="0" xr:uid="{BEE335D4-D15A-4975-B2F4-07D03B6DD8BF}">
      <text>
        <r>
          <rPr>
            <b/>
            <sz val="9"/>
            <color indexed="81"/>
            <rFont val="Tahoma"/>
            <family val="2"/>
          </rPr>
          <t>State of Washington:</t>
        </r>
        <r>
          <rPr>
            <sz val="9"/>
            <color indexed="81"/>
            <rFont val="Tahoma"/>
            <family val="2"/>
          </rPr>
          <t xml:space="preserve">
This is the name of the individual student requiring transportation</t>
        </r>
      </text>
    </comment>
    <comment ref="B53" authorId="0" shapeId="0" xr:uid="{47272CD5-43C1-406F-9F4E-EDC0B36528C0}">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53" authorId="0" shapeId="0" xr:uid="{B1050F9F-F7A5-488E-8F86-1F10636747DC}">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54" authorId="0" shapeId="0" xr:uid="{C7938248-D36A-4E73-9327-D5846E482BF7}">
      <text>
        <r>
          <rPr>
            <b/>
            <sz val="9"/>
            <color indexed="81"/>
            <rFont val="Tahoma"/>
            <family val="2"/>
          </rPr>
          <t>State of Washington:</t>
        </r>
        <r>
          <rPr>
            <sz val="9"/>
            <color indexed="81"/>
            <rFont val="Tahoma"/>
            <family val="2"/>
          </rPr>
          <t xml:space="preserve">
DCYF will reimburse expenditures by 50%</t>
        </r>
      </text>
    </comment>
    <comment ref="B55" authorId="0" shapeId="0" xr:uid="{30AD4092-C4EF-4591-8D05-3827560F9A5D}">
      <text>
        <r>
          <rPr>
            <b/>
            <sz val="9"/>
            <color indexed="81"/>
            <rFont val="Tahoma"/>
            <family val="2"/>
          </rPr>
          <t>State of Washington:</t>
        </r>
        <r>
          <rPr>
            <sz val="9"/>
            <color indexed="81"/>
            <rFont val="Tahoma"/>
            <family val="2"/>
          </rPr>
          <t xml:space="preserve">
This is the total reimburseable cost that is billed to DCYF</t>
        </r>
      </text>
    </comment>
    <comment ref="I55" authorId="0" shapeId="0" xr:uid="{83B43FB8-97F9-4CE6-874B-2978F285FE32}">
      <text>
        <r>
          <rPr>
            <b/>
            <sz val="9"/>
            <color indexed="81"/>
            <rFont val="Tahoma"/>
            <family val="2"/>
          </rPr>
          <t>State of Washington:</t>
        </r>
        <r>
          <rPr>
            <sz val="9"/>
            <color indexed="81"/>
            <rFont val="Tahoma"/>
            <family val="2"/>
          </rPr>
          <t xml:space="preserve">
This is the total reimbursable cost that will be billed to DCYF</t>
        </r>
      </text>
    </comment>
    <comment ref="B57" authorId="0" shapeId="0" xr:uid="{5153D432-775B-43F4-8C76-B91A7F424AF8}">
      <text>
        <r>
          <rPr>
            <b/>
            <sz val="9"/>
            <color indexed="81"/>
            <rFont val="Tahoma"/>
            <family val="2"/>
          </rPr>
          <t>State of Washington:</t>
        </r>
        <r>
          <rPr>
            <sz val="9"/>
            <color indexed="81"/>
            <rFont val="Tahoma"/>
            <family val="2"/>
          </rPr>
          <t xml:space="preserve">
This is the name of the individual student requiring transportation</t>
        </r>
      </text>
    </comment>
    <comment ref="B58" authorId="0" shapeId="0" xr:uid="{27B73C85-97C0-46CC-91D0-77E4D32D388F}">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58" authorId="0" shapeId="0" xr:uid="{613455EA-4BAA-456F-8E76-68A7ACF7F1A8}">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59" authorId="0" shapeId="0" xr:uid="{59002D2D-E760-49BC-8597-552D7B528219}">
      <text>
        <r>
          <rPr>
            <b/>
            <sz val="9"/>
            <color indexed="81"/>
            <rFont val="Tahoma"/>
            <family val="2"/>
          </rPr>
          <t>State of Washington:</t>
        </r>
        <r>
          <rPr>
            <sz val="9"/>
            <color indexed="81"/>
            <rFont val="Tahoma"/>
            <family val="2"/>
          </rPr>
          <t xml:space="preserve">
DCYF will reimburse expenditures by 50%</t>
        </r>
      </text>
    </comment>
    <comment ref="B60" authorId="0" shapeId="0" xr:uid="{DF976240-FD61-47E3-A08C-4477FBD82730}">
      <text>
        <r>
          <rPr>
            <b/>
            <sz val="9"/>
            <color indexed="81"/>
            <rFont val="Tahoma"/>
            <family val="2"/>
          </rPr>
          <t>State of Washington:</t>
        </r>
        <r>
          <rPr>
            <sz val="9"/>
            <color indexed="81"/>
            <rFont val="Tahoma"/>
            <family val="2"/>
          </rPr>
          <t xml:space="preserve">
This is the total reimburseable cost that is billed to DCYF</t>
        </r>
      </text>
    </comment>
    <comment ref="I60" authorId="0" shapeId="0" xr:uid="{1C6F74A0-814D-4FFC-B0DB-892E6D051178}">
      <text>
        <r>
          <rPr>
            <b/>
            <sz val="9"/>
            <color indexed="81"/>
            <rFont val="Tahoma"/>
            <family val="2"/>
          </rPr>
          <t>State of Washington:</t>
        </r>
        <r>
          <rPr>
            <sz val="9"/>
            <color indexed="81"/>
            <rFont val="Tahoma"/>
            <family val="2"/>
          </rPr>
          <t xml:space="preserve">
This is the total reimbursable cost that will be billed to DCYF</t>
        </r>
      </text>
    </comment>
    <comment ref="B62" authorId="0" shapeId="0" xr:uid="{6286B2E6-B460-4E00-9536-C11687F28B9A}">
      <text>
        <r>
          <rPr>
            <b/>
            <sz val="9"/>
            <color indexed="81"/>
            <rFont val="Tahoma"/>
            <family val="2"/>
          </rPr>
          <t>State of Washington:</t>
        </r>
        <r>
          <rPr>
            <sz val="9"/>
            <color indexed="81"/>
            <rFont val="Tahoma"/>
            <family val="2"/>
          </rPr>
          <t xml:space="preserve">
This is the name of the individual student requiring transportation</t>
        </r>
      </text>
    </comment>
    <comment ref="B63" authorId="0" shapeId="0" xr:uid="{1F46D210-CFAF-4269-BBC0-29984900750C}">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63" authorId="0" shapeId="0" xr:uid="{A90E123B-F553-4D5B-A148-557FC94C9993}">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64" authorId="0" shapeId="0" xr:uid="{2E989FE8-E2A3-491C-9C78-E949E8D45ECA}">
      <text>
        <r>
          <rPr>
            <b/>
            <sz val="9"/>
            <color indexed="81"/>
            <rFont val="Tahoma"/>
            <family val="2"/>
          </rPr>
          <t>State of Washington:</t>
        </r>
        <r>
          <rPr>
            <sz val="9"/>
            <color indexed="81"/>
            <rFont val="Tahoma"/>
            <family val="2"/>
          </rPr>
          <t xml:space="preserve">
DCYF will reimburse expenditures by 50%</t>
        </r>
      </text>
    </comment>
    <comment ref="B65" authorId="0" shapeId="0" xr:uid="{B00E7A15-BB7C-4306-B8C1-19C9EA5EE32A}">
      <text>
        <r>
          <rPr>
            <b/>
            <sz val="9"/>
            <color indexed="81"/>
            <rFont val="Tahoma"/>
            <family val="2"/>
          </rPr>
          <t>State of Washington:</t>
        </r>
        <r>
          <rPr>
            <sz val="9"/>
            <color indexed="81"/>
            <rFont val="Tahoma"/>
            <family val="2"/>
          </rPr>
          <t xml:space="preserve">
This is the total reimburseable cost that is billed to DCYF</t>
        </r>
      </text>
    </comment>
    <comment ref="I65" authorId="0" shapeId="0" xr:uid="{B44AC2B8-EF24-4CBC-86C1-6BE6E32A1B7D}">
      <text>
        <r>
          <rPr>
            <b/>
            <sz val="9"/>
            <color indexed="81"/>
            <rFont val="Tahoma"/>
            <family val="2"/>
          </rPr>
          <t>State of Washington:</t>
        </r>
        <r>
          <rPr>
            <sz val="9"/>
            <color indexed="81"/>
            <rFont val="Tahoma"/>
            <family val="2"/>
          </rPr>
          <t xml:space="preserve">
This is the total reimbursable cost that will be billed to DCYF</t>
        </r>
      </text>
    </comment>
    <comment ref="B67" authorId="0" shapeId="0" xr:uid="{D830AE50-1842-4F67-A749-F5A6B98F61A8}">
      <text>
        <r>
          <rPr>
            <b/>
            <sz val="9"/>
            <color indexed="81"/>
            <rFont val="Tahoma"/>
            <family val="2"/>
          </rPr>
          <t>State of Washington:</t>
        </r>
        <r>
          <rPr>
            <sz val="9"/>
            <color indexed="81"/>
            <rFont val="Tahoma"/>
            <family val="2"/>
          </rPr>
          <t xml:space="preserve">
This is the name of the individual student requiring transportation</t>
        </r>
      </text>
    </comment>
    <comment ref="B68" authorId="0" shapeId="0" xr:uid="{7EB02194-1D96-43CF-B104-05C52A4CA7BE}">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68" authorId="0" shapeId="0" xr:uid="{790BC5BF-CDD8-4C99-9CB6-F6ECBAD75410}">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69" authorId="0" shapeId="0" xr:uid="{C0DA6D1D-4BE5-4A02-931F-8AAF7515A3FB}">
      <text>
        <r>
          <rPr>
            <b/>
            <sz val="9"/>
            <color indexed="81"/>
            <rFont val="Tahoma"/>
            <family val="2"/>
          </rPr>
          <t>State of Washington:</t>
        </r>
        <r>
          <rPr>
            <sz val="9"/>
            <color indexed="81"/>
            <rFont val="Tahoma"/>
            <family val="2"/>
          </rPr>
          <t xml:space="preserve">
DCYF will reimburse expenditures by 50%</t>
        </r>
      </text>
    </comment>
    <comment ref="B70" authorId="0" shapeId="0" xr:uid="{30BF5FC7-B849-4F27-AB67-4AAFD0AD5B96}">
      <text>
        <r>
          <rPr>
            <b/>
            <sz val="9"/>
            <color indexed="81"/>
            <rFont val="Tahoma"/>
            <family val="2"/>
          </rPr>
          <t>State of Washington:</t>
        </r>
        <r>
          <rPr>
            <sz val="9"/>
            <color indexed="81"/>
            <rFont val="Tahoma"/>
            <family val="2"/>
          </rPr>
          <t xml:space="preserve">
This is the total reimburseable cost that is billed to DCYF</t>
        </r>
      </text>
    </comment>
    <comment ref="I70" authorId="0" shapeId="0" xr:uid="{23FB4FC7-E700-4409-8258-A77E7821B478}">
      <text>
        <r>
          <rPr>
            <b/>
            <sz val="9"/>
            <color indexed="81"/>
            <rFont val="Tahoma"/>
            <family val="2"/>
          </rPr>
          <t>State of Washington:</t>
        </r>
        <r>
          <rPr>
            <sz val="9"/>
            <color indexed="81"/>
            <rFont val="Tahoma"/>
            <family val="2"/>
          </rPr>
          <t xml:space="preserve">
This is the total reimbursable cost that will be billed to DCYF</t>
        </r>
      </text>
    </comment>
    <comment ref="B72" authorId="0" shapeId="0" xr:uid="{25DBA804-F8E2-484E-90D7-D4ED551D703F}">
      <text>
        <r>
          <rPr>
            <b/>
            <sz val="9"/>
            <color indexed="81"/>
            <rFont val="Tahoma"/>
            <family val="2"/>
          </rPr>
          <t>State of Washington:</t>
        </r>
        <r>
          <rPr>
            <sz val="9"/>
            <color indexed="81"/>
            <rFont val="Tahoma"/>
            <family val="2"/>
          </rPr>
          <t xml:space="preserve">
This is the name of the individual student requiring transportation</t>
        </r>
      </text>
    </comment>
    <comment ref="B73" authorId="0" shapeId="0" xr:uid="{3DC0C83D-9BC1-41F1-88E9-41A3B9AF938B}">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73" authorId="0" shapeId="0" xr:uid="{DF2550EF-8F9D-4DF7-9085-25DC8FBADFB6}">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74" authorId="0" shapeId="0" xr:uid="{6F2A63A7-16ED-4771-AE55-43F28965B46B}">
      <text>
        <r>
          <rPr>
            <b/>
            <sz val="9"/>
            <color indexed="81"/>
            <rFont val="Tahoma"/>
            <family val="2"/>
          </rPr>
          <t>State of Washington:</t>
        </r>
        <r>
          <rPr>
            <sz val="9"/>
            <color indexed="81"/>
            <rFont val="Tahoma"/>
            <family val="2"/>
          </rPr>
          <t xml:space="preserve">
DCYF will reimburse expenditures by 50%</t>
        </r>
      </text>
    </comment>
    <comment ref="B75" authorId="0" shapeId="0" xr:uid="{D6CFA1E1-6B36-4027-9BDD-B376AF774734}">
      <text>
        <r>
          <rPr>
            <b/>
            <sz val="9"/>
            <color indexed="81"/>
            <rFont val="Tahoma"/>
            <family val="2"/>
          </rPr>
          <t>State of Washington:</t>
        </r>
        <r>
          <rPr>
            <sz val="9"/>
            <color indexed="81"/>
            <rFont val="Tahoma"/>
            <family val="2"/>
          </rPr>
          <t xml:space="preserve">
This is the total reimburseable cost that is billed to DCYF</t>
        </r>
      </text>
    </comment>
    <comment ref="I75" authorId="0" shapeId="0" xr:uid="{6BF8F8BD-3215-421B-AC66-BA6604164CE0}">
      <text>
        <r>
          <rPr>
            <b/>
            <sz val="9"/>
            <color indexed="81"/>
            <rFont val="Tahoma"/>
            <family val="2"/>
          </rPr>
          <t>State of Washington:</t>
        </r>
        <r>
          <rPr>
            <sz val="9"/>
            <color indexed="81"/>
            <rFont val="Tahoma"/>
            <family val="2"/>
          </rPr>
          <t xml:space="preserve">
This is the total reimbursable cost that will be billed to DCYF</t>
        </r>
      </text>
    </comment>
    <comment ref="B77" authorId="0" shapeId="0" xr:uid="{12F6EF7F-7D26-4C3C-B2AD-AE749A8D4540}">
      <text>
        <r>
          <rPr>
            <b/>
            <sz val="9"/>
            <color indexed="81"/>
            <rFont val="Tahoma"/>
            <family val="2"/>
          </rPr>
          <t>State of Washington:</t>
        </r>
        <r>
          <rPr>
            <sz val="9"/>
            <color indexed="81"/>
            <rFont val="Tahoma"/>
            <family val="2"/>
          </rPr>
          <t xml:space="preserve">
This is the name of the individual student requiring transportation</t>
        </r>
      </text>
    </comment>
    <comment ref="B78" authorId="0" shapeId="0" xr:uid="{85A74880-4F1E-48AC-84C4-76F509E63DF0}">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78" authorId="0" shapeId="0" xr:uid="{F2C348B2-23EB-462C-B6F4-7FF7FFFE28C3}">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79" authorId="0" shapeId="0" xr:uid="{BE2EA560-5C17-46C1-AEC6-13A5EB6455F6}">
      <text>
        <r>
          <rPr>
            <b/>
            <sz val="9"/>
            <color indexed="81"/>
            <rFont val="Tahoma"/>
            <family val="2"/>
          </rPr>
          <t>State of Washington:</t>
        </r>
        <r>
          <rPr>
            <sz val="9"/>
            <color indexed="81"/>
            <rFont val="Tahoma"/>
            <family val="2"/>
          </rPr>
          <t xml:space="preserve">
DCYF will reimburse expenditures by 50%</t>
        </r>
      </text>
    </comment>
    <comment ref="B80" authorId="0" shapeId="0" xr:uid="{A5FBFA61-BF4C-49D2-8649-C9940FD2DF8D}">
      <text>
        <r>
          <rPr>
            <b/>
            <sz val="9"/>
            <color indexed="81"/>
            <rFont val="Tahoma"/>
            <family val="2"/>
          </rPr>
          <t>State of Washington:</t>
        </r>
        <r>
          <rPr>
            <sz val="9"/>
            <color indexed="81"/>
            <rFont val="Tahoma"/>
            <family val="2"/>
          </rPr>
          <t xml:space="preserve">
This is the total reimburseable cost that is billed to DCYF</t>
        </r>
      </text>
    </comment>
    <comment ref="I80" authorId="0" shapeId="0" xr:uid="{30C185FB-2C4E-43DE-886B-E5FC2606E7E4}">
      <text>
        <r>
          <rPr>
            <b/>
            <sz val="9"/>
            <color indexed="81"/>
            <rFont val="Tahoma"/>
            <family val="2"/>
          </rPr>
          <t>State of Washington:</t>
        </r>
        <r>
          <rPr>
            <sz val="9"/>
            <color indexed="81"/>
            <rFont val="Tahoma"/>
            <family val="2"/>
          </rPr>
          <t xml:space="preserve">
This is the total reimbursable cost that will be billed to DCYF</t>
        </r>
      </text>
    </comment>
    <comment ref="B82" authorId="0" shapeId="0" xr:uid="{7873F737-4320-4B59-8BD8-A0E29640E80A}">
      <text>
        <r>
          <rPr>
            <b/>
            <sz val="9"/>
            <color indexed="81"/>
            <rFont val="Tahoma"/>
            <family val="2"/>
          </rPr>
          <t>State of Washington:</t>
        </r>
        <r>
          <rPr>
            <sz val="9"/>
            <color indexed="81"/>
            <rFont val="Tahoma"/>
            <family val="2"/>
          </rPr>
          <t xml:space="preserve">
This is the name of the individual student requiring transportation</t>
        </r>
      </text>
    </comment>
    <comment ref="B83" authorId="0" shapeId="0" xr:uid="{804EFA06-B48C-4B20-91BB-EA2C815EA3C4}">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83" authorId="0" shapeId="0" xr:uid="{F91905A6-96D0-4A62-A371-63694F5A81AE}">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84" authorId="0" shapeId="0" xr:uid="{FF59DB5E-C554-4C89-AEE4-1D48AFF7DF42}">
      <text>
        <r>
          <rPr>
            <b/>
            <sz val="9"/>
            <color indexed="81"/>
            <rFont val="Tahoma"/>
            <family val="2"/>
          </rPr>
          <t>State of Washington:</t>
        </r>
        <r>
          <rPr>
            <sz val="9"/>
            <color indexed="81"/>
            <rFont val="Tahoma"/>
            <family val="2"/>
          </rPr>
          <t xml:space="preserve">
DCYF will reimburse expenditures by 50%</t>
        </r>
      </text>
    </comment>
    <comment ref="B85" authorId="0" shapeId="0" xr:uid="{36261FE3-1149-4B1B-B965-62CBA92B525C}">
      <text>
        <r>
          <rPr>
            <b/>
            <sz val="9"/>
            <color indexed="81"/>
            <rFont val="Tahoma"/>
            <family val="2"/>
          </rPr>
          <t>State of Washington:</t>
        </r>
        <r>
          <rPr>
            <sz val="9"/>
            <color indexed="81"/>
            <rFont val="Tahoma"/>
            <family val="2"/>
          </rPr>
          <t xml:space="preserve">
This is the total reimburseable cost that is billed to DCYF</t>
        </r>
      </text>
    </comment>
    <comment ref="I85" authorId="0" shapeId="0" xr:uid="{8EFD293A-8791-4FF9-891F-A50884D17E38}">
      <text>
        <r>
          <rPr>
            <b/>
            <sz val="9"/>
            <color indexed="81"/>
            <rFont val="Tahoma"/>
            <family val="2"/>
          </rPr>
          <t>State of Washington:</t>
        </r>
        <r>
          <rPr>
            <sz val="9"/>
            <color indexed="81"/>
            <rFont val="Tahoma"/>
            <family val="2"/>
          </rPr>
          <t xml:space="preserve">
This is the total reimbursable cost that will be billed to DCYF</t>
        </r>
      </text>
    </comment>
    <comment ref="B87" authorId="0" shapeId="0" xr:uid="{B6214794-2895-43DA-BD14-3484807DF869}">
      <text>
        <r>
          <rPr>
            <b/>
            <sz val="9"/>
            <color indexed="81"/>
            <rFont val="Tahoma"/>
            <family val="2"/>
          </rPr>
          <t>State of Washington:</t>
        </r>
        <r>
          <rPr>
            <sz val="9"/>
            <color indexed="81"/>
            <rFont val="Tahoma"/>
            <family val="2"/>
          </rPr>
          <t xml:space="preserve">
This is the name of the individual student requiring transportation</t>
        </r>
      </text>
    </comment>
    <comment ref="B88" authorId="0" shapeId="0" xr:uid="{C3D2DAE2-05AD-48B4-9A75-0DDD9C7EC166}">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88" authorId="0" shapeId="0" xr:uid="{EACA7448-8339-408C-9373-505ADAAE00EA}">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89" authorId="0" shapeId="0" xr:uid="{0F627067-4F71-439C-A6C6-CB412A09F3D8}">
      <text>
        <r>
          <rPr>
            <b/>
            <sz val="9"/>
            <color indexed="81"/>
            <rFont val="Tahoma"/>
            <family val="2"/>
          </rPr>
          <t>State of Washington:</t>
        </r>
        <r>
          <rPr>
            <sz val="9"/>
            <color indexed="81"/>
            <rFont val="Tahoma"/>
            <family val="2"/>
          </rPr>
          <t xml:space="preserve">
DCYF will reimburse expenditures by 50%</t>
        </r>
      </text>
    </comment>
    <comment ref="B90" authorId="0" shapeId="0" xr:uid="{35C5BB0E-FC85-473E-81C0-4D2C30F31E45}">
      <text>
        <r>
          <rPr>
            <b/>
            <sz val="9"/>
            <color indexed="81"/>
            <rFont val="Tahoma"/>
            <family val="2"/>
          </rPr>
          <t>State of Washington:</t>
        </r>
        <r>
          <rPr>
            <sz val="9"/>
            <color indexed="81"/>
            <rFont val="Tahoma"/>
            <family val="2"/>
          </rPr>
          <t xml:space="preserve">
This is the total reimburseable cost that is billed to DCYF</t>
        </r>
      </text>
    </comment>
    <comment ref="I90" authorId="0" shapeId="0" xr:uid="{12654E36-EEB0-4796-AC9A-A2F6423756FC}">
      <text>
        <r>
          <rPr>
            <b/>
            <sz val="9"/>
            <color indexed="81"/>
            <rFont val="Tahoma"/>
            <family val="2"/>
          </rPr>
          <t>State of Washington:</t>
        </r>
        <r>
          <rPr>
            <sz val="9"/>
            <color indexed="81"/>
            <rFont val="Tahoma"/>
            <family val="2"/>
          </rPr>
          <t xml:space="preserve">
This is the total reimbursable cost that will be billed to DCYF</t>
        </r>
      </text>
    </comment>
    <comment ref="B92" authorId="0" shapeId="0" xr:uid="{9C1F7135-D37E-4EF4-B643-168EE4A2FA65}">
      <text>
        <r>
          <rPr>
            <b/>
            <sz val="9"/>
            <color indexed="81"/>
            <rFont val="Tahoma"/>
            <family val="2"/>
          </rPr>
          <t>State of Washington:</t>
        </r>
        <r>
          <rPr>
            <sz val="9"/>
            <color indexed="81"/>
            <rFont val="Tahoma"/>
            <family val="2"/>
          </rPr>
          <t xml:space="preserve">
This is the name of the individual student requiring transportation</t>
        </r>
      </text>
    </comment>
    <comment ref="B93" authorId="0" shapeId="0" xr:uid="{8CF5277F-06C1-4DD6-B54B-885ECFC23B75}">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93" authorId="0" shapeId="0" xr:uid="{BFD66F4A-C12B-4AD0-B073-25A5998E12A5}">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94" authorId="0" shapeId="0" xr:uid="{F75B8001-0A86-4A0A-8844-9CC589419AC3}">
      <text>
        <r>
          <rPr>
            <b/>
            <sz val="9"/>
            <color indexed="81"/>
            <rFont val="Tahoma"/>
            <family val="2"/>
          </rPr>
          <t>State of Washington:</t>
        </r>
        <r>
          <rPr>
            <sz val="9"/>
            <color indexed="81"/>
            <rFont val="Tahoma"/>
            <family val="2"/>
          </rPr>
          <t xml:space="preserve">
DCYF will reimburse expenditures by 50%</t>
        </r>
      </text>
    </comment>
    <comment ref="B95" authorId="0" shapeId="0" xr:uid="{E4430446-E6B3-4A9F-86A9-8D610B115981}">
      <text>
        <r>
          <rPr>
            <b/>
            <sz val="9"/>
            <color indexed="81"/>
            <rFont val="Tahoma"/>
            <family val="2"/>
          </rPr>
          <t>State of Washington:</t>
        </r>
        <r>
          <rPr>
            <sz val="9"/>
            <color indexed="81"/>
            <rFont val="Tahoma"/>
            <family val="2"/>
          </rPr>
          <t xml:space="preserve">
This is the total reimburseable cost that is billed to DCYF</t>
        </r>
      </text>
    </comment>
    <comment ref="I95" authorId="0" shapeId="0" xr:uid="{0F0F0D0D-F477-476C-8CD2-AA2AF272D0F2}">
      <text>
        <r>
          <rPr>
            <b/>
            <sz val="9"/>
            <color indexed="81"/>
            <rFont val="Tahoma"/>
            <family val="2"/>
          </rPr>
          <t>State of Washington:</t>
        </r>
        <r>
          <rPr>
            <sz val="9"/>
            <color indexed="81"/>
            <rFont val="Tahoma"/>
            <family val="2"/>
          </rPr>
          <t xml:space="preserve">
This is the total reimbursable cost that will be billed to DCYF</t>
        </r>
      </text>
    </comment>
    <comment ref="B97" authorId="0" shapeId="0" xr:uid="{4836F77F-1FBE-4EFD-84FC-470F5595F59E}">
      <text>
        <r>
          <rPr>
            <b/>
            <sz val="9"/>
            <color indexed="81"/>
            <rFont val="Tahoma"/>
            <family val="2"/>
          </rPr>
          <t>State of Washington:</t>
        </r>
        <r>
          <rPr>
            <sz val="9"/>
            <color indexed="81"/>
            <rFont val="Tahoma"/>
            <family val="2"/>
          </rPr>
          <t xml:space="preserve">
This is the name of the individual student requiring transportation</t>
        </r>
      </text>
    </comment>
    <comment ref="B98" authorId="0" shapeId="0" xr:uid="{ADF2D1D4-4383-41E8-9268-24A1570920F9}">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98" authorId="0" shapeId="0" xr:uid="{A892A007-B5B8-4B54-972A-25E9E4723C7E}">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99" authorId="0" shapeId="0" xr:uid="{7694A5C5-7537-4BF7-9E84-F09B1862CA01}">
      <text>
        <r>
          <rPr>
            <b/>
            <sz val="9"/>
            <color indexed="81"/>
            <rFont val="Tahoma"/>
            <family val="2"/>
          </rPr>
          <t>State of Washington:</t>
        </r>
        <r>
          <rPr>
            <sz val="9"/>
            <color indexed="81"/>
            <rFont val="Tahoma"/>
            <family val="2"/>
          </rPr>
          <t xml:space="preserve">
DCYF will reimburse expenditures by 50%</t>
        </r>
      </text>
    </comment>
    <comment ref="B100" authorId="0" shapeId="0" xr:uid="{081453C1-51A2-45EF-8D0F-D374C72A022F}">
      <text>
        <r>
          <rPr>
            <b/>
            <sz val="9"/>
            <color indexed="81"/>
            <rFont val="Tahoma"/>
            <family val="2"/>
          </rPr>
          <t>State of Washington:</t>
        </r>
        <r>
          <rPr>
            <sz val="9"/>
            <color indexed="81"/>
            <rFont val="Tahoma"/>
            <family val="2"/>
          </rPr>
          <t xml:space="preserve">
This is the total reimburseable cost that is billed to DCYF</t>
        </r>
      </text>
    </comment>
    <comment ref="I100" authorId="0" shapeId="0" xr:uid="{42D73568-CA49-4812-A4DC-61D86925DC5C}">
      <text>
        <r>
          <rPr>
            <b/>
            <sz val="9"/>
            <color indexed="81"/>
            <rFont val="Tahoma"/>
            <family val="2"/>
          </rPr>
          <t>State of Washington:</t>
        </r>
        <r>
          <rPr>
            <sz val="9"/>
            <color indexed="81"/>
            <rFont val="Tahoma"/>
            <family val="2"/>
          </rPr>
          <t xml:space="preserve">
This is the total reimbursable cost that will be billed to DCYF</t>
        </r>
      </text>
    </comment>
    <comment ref="B102" authorId="0" shapeId="0" xr:uid="{7B701041-74A5-4DD8-A6B8-0718F0CFF651}">
      <text>
        <r>
          <rPr>
            <b/>
            <sz val="9"/>
            <color indexed="81"/>
            <rFont val="Tahoma"/>
            <family val="2"/>
          </rPr>
          <t>State of Washington:</t>
        </r>
        <r>
          <rPr>
            <sz val="9"/>
            <color indexed="81"/>
            <rFont val="Tahoma"/>
            <family val="2"/>
          </rPr>
          <t xml:space="preserve">
This is the name of the individual student requiring transportation</t>
        </r>
      </text>
    </comment>
    <comment ref="B103" authorId="0" shapeId="0" xr:uid="{E8338754-AC2A-4338-9C17-B20C4861375B}">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103" authorId="0" shapeId="0" xr:uid="{7EE23389-4F4A-482D-84AC-41B5E84B6A2A}">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104" authorId="0" shapeId="0" xr:uid="{2083E17C-4BAE-4DBA-AC4B-5D38AB529DE3}">
      <text>
        <r>
          <rPr>
            <b/>
            <sz val="9"/>
            <color indexed="81"/>
            <rFont val="Tahoma"/>
            <family val="2"/>
          </rPr>
          <t>State of Washington:</t>
        </r>
        <r>
          <rPr>
            <sz val="9"/>
            <color indexed="81"/>
            <rFont val="Tahoma"/>
            <family val="2"/>
          </rPr>
          <t xml:space="preserve">
DCYF will reimburse expenditures by 50%</t>
        </r>
      </text>
    </comment>
    <comment ref="B105" authorId="0" shapeId="0" xr:uid="{FC98E6C3-4B2F-4350-8046-3FDB38489C8D}">
      <text>
        <r>
          <rPr>
            <b/>
            <sz val="9"/>
            <color indexed="81"/>
            <rFont val="Tahoma"/>
            <family val="2"/>
          </rPr>
          <t>State of Washington:</t>
        </r>
        <r>
          <rPr>
            <sz val="9"/>
            <color indexed="81"/>
            <rFont val="Tahoma"/>
            <family val="2"/>
          </rPr>
          <t xml:space="preserve">
This is the total reimburseable cost that is billed to DCYF</t>
        </r>
      </text>
    </comment>
    <comment ref="I105" authorId="0" shapeId="0" xr:uid="{1E632DB4-3A34-4126-8B70-DDC403A02655}">
      <text>
        <r>
          <rPr>
            <b/>
            <sz val="9"/>
            <color indexed="81"/>
            <rFont val="Tahoma"/>
            <family val="2"/>
          </rPr>
          <t>State of Washington:</t>
        </r>
        <r>
          <rPr>
            <sz val="9"/>
            <color indexed="81"/>
            <rFont val="Tahoma"/>
            <family val="2"/>
          </rPr>
          <t xml:space="preserve">
This is the total reimbursable cost that will be billed to DCYF</t>
        </r>
      </text>
    </comment>
    <comment ref="B107" authorId="0" shapeId="0" xr:uid="{F40B2DA8-64B8-4FC0-B729-65F69D51446F}">
      <text>
        <r>
          <rPr>
            <b/>
            <sz val="9"/>
            <color indexed="81"/>
            <rFont val="Tahoma"/>
            <family val="2"/>
          </rPr>
          <t>State of Washington:</t>
        </r>
        <r>
          <rPr>
            <sz val="9"/>
            <color indexed="81"/>
            <rFont val="Tahoma"/>
            <family val="2"/>
          </rPr>
          <t xml:space="preserve">
This is the name of the individual student requiring transportation</t>
        </r>
      </text>
    </comment>
    <comment ref="B108" authorId="0" shapeId="0" xr:uid="{CD5A064F-2685-4221-859A-04DD46B54083}">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108" authorId="0" shapeId="0" xr:uid="{E980936E-8FFD-4900-A9B3-1CC9E233178D}">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109" authorId="0" shapeId="0" xr:uid="{5AB506F8-3903-4E9E-A949-C3B83343AA4F}">
      <text>
        <r>
          <rPr>
            <b/>
            <sz val="9"/>
            <color indexed="81"/>
            <rFont val="Tahoma"/>
            <family val="2"/>
          </rPr>
          <t>State of Washington:</t>
        </r>
        <r>
          <rPr>
            <sz val="9"/>
            <color indexed="81"/>
            <rFont val="Tahoma"/>
            <family val="2"/>
          </rPr>
          <t xml:space="preserve">
DCYF will reimburse expenditures by 50%</t>
        </r>
      </text>
    </comment>
    <comment ref="B110" authorId="0" shapeId="0" xr:uid="{73FF7253-9514-435F-92A2-55CEC97A5734}">
      <text>
        <r>
          <rPr>
            <b/>
            <sz val="9"/>
            <color indexed="81"/>
            <rFont val="Tahoma"/>
            <family val="2"/>
          </rPr>
          <t>State of Washington:</t>
        </r>
        <r>
          <rPr>
            <sz val="9"/>
            <color indexed="81"/>
            <rFont val="Tahoma"/>
            <family val="2"/>
          </rPr>
          <t xml:space="preserve">
This is the total reimburseable cost that is billed to DCYF</t>
        </r>
      </text>
    </comment>
    <comment ref="I110" authorId="0" shapeId="0" xr:uid="{D22D6737-9CDA-40E5-9672-9A3303E07CF1}">
      <text>
        <r>
          <rPr>
            <b/>
            <sz val="9"/>
            <color indexed="81"/>
            <rFont val="Tahoma"/>
            <family val="2"/>
          </rPr>
          <t>State of Washington:</t>
        </r>
        <r>
          <rPr>
            <sz val="9"/>
            <color indexed="81"/>
            <rFont val="Tahoma"/>
            <family val="2"/>
          </rPr>
          <t xml:space="preserve">
This is the total reimbursable cost that will be billed to DCYF</t>
        </r>
      </text>
    </comment>
    <comment ref="B112" authorId="0" shapeId="0" xr:uid="{E9752C73-A9B7-4339-9A85-65A62DFEDF3E}">
      <text>
        <r>
          <rPr>
            <b/>
            <sz val="9"/>
            <color indexed="81"/>
            <rFont val="Tahoma"/>
            <family val="2"/>
          </rPr>
          <t>State of Washington:</t>
        </r>
        <r>
          <rPr>
            <sz val="9"/>
            <color indexed="81"/>
            <rFont val="Tahoma"/>
            <family val="2"/>
          </rPr>
          <t xml:space="preserve">
This is the name of the individual student requiring transportation</t>
        </r>
      </text>
    </comment>
    <comment ref="B113" authorId="0" shapeId="0" xr:uid="{A451BF23-19AD-43D5-A79C-76F9FE8DBC6E}">
      <text>
        <r>
          <rPr>
            <b/>
            <sz val="9"/>
            <color indexed="81"/>
            <rFont val="Tahoma"/>
            <family val="2"/>
          </rPr>
          <t>State of Washington:</t>
        </r>
        <r>
          <rPr>
            <sz val="9"/>
            <color indexed="81"/>
            <rFont val="Tahoma"/>
            <family val="2"/>
          </rPr>
          <t xml:space="preserve">
This is the total monthly cost to transport the child to remain in their school of origin</t>
        </r>
      </text>
    </comment>
    <comment ref="I113" authorId="0" shapeId="0" xr:uid="{407ADD90-9505-46D1-B09D-4856EB2E85B2}">
      <text>
        <r>
          <rPr>
            <b/>
            <sz val="9"/>
            <color indexed="81"/>
            <rFont val="Tahoma"/>
            <family val="2"/>
          </rPr>
          <t>State of Washington:</t>
        </r>
        <r>
          <rPr>
            <sz val="9"/>
            <color indexed="81"/>
            <rFont val="Tahoma"/>
            <family val="2"/>
          </rPr>
          <t xml:space="preserve">
Enter the total monthly cost for a child's transportation to remain in their school of origin</t>
        </r>
      </text>
    </comment>
    <comment ref="B114" authorId="0" shapeId="0" xr:uid="{F75D0486-6FDA-4AF8-B8E1-E89C8DF9A59C}">
      <text>
        <r>
          <rPr>
            <b/>
            <sz val="9"/>
            <color indexed="81"/>
            <rFont val="Tahoma"/>
            <family val="2"/>
          </rPr>
          <t>State of Washington:</t>
        </r>
        <r>
          <rPr>
            <sz val="9"/>
            <color indexed="81"/>
            <rFont val="Tahoma"/>
            <family val="2"/>
          </rPr>
          <t xml:space="preserve">
DCYF will reimburse expenditures by 50%</t>
        </r>
      </text>
    </comment>
    <comment ref="B115" authorId="0" shapeId="0" xr:uid="{D8468443-AA2A-486F-A48F-5CDF3EE18432}">
      <text>
        <r>
          <rPr>
            <b/>
            <sz val="9"/>
            <color indexed="81"/>
            <rFont val="Tahoma"/>
            <family val="2"/>
          </rPr>
          <t>State of Washington:</t>
        </r>
        <r>
          <rPr>
            <sz val="9"/>
            <color indexed="81"/>
            <rFont val="Tahoma"/>
            <family val="2"/>
          </rPr>
          <t xml:space="preserve">
This is the total reimburseable cost that is billed to DCYF</t>
        </r>
      </text>
    </comment>
    <comment ref="I115" authorId="0" shapeId="0" xr:uid="{657080EC-ECD0-4055-AD6D-FA7DAC8EFF5C}">
      <text>
        <r>
          <rPr>
            <b/>
            <sz val="9"/>
            <color indexed="81"/>
            <rFont val="Tahoma"/>
            <family val="2"/>
          </rPr>
          <t>State of Washington:</t>
        </r>
        <r>
          <rPr>
            <sz val="9"/>
            <color indexed="81"/>
            <rFont val="Tahoma"/>
            <family val="2"/>
          </rPr>
          <t xml:space="preserve">
This is the total reimbursable cost that will be billed to DCYF</t>
        </r>
      </text>
    </comment>
  </commentList>
</comments>
</file>

<file path=xl/sharedStrings.xml><?xml version="1.0" encoding="utf-8"?>
<sst xmlns="http://schemas.openxmlformats.org/spreadsheetml/2006/main" count="421" uniqueCount="151">
  <si>
    <t>Month:</t>
  </si>
  <si>
    <t>Date:</t>
  </si>
  <si>
    <t xml:space="preserve">Individual Student Associated to Transportation Cost </t>
  </si>
  <si>
    <t xml:space="preserve">EXAMPLE BILLING: </t>
  </si>
  <si>
    <t>1)</t>
  </si>
  <si>
    <t>2)</t>
  </si>
  <si>
    <t>Billing Form Instructions</t>
  </si>
  <si>
    <t>3)</t>
  </si>
  <si>
    <t>4)</t>
  </si>
  <si>
    <t>5)</t>
  </si>
  <si>
    <t>6)</t>
  </si>
  <si>
    <t>Olympia</t>
  </si>
  <si>
    <t>Foster Care shared School Transportation Costs with School Districts per Title I, Part A of the ESEA</t>
  </si>
  <si>
    <t>DCYF Total Cost</t>
  </si>
  <si>
    <t>DCYF Office</t>
  </si>
  <si>
    <t>* If there is a change in the pick up location of the child or a change in the school district, new backup documentation is required to support the ongoing payment.</t>
  </si>
  <si>
    <t>School District Transportation</t>
  </si>
  <si>
    <t xml:space="preserve">DCYF Rate of Cost Share </t>
  </si>
  <si>
    <t>Excess Cost Incurred to Transport Student</t>
  </si>
  <si>
    <r>
      <t>School District includes the transportation documentation per student with the first billing (i.e. agreement the district may have with cab company, volunteer driver, bus etc. to transport that child).</t>
    </r>
    <r>
      <rPr>
        <sz val="12"/>
        <rFont val="Calibri"/>
        <family val="2"/>
        <scheme val="minor"/>
      </rPr>
      <t>**</t>
    </r>
  </si>
  <si>
    <t>Please provide the method for figuring Districts excess cost per student to Transport</t>
  </si>
  <si>
    <t xml:space="preserve">If excess transportation costs are incurred, DCYF and the school district will share the additional cost at 50% each. </t>
  </si>
  <si>
    <t>Negotiated with DCYF Caseworker</t>
  </si>
  <si>
    <t>WARRANT NUMBER</t>
  </si>
  <si>
    <t>WARRANT TOTAL</t>
  </si>
  <si>
    <t>DATE</t>
  </si>
  <si>
    <t>ACCOUNTING APPROVAL FOR PAYMENT</t>
  </si>
  <si>
    <t>TR</t>
  </si>
  <si>
    <t>DIST</t>
  </si>
  <si>
    <t>0010</t>
  </si>
  <si>
    <t>5710</t>
  </si>
  <si>
    <t>6232</t>
  </si>
  <si>
    <t>NB</t>
  </si>
  <si>
    <t>001</t>
  </si>
  <si>
    <t>PROJECT</t>
  </si>
  <si>
    <t>CODE</t>
  </si>
  <si>
    <t>UNIT</t>
  </si>
  <si>
    <t>INDEX</t>
  </si>
  <si>
    <t>OBJ</t>
  </si>
  <si>
    <t>D</t>
  </si>
  <si>
    <t>SUF</t>
  </si>
  <si>
    <t>INVOICE NUMBER</t>
  </si>
  <si>
    <t>AMOUNT</t>
  </si>
  <si>
    <t>SUB</t>
  </si>
  <si>
    <t>MOS</t>
  </si>
  <si>
    <t>BUDGET</t>
  </si>
  <si>
    <t>ALLOC</t>
  </si>
  <si>
    <t>ORG</t>
  </si>
  <si>
    <t>SUB-SUB</t>
  </si>
  <si>
    <t>PROGRAM</t>
  </si>
  <si>
    <t>APPN</t>
  </si>
  <si>
    <t>FUND</t>
  </si>
  <si>
    <t>O</t>
  </si>
  <si>
    <t>TRANS</t>
  </si>
  <si>
    <t>DOC</t>
  </si>
  <si>
    <t>CNTY</t>
  </si>
  <si>
    <t>OBJECT</t>
  </si>
  <si>
    <t>MASTER INDEX</t>
  </si>
  <si>
    <t>M</t>
  </si>
  <si>
    <t>REF</t>
  </si>
  <si>
    <t>VQ</t>
  </si>
  <si>
    <t>UBI NUMBER</t>
  </si>
  <si>
    <t>VENDOR MESSAGE</t>
  </si>
  <si>
    <t>VENDOR NUMBER</t>
  </si>
  <si>
    <t>REF. DOC. NO.</t>
  </si>
  <si>
    <t>CURRENT DOC. NO.</t>
  </si>
  <si>
    <t>DUE DATE</t>
  </si>
  <si>
    <t>DOC. DATE</t>
  </si>
  <si>
    <t xml:space="preserve">  DATE</t>
  </si>
  <si>
    <t xml:space="preserve">  AGENCY APPROVAL</t>
  </si>
  <si>
    <t>TELEPHONE NUMBER</t>
  </si>
  <si>
    <t xml:space="preserve">  PREPARED BY</t>
  </si>
  <si>
    <t>Total</t>
  </si>
  <si>
    <t xml:space="preserve">For the month of: </t>
  </si>
  <si>
    <t>Rate</t>
  </si>
  <si>
    <t>DESCRIPTION</t>
  </si>
  <si>
    <t>DATE RECEIVED</t>
  </si>
  <si>
    <t>RECEIVED BY</t>
  </si>
  <si>
    <r>
      <t>FEDERAL I.D. NO. OR SOCIAL SECURITY NO.</t>
    </r>
    <r>
      <rPr>
        <sz val="5.0999999999999996"/>
        <rFont val="Arial"/>
        <family val="2"/>
      </rPr>
      <t xml:space="preserve"> (For Reporting Personal Services Contract Payments to IRS)</t>
    </r>
  </si>
  <si>
    <t>Phone Number:</t>
  </si>
  <si>
    <t>By: (Sign in Ink)</t>
  </si>
  <si>
    <r>
      <t xml:space="preserve">VENDOR OR CLAIMANT </t>
    </r>
    <r>
      <rPr>
        <b/>
        <sz val="8"/>
        <rFont val="Arial"/>
        <family val="2"/>
      </rPr>
      <t>(Warrant is to be payable to:)</t>
    </r>
  </si>
  <si>
    <t>Department of Children, Youth, and Families</t>
  </si>
  <si>
    <t>AGENCY NAME</t>
  </si>
  <si>
    <t>PR OR AUTH. NO.</t>
  </si>
  <si>
    <t>LOCATION CODE</t>
  </si>
  <si>
    <t>AGENCY NO.</t>
  </si>
  <si>
    <t>AGENCY USE ONLY</t>
  </si>
  <si>
    <t>NOTE:</t>
  </si>
  <si>
    <t>EMAIL TO:</t>
  </si>
  <si>
    <t>School District</t>
  </si>
  <si>
    <t>Street Address 2</t>
  </si>
  <si>
    <t>HQ ACCOUNTS</t>
  </si>
  <si>
    <t>January 2022</t>
  </si>
  <si>
    <t>Total Cost</t>
  </si>
  <si>
    <t>AA*</t>
  </si>
  <si>
    <t>SWV#######-##</t>
  </si>
  <si>
    <t>Transportation</t>
  </si>
  <si>
    <r>
      <t xml:space="preserve">Billing Form Complete all green filled sections </t>
    </r>
    <r>
      <rPr>
        <sz val="14"/>
        <color theme="1"/>
        <rFont val="Calibri"/>
        <family val="2"/>
        <scheme val="minor"/>
      </rPr>
      <t>(Submit with A-19)</t>
    </r>
  </si>
  <si>
    <t>15 NAME HERE</t>
  </si>
  <si>
    <t>16 NAME HERE</t>
  </si>
  <si>
    <t>17 NAME HERE</t>
  </si>
  <si>
    <t>18 NAME HERE</t>
  </si>
  <si>
    <t>19 NAME HERE</t>
  </si>
  <si>
    <t>20 NAME HERE</t>
  </si>
  <si>
    <t>https://ofm.wa.gov/it-systems/accounting-systems/statewide-vendorpayee-services</t>
  </si>
  <si>
    <t>Mickey Mouse</t>
  </si>
  <si>
    <t>Tenino School District 402</t>
  </si>
  <si>
    <t>360-264-9999</t>
  </si>
  <si>
    <t>SWV0071267-00</t>
  </si>
  <si>
    <t>PO Box 4024</t>
  </si>
  <si>
    <t>Tenino</t>
  </si>
  <si>
    <t>WA</t>
  </si>
  <si>
    <t>Donald Duck</t>
  </si>
  <si>
    <t>Tinker Bell</t>
  </si>
  <si>
    <t>7)</t>
  </si>
  <si>
    <t>***To obtain a Statewide vendor number (SWV) please refer to WA OFM Statewide Vendor Payee Services.</t>
  </si>
  <si>
    <t>Street Address 1</t>
  </si>
  <si>
    <t>Contact</t>
  </si>
  <si>
    <t>Contact Phone Number</t>
  </si>
  <si>
    <t>City</t>
  </si>
  <si>
    <t>Zip</t>
  </si>
  <si>
    <t>State</t>
  </si>
  <si>
    <t>1 NAME HERE</t>
  </si>
  <si>
    <t>2 NAME HERE</t>
  </si>
  <si>
    <t>3 NAME HERE</t>
  </si>
  <si>
    <t>4 NAME HERE</t>
  </si>
  <si>
    <t>5 NAME HERE</t>
  </si>
  <si>
    <t>6 NAME HERE</t>
  </si>
  <si>
    <t>7 NAME HERE</t>
  </si>
  <si>
    <t>8 NAME HERE</t>
  </si>
  <si>
    <t>9 NAME HERE</t>
  </si>
  <si>
    <t>10 NAME HERE</t>
  </si>
  <si>
    <t>11 NAME HERE</t>
  </si>
  <si>
    <t>12 NAME HERE</t>
  </si>
  <si>
    <t>13 NAME HERE</t>
  </si>
  <si>
    <t>14 NAME HERE</t>
  </si>
  <si>
    <r>
      <rPr>
        <b/>
        <sz val="10"/>
        <color theme="1"/>
        <rFont val="Calibri"/>
        <family val="2"/>
        <scheme val="minor"/>
      </rPr>
      <t xml:space="preserve">Questions: </t>
    </r>
    <r>
      <rPr>
        <sz val="10"/>
        <color theme="1"/>
        <rFont val="Calibri"/>
        <family val="2"/>
        <scheme val="minor"/>
      </rPr>
      <t>Contact the DCYF Education Program at:</t>
    </r>
  </si>
  <si>
    <t>k12education@dcyf.wa.gov</t>
  </si>
  <si>
    <r>
      <rPr>
        <sz val="8"/>
        <color rgb="FFFF0000"/>
        <rFont val="Arial"/>
        <family val="2"/>
      </rPr>
      <t xml:space="preserve">Use "Billing Form" to complete </t>
    </r>
    <r>
      <rPr>
        <sz val="8"/>
        <rFont val="Arial"/>
        <family val="2"/>
      </rPr>
      <t xml:space="preserve">A-19.  Only field to be completed on this page is the </t>
    </r>
    <r>
      <rPr>
        <sz val="8"/>
        <color rgb="FF0070C0"/>
        <rFont val="Arial"/>
        <family val="2"/>
      </rPr>
      <t>vendor certificate signature - or equavant statement within email upon submission.</t>
    </r>
  </si>
  <si>
    <r>
      <t xml:space="preserve"> </t>
    </r>
    <r>
      <rPr>
        <b/>
        <sz val="11"/>
        <color theme="1"/>
        <rFont val="Calibri"/>
        <family val="2"/>
        <scheme val="minor"/>
      </rPr>
      <t xml:space="preserve">  Questions: </t>
    </r>
    <r>
      <rPr>
        <sz val="11"/>
        <color theme="1"/>
        <rFont val="Calibri"/>
        <family val="2"/>
        <scheme val="minor"/>
      </rPr>
      <t xml:space="preserve">Contact the DCYF Education Program at k12education@dcyf.wa.gov </t>
    </r>
  </si>
  <si>
    <t>Once the Best Interest Determination has occurred and it has been decided with the student's team that staying in their School of Origin is in their best interest, determine if transportation is needed.*</t>
  </si>
  <si>
    <t>** For DCYF purposes, backup documentation is required per provider per student with the first billing only.</t>
  </si>
  <si>
    <r>
      <t xml:space="preserve">School District returns the billing form, A-19 and any required documentation to the </t>
    </r>
    <r>
      <rPr>
        <u/>
        <sz val="12"/>
        <color theme="1"/>
        <rFont val="Calibri"/>
        <family val="2"/>
        <scheme val="minor"/>
      </rPr>
      <t>HQ Education PM</t>
    </r>
    <r>
      <rPr>
        <sz val="12"/>
        <color theme="1"/>
        <rFont val="Calibri"/>
        <family val="2"/>
        <scheme val="minor"/>
      </rPr>
      <t xml:space="preserve"> at k12education@dcyf.wa.gov for approval.</t>
    </r>
  </si>
  <si>
    <t xml:space="preserve">HQ Education PM approves and emails billing information to the Finance inbox [dcyf.finance@dcyf.wa.gov] in order to process payment. </t>
  </si>
  <si>
    <t>School District inputs information in the green filled sections: Month, Date, District information***, Caseworker, DCYF Office, up to 20 student names, and excess costs incurred to transport each student. This information updates the A-19 in the third tab.</t>
  </si>
  <si>
    <t xml:space="preserve">The only field on the A19 form that needs to be completed is the VENDOR'S CERTIFICATE Signature.  If you are unable to print the document you may include a similar statement in your email sending the document and reference the period of service and total amount of the invoice.  </t>
  </si>
  <si>
    <t>Attn: Education Program Manager</t>
  </si>
  <si>
    <t>Foster Care Shared School Transportation Costs with School Districts</t>
  </si>
  <si>
    <t>A1977</t>
  </si>
  <si>
    <t>DCYF (7/2025)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</si>
</sst>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F800]dddd\,\ mmmm\ dd\,\ yyyy"/>
    <numFmt numFmtId="165" formatCode="[$-409]mmmm\-yy;@"/>
    <numFmt numFmtId="166" formatCode="m/d/yy;@"/>
    <numFmt numFmtId="167" formatCode="&quot;$&quot;#,##0.00"/>
    <numFmt numFmtId="168" formatCode="mm/dd/yy;@"/>
    <numFmt numFmtId="169" formatCode="\(###\)\ ###\-####"/>
    <numFmt numFmtId="170" formatCode="yymm"/>
  </numFmts>
  <fonts count="49"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scheme val="minor"/>
    </font>
    <font>
      <sz val="1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8"/>
      <color theme="1"/>
      <name val="Calibri"/>
      <family val="2"/>
      <scheme val="minor"/>
    </font>
    <font>
      <sz val="12"/>
      <name val="Calibri"/>
      <family val="2"/>
      <scheme val="minor"/>
    </font>
    <font>
      <sz val="10"/>
      <name val="Arial"/>
      <family val="2"/>
    </font>
    <font>
      <sz val="10"/>
      <name val="Arial"/>
      <family val="2"/>
    </font>
    <font>
      <sz val="12"/>
      <name val="Arial"/>
      <family val="2"/>
    </font>
    <font>
      <sz val="6"/>
      <name val="Arial"/>
      <family val="2"/>
    </font>
    <font>
      <sz val="5"/>
      <name val="Arial"/>
      <family val="2"/>
    </font>
    <font>
      <b/>
      <sz val="10"/>
      <name val="Arial"/>
      <family val="2"/>
    </font>
    <font>
      <b/>
      <sz val="11"/>
      <name val="Arial"/>
      <family val="2"/>
    </font>
    <font>
      <sz val="11"/>
      <name val="Arial"/>
      <family val="2"/>
    </font>
    <font>
      <sz val="12"/>
      <name val="Arial"/>
      <family val="2"/>
    </font>
    <font>
      <b/>
      <sz val="12"/>
      <name val="Arial"/>
      <family val="2"/>
    </font>
    <font>
      <b/>
      <sz val="8"/>
      <name val="Arial"/>
      <family val="2"/>
    </font>
    <font>
      <sz val="7"/>
      <name val="Arial"/>
      <family val="2"/>
    </font>
    <font>
      <b/>
      <sz val="7"/>
      <name val="Arial"/>
      <family val="2"/>
    </font>
    <font>
      <sz val="5.0999999999999996"/>
      <name val="Arial"/>
      <family val="2"/>
    </font>
    <font>
      <b/>
      <sz val="8"/>
      <color rgb="FF0070C0"/>
      <name val="Arial"/>
      <family val="2"/>
    </font>
    <font>
      <sz val="10"/>
      <color theme="1"/>
      <name val="Arial"/>
      <family val="2"/>
    </font>
    <font>
      <b/>
      <sz val="9"/>
      <name val="Arial"/>
      <family val="2"/>
    </font>
    <font>
      <b/>
      <sz val="8"/>
      <color theme="1"/>
      <name val="Arial"/>
      <family val="2"/>
    </font>
    <font>
      <b/>
      <u/>
      <sz val="9"/>
      <name val="Arial"/>
      <family val="2"/>
    </font>
    <font>
      <b/>
      <sz val="9"/>
      <color theme="1"/>
      <name val="Arial"/>
      <family val="2"/>
    </font>
    <font>
      <sz val="16"/>
      <color theme="1"/>
      <name val="Calibri"/>
      <family val="2"/>
      <scheme val="minor"/>
    </font>
    <font>
      <sz val="8"/>
      <name val="Arial"/>
      <family val="2"/>
    </font>
    <font>
      <sz val="8"/>
      <color rgb="FFFF0000"/>
      <name val="Arial"/>
      <family val="2"/>
    </font>
    <font>
      <sz val="8"/>
      <color rgb="FF0070C0"/>
      <name val="Arial"/>
      <family val="2"/>
    </font>
    <font>
      <b/>
      <sz val="12"/>
      <name val="Calibri"/>
      <family val="2"/>
      <scheme val="minor"/>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u/>
      <sz val="12"/>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indexed="47"/>
        <bgColor indexed="64"/>
      </patternFill>
    </fill>
    <fill>
      <patternFill patternType="solid">
        <fgColor theme="2"/>
        <bgColor indexed="64"/>
      </patternFill>
    </fill>
  </fills>
  <borders count="5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auto="1"/>
      </right>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indexed="64"/>
      </top>
      <bottom style="medium">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0" fontId="10" fillId="0" borderId="0" applyNumberFormat="0" applyFill="0" applyBorder="0" applyAlignment="0" applyProtection="0"/>
    <xf numFmtId="0" fontId="16" fillId="0" borderId="0"/>
    <xf numFmtId="44" fontId="17" fillId="0" borderId="0" applyFont="0" applyFill="0" applyBorder="0" applyAlignment="0" applyProtection="0"/>
    <xf numFmtId="0" fontId="18" fillId="0" borderId="0"/>
    <xf numFmtId="44"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cellStyleXfs>
  <cellXfs count="326">
    <xf numFmtId="0" fontId="0" fillId="0" borderId="0" xfId="0"/>
    <xf numFmtId="0" fontId="0" fillId="0" borderId="0" xfId="0" applyAlignment="1">
      <alignment vertical="center"/>
    </xf>
    <xf numFmtId="0" fontId="2" fillId="0" borderId="0" xfId="0" applyFont="1" applyAlignment="1">
      <alignment vertical="center"/>
    </xf>
    <xf numFmtId="9" fontId="2" fillId="0" borderId="0" xfId="2" applyFont="1" applyAlignment="1" applyProtection="1">
      <alignment vertical="center"/>
    </xf>
    <xf numFmtId="44" fontId="2" fillId="0" borderId="0" xfId="1" applyFont="1" applyAlignment="1" applyProtection="1">
      <alignment vertical="center"/>
    </xf>
    <xf numFmtId="9" fontId="0" fillId="0" borderId="0" xfId="2" applyFont="1" applyAlignment="1" applyProtection="1">
      <alignment vertical="center"/>
    </xf>
    <xf numFmtId="0" fontId="0" fillId="0" borderId="0" xfId="0" applyAlignment="1">
      <alignment vertical="top"/>
    </xf>
    <xf numFmtId="0" fontId="0" fillId="5" borderId="0" xfId="0" applyFill="1" applyAlignment="1">
      <alignment horizontal="left" vertical="center"/>
    </xf>
    <xf numFmtId="44" fontId="15" fillId="0" borderId="14" xfId="0" applyNumberFormat="1" applyFont="1" applyBorder="1" applyAlignment="1">
      <alignment horizontal="right" vertical="center"/>
    </xf>
    <xf numFmtId="0" fontId="2" fillId="8" borderId="8" xfId="0" applyFont="1" applyFill="1" applyBorder="1" applyAlignment="1">
      <alignment horizontal="center" vertical="center"/>
    </xf>
    <xf numFmtId="44" fontId="15" fillId="2" borderId="30" xfId="0" applyNumberFormat="1" applyFont="1" applyFill="1" applyBorder="1" applyAlignment="1" applyProtection="1">
      <alignment horizontal="right" vertical="center"/>
      <protection locked="0"/>
    </xf>
    <xf numFmtId="0" fontId="42" fillId="8" borderId="8" xfId="0" applyFont="1" applyFill="1" applyBorder="1" applyAlignment="1">
      <alignment horizontal="center" vertical="center"/>
    </xf>
    <xf numFmtId="0" fontId="41" fillId="5" borderId="0" xfId="0" applyFont="1" applyFill="1" applyAlignment="1">
      <alignment horizontal="left" vertical="center"/>
    </xf>
    <xf numFmtId="0" fontId="41" fillId="0" borderId="0" xfId="0" applyFont="1" applyAlignment="1">
      <alignment vertical="center"/>
    </xf>
    <xf numFmtId="9" fontId="44" fillId="2" borderId="30" xfId="2" applyFont="1" applyFill="1" applyBorder="1" applyAlignment="1" applyProtection="1">
      <alignment horizontal="right" vertical="center"/>
    </xf>
    <xf numFmtId="44" fontId="43" fillId="0" borderId="14" xfId="0" applyNumberFormat="1" applyFont="1" applyBorder="1" applyAlignment="1">
      <alignment horizontal="right" vertical="center"/>
    </xf>
    <xf numFmtId="0" fontId="18" fillId="0" borderId="0" xfId="8" applyAlignment="1">
      <alignment vertical="center"/>
    </xf>
    <xf numFmtId="0" fontId="17" fillId="0" borderId="0" xfId="8" applyFont="1" applyAlignment="1">
      <alignment vertical="center"/>
    </xf>
    <xf numFmtId="0" fontId="28" fillId="7" borderId="32" xfId="8" applyFont="1" applyFill="1" applyBorder="1" applyAlignment="1">
      <alignment horizontal="centerContinuous" vertical="center"/>
    </xf>
    <xf numFmtId="0" fontId="28" fillId="7" borderId="34" xfId="8" applyFont="1" applyFill="1" applyBorder="1" applyAlignment="1">
      <alignment horizontal="centerContinuous" vertical="center"/>
    </xf>
    <xf numFmtId="0" fontId="28" fillId="7" borderId="33" xfId="8" applyFont="1" applyFill="1" applyBorder="1" applyAlignment="1">
      <alignment horizontal="centerContinuous" vertical="center"/>
    </xf>
    <xf numFmtId="0" fontId="28" fillId="7" borderId="12" xfId="8" applyFont="1" applyFill="1" applyBorder="1" applyAlignment="1">
      <alignment horizontal="centerContinuous" vertical="center"/>
    </xf>
    <xf numFmtId="0" fontId="28" fillId="7" borderId="13" xfId="8" applyFont="1" applyFill="1" applyBorder="1" applyAlignment="1">
      <alignment horizontal="centerContinuous" vertical="center"/>
    </xf>
    <xf numFmtId="0" fontId="28" fillId="7" borderId="14" xfId="8" applyFont="1" applyFill="1" applyBorder="1" applyAlignment="1">
      <alignment horizontal="centerContinuous" vertical="center"/>
    </xf>
    <xf numFmtId="0" fontId="21" fillId="7" borderId="37" xfId="8" applyFont="1" applyFill="1" applyBorder="1" applyAlignment="1">
      <alignment horizontal="centerContinuous" vertical="center"/>
    </xf>
    <xf numFmtId="0" fontId="21" fillId="7" borderId="36" xfId="8" applyFont="1" applyFill="1" applyBorder="1" applyAlignment="1">
      <alignment horizontal="centerContinuous" vertical="center"/>
    </xf>
    <xf numFmtId="0" fontId="21" fillId="7" borderId="38" xfId="8" applyFont="1" applyFill="1" applyBorder="1" applyAlignment="1">
      <alignment horizontal="centerContinuous" vertical="center"/>
    </xf>
    <xf numFmtId="0" fontId="17" fillId="0" borderId="4" xfId="8" applyFont="1" applyBorder="1" applyAlignment="1">
      <alignment vertical="center"/>
    </xf>
    <xf numFmtId="0" fontId="17" fillId="0" borderId="29" xfId="8" applyFont="1" applyBorder="1" applyAlignment="1">
      <alignment vertical="center"/>
    </xf>
    <xf numFmtId="0" fontId="21" fillId="0" borderId="0" xfId="8" applyFont="1" applyAlignment="1">
      <alignment vertical="center"/>
    </xf>
    <xf numFmtId="0" fontId="35" fillId="6" borderId="39" xfId="8" applyFont="1" applyFill="1" applyBorder="1" applyAlignment="1">
      <alignment vertical="center"/>
    </xf>
    <xf numFmtId="0" fontId="17" fillId="0" borderId="5" xfId="8" applyFont="1" applyBorder="1" applyAlignment="1">
      <alignment vertical="center"/>
    </xf>
    <xf numFmtId="0" fontId="17" fillId="0" borderId="6" xfId="8" applyFont="1" applyBorder="1" applyAlignment="1">
      <alignment vertical="center"/>
    </xf>
    <xf numFmtId="0" fontId="17" fillId="0" borderId="15" xfId="8" applyFont="1" applyBorder="1" applyAlignment="1">
      <alignment vertical="center"/>
    </xf>
    <xf numFmtId="0" fontId="30" fillId="0" borderId="16" xfId="8" applyFont="1" applyBorder="1" applyAlignment="1">
      <alignment vertical="center"/>
    </xf>
    <xf numFmtId="0" fontId="17" fillId="0" borderId="7" xfId="8" applyFont="1" applyBorder="1" applyAlignment="1">
      <alignment vertical="center"/>
    </xf>
    <xf numFmtId="0" fontId="17" fillId="0" borderId="17" xfId="8" applyFont="1" applyBorder="1" applyAlignment="1">
      <alignment vertical="center"/>
    </xf>
    <xf numFmtId="9" fontId="18" fillId="0" borderId="0" xfId="8" applyNumberFormat="1" applyAlignment="1">
      <alignment horizontal="left" vertical="center"/>
    </xf>
    <xf numFmtId="0" fontId="18" fillId="0" borderId="0" xfId="8" applyAlignment="1">
      <alignment horizontal="left" vertical="center"/>
    </xf>
    <xf numFmtId="0" fontId="26" fillId="0" borderId="4" xfId="8" applyFont="1" applyBorder="1" applyAlignment="1">
      <alignment vertical="center"/>
    </xf>
    <xf numFmtId="0" fontId="16" fillId="0" borderId="0" xfId="8" applyFont="1" applyAlignment="1">
      <alignment vertical="center"/>
    </xf>
    <xf numFmtId="0" fontId="33" fillId="0" borderId="25" xfId="8" applyFont="1" applyBorder="1" applyAlignment="1">
      <alignment vertical="center"/>
    </xf>
    <xf numFmtId="168" fontId="32" fillId="0" borderId="18" xfId="8" applyNumberFormat="1" applyFont="1" applyBorder="1" applyAlignment="1">
      <alignment horizontal="center" vertical="center"/>
    </xf>
    <xf numFmtId="0" fontId="19" fillId="0" borderId="37" xfId="8" quotePrefix="1" applyFont="1" applyBorder="1" applyAlignment="1">
      <alignment horizontal="left" vertical="center"/>
    </xf>
    <xf numFmtId="0" fontId="19" fillId="0" borderId="36" xfId="8" applyFont="1" applyBorder="1" applyAlignment="1">
      <alignment vertical="center"/>
    </xf>
    <xf numFmtId="0" fontId="19" fillId="0" borderId="28" xfId="8" applyFont="1" applyBorder="1" applyAlignment="1">
      <alignment vertical="center"/>
    </xf>
    <xf numFmtId="0" fontId="19" fillId="0" borderId="35" xfId="8" applyFont="1" applyBorder="1" applyAlignment="1">
      <alignment vertical="center"/>
    </xf>
    <xf numFmtId="0" fontId="28" fillId="0" borderId="0" xfId="8" applyFont="1" applyAlignment="1">
      <alignment vertical="center"/>
    </xf>
    <xf numFmtId="0" fontId="27" fillId="0" borderId="0" xfId="8" applyFont="1" applyAlignment="1">
      <alignment vertical="center"/>
    </xf>
    <xf numFmtId="0" fontId="27" fillId="0" borderId="9" xfId="8" applyFont="1" applyBorder="1" applyAlignment="1">
      <alignment vertical="center"/>
    </xf>
    <xf numFmtId="0" fontId="19" fillId="0" borderId="0" xfId="8" applyFont="1" applyAlignment="1">
      <alignment vertical="center"/>
    </xf>
    <xf numFmtId="0" fontId="19" fillId="0" borderId="25" xfId="8" applyFont="1" applyBorder="1" applyAlignment="1">
      <alignment vertical="center"/>
    </xf>
    <xf numFmtId="0" fontId="26" fillId="0" borderId="5" xfId="8" applyFont="1" applyBorder="1" applyAlignment="1">
      <alignment vertical="center"/>
    </xf>
    <xf numFmtId="0" fontId="25" fillId="0" borderId="6" xfId="8" applyFont="1" applyBorder="1" applyAlignment="1">
      <alignment vertical="center"/>
    </xf>
    <xf numFmtId="0" fontId="25" fillId="0" borderId="19" xfId="8" applyFont="1" applyBorder="1" applyAlignment="1">
      <alignment vertical="center"/>
    </xf>
    <xf numFmtId="0" fontId="25" fillId="0" borderId="18" xfId="8" applyFont="1" applyBorder="1" applyAlignment="1">
      <alignment vertical="center"/>
    </xf>
    <xf numFmtId="0" fontId="21" fillId="7" borderId="16" xfId="8" applyFont="1" applyFill="1" applyBorder="1" applyAlignment="1">
      <alignment horizontal="centerContinuous" vertical="center"/>
    </xf>
    <xf numFmtId="0" fontId="21" fillId="7" borderId="7" xfId="8" applyFont="1" applyFill="1" applyBorder="1" applyAlignment="1">
      <alignment horizontal="centerContinuous" vertical="center"/>
    </xf>
    <xf numFmtId="0" fontId="21" fillId="7" borderId="22" xfId="8" applyFont="1" applyFill="1" applyBorder="1" applyAlignment="1">
      <alignment horizontal="center" vertical="center"/>
    </xf>
    <xf numFmtId="0" fontId="21" fillId="7" borderId="22" xfId="8" applyFont="1" applyFill="1" applyBorder="1" applyAlignment="1">
      <alignment vertical="center"/>
    </xf>
    <xf numFmtId="0" fontId="21" fillId="7" borderId="21" xfId="8" applyFont="1" applyFill="1" applyBorder="1" applyAlignment="1">
      <alignment horizontal="center" vertical="center"/>
    </xf>
    <xf numFmtId="0" fontId="21" fillId="7" borderId="4" xfId="8" applyFont="1" applyFill="1" applyBorder="1" applyAlignment="1">
      <alignment horizontal="centerContinuous" vertical="center"/>
    </xf>
    <xf numFmtId="0" fontId="21" fillId="7" borderId="0" xfId="8" applyFont="1" applyFill="1" applyAlignment="1">
      <alignment horizontal="centerContinuous" vertical="center"/>
    </xf>
    <xf numFmtId="0" fontId="21" fillId="7" borderId="26" xfId="8" applyFont="1" applyFill="1" applyBorder="1" applyAlignment="1">
      <alignment horizontal="center" vertical="center"/>
    </xf>
    <xf numFmtId="0" fontId="21" fillId="7" borderId="25" xfId="8" applyFont="1" applyFill="1" applyBorder="1" applyAlignment="1">
      <alignment horizontal="center" vertical="center"/>
    </xf>
    <xf numFmtId="0" fontId="18" fillId="0" borderId="7" xfId="8" applyBorder="1" applyAlignment="1">
      <alignment vertical="center"/>
    </xf>
    <xf numFmtId="9" fontId="17" fillId="0" borderId="46" xfId="8" applyNumberFormat="1" applyFont="1" applyBorder="1" applyAlignment="1">
      <alignment vertical="center"/>
    </xf>
    <xf numFmtId="167" fontId="17" fillId="0" borderId="46" xfId="8" applyNumberFormat="1" applyFont="1" applyBorder="1" applyAlignment="1">
      <alignment vertical="center"/>
    </xf>
    <xf numFmtId="0" fontId="17" fillId="0" borderId="35" xfId="8" applyFont="1" applyBorder="1" applyAlignment="1">
      <alignment vertical="center"/>
    </xf>
    <xf numFmtId="9" fontId="17" fillId="0" borderId="8" xfId="8" applyNumberFormat="1" applyFont="1" applyBorder="1" applyAlignment="1">
      <alignment vertical="center"/>
    </xf>
    <xf numFmtId="167" fontId="17" fillId="0" borderId="8" xfId="8" applyNumberFormat="1" applyFont="1" applyBorder="1" applyAlignment="1">
      <alignment vertical="center"/>
    </xf>
    <xf numFmtId="0" fontId="17" fillId="0" borderId="48" xfId="8" applyFont="1" applyBorder="1" applyAlignment="1">
      <alignment vertical="center"/>
    </xf>
    <xf numFmtId="9" fontId="17" fillId="0" borderId="50" xfId="8" applyNumberFormat="1" applyFont="1" applyBorder="1" applyAlignment="1">
      <alignment vertical="center"/>
    </xf>
    <xf numFmtId="167" fontId="17" fillId="0" borderId="50" xfId="8" applyNumberFormat="1" applyFont="1" applyBorder="1" applyAlignment="1">
      <alignment vertical="center"/>
    </xf>
    <xf numFmtId="0" fontId="17" fillId="0" borderId="51" xfId="8" applyFont="1" applyBorder="1" applyAlignment="1">
      <alignment vertical="center"/>
    </xf>
    <xf numFmtId="0" fontId="21" fillId="0" borderId="43" xfId="8" applyFont="1" applyBorder="1" applyAlignment="1">
      <alignment vertical="center"/>
    </xf>
    <xf numFmtId="167" fontId="21" fillId="0" borderId="43" xfId="8" applyNumberFormat="1" applyFont="1" applyBorder="1" applyAlignment="1">
      <alignment vertical="center"/>
    </xf>
    <xf numFmtId="0" fontId="21" fillId="0" borderId="44" xfId="8" applyFont="1" applyBorder="1" applyAlignment="1">
      <alignment vertical="center"/>
    </xf>
    <xf numFmtId="0" fontId="19" fillId="0" borderId="4" xfId="8" applyFont="1" applyBorder="1" applyAlignment="1">
      <alignment vertical="center"/>
    </xf>
    <xf numFmtId="0" fontId="19" fillId="0" borderId="30" xfId="8" applyFont="1" applyBorder="1" applyAlignment="1">
      <alignment vertical="center"/>
    </xf>
    <xf numFmtId="0" fontId="19" fillId="0" borderId="0" xfId="8" quotePrefix="1" applyFont="1" applyAlignment="1">
      <alignment horizontal="centerContinuous" vertical="center"/>
    </xf>
    <xf numFmtId="0" fontId="19" fillId="0" borderId="0" xfId="8" applyFont="1" applyAlignment="1">
      <alignment horizontal="centerContinuous" vertical="center"/>
    </xf>
    <xf numFmtId="0" fontId="19" fillId="0" borderId="30" xfId="8" applyFont="1" applyBorder="1" applyAlignment="1">
      <alignment horizontal="centerContinuous" vertical="center"/>
    </xf>
    <xf numFmtId="0" fontId="19" fillId="0" borderId="0" xfId="8" quotePrefix="1" applyFont="1" applyAlignment="1">
      <alignment horizontal="left" vertical="center"/>
    </xf>
    <xf numFmtId="0" fontId="19" fillId="0" borderId="26" xfId="8" applyFont="1" applyBorder="1" applyAlignment="1">
      <alignment vertical="center"/>
    </xf>
    <xf numFmtId="0" fontId="19" fillId="0" borderId="29" xfId="8" quotePrefix="1" applyFont="1" applyBorder="1" applyAlignment="1">
      <alignment horizontal="left" vertical="center"/>
    </xf>
    <xf numFmtId="14" fontId="17" fillId="0" borderId="31" xfId="8" applyNumberFormat="1" applyFont="1" applyBorder="1" applyAlignment="1">
      <alignment vertical="center"/>
    </xf>
    <xf numFmtId="0" fontId="19" fillId="0" borderId="4" xfId="8" quotePrefix="1" applyFont="1" applyBorder="1" applyAlignment="1">
      <alignment horizontal="centerContinuous" vertical="center"/>
    </xf>
    <xf numFmtId="0" fontId="19" fillId="0" borderId="9" xfId="8" applyFont="1" applyBorder="1" applyAlignment="1">
      <alignment horizontal="centerContinuous" vertical="center"/>
    </xf>
    <xf numFmtId="0" fontId="19" fillId="0" borderId="10" xfId="8" applyFont="1" applyBorder="1" applyAlignment="1">
      <alignment horizontal="centerContinuous" vertical="center"/>
    </xf>
    <xf numFmtId="0" fontId="19" fillId="0" borderId="29" xfId="8" applyFont="1" applyBorder="1" applyAlignment="1">
      <alignment horizontal="center" vertical="center"/>
    </xf>
    <xf numFmtId="49" fontId="17" fillId="0" borderId="6" xfId="8" applyNumberFormat="1" applyFont="1" applyBorder="1" applyAlignment="1">
      <alignment vertical="center"/>
    </xf>
    <xf numFmtId="49" fontId="17" fillId="0" borderId="20" xfId="8" applyNumberFormat="1" applyFont="1" applyBorder="1" applyAlignment="1">
      <alignment vertical="center"/>
    </xf>
    <xf numFmtId="49" fontId="17" fillId="0" borderId="15" xfId="8" applyNumberFormat="1" applyFont="1" applyBorder="1" applyAlignment="1">
      <alignment vertical="center"/>
    </xf>
    <xf numFmtId="0" fontId="19" fillId="0" borderId="16" xfId="8" applyFont="1" applyBorder="1" applyAlignment="1">
      <alignment horizontal="center" vertical="center"/>
    </xf>
    <xf numFmtId="0" fontId="19" fillId="0" borderId="22" xfId="8" applyFont="1" applyBorder="1" applyAlignment="1">
      <alignment horizontal="center" vertical="center"/>
    </xf>
    <xf numFmtId="0" fontId="19" fillId="0" borderId="28" xfId="8" applyFont="1" applyBorder="1" applyAlignment="1">
      <alignment horizontal="centerContinuous" vertical="center"/>
    </xf>
    <xf numFmtId="0" fontId="19" fillId="0" borderId="13" xfId="8" applyFont="1" applyBorder="1" applyAlignment="1">
      <alignment horizontal="centerContinuous" vertical="center"/>
    </xf>
    <xf numFmtId="0" fontId="19" fillId="0" borderId="27" xfId="8" applyFont="1" applyBorder="1" applyAlignment="1">
      <alignment horizontal="center" vertical="center"/>
    </xf>
    <xf numFmtId="0" fontId="20" fillId="0" borderId="12" xfId="8" applyFont="1" applyBorder="1" applyAlignment="1">
      <alignment horizontal="left" vertical="center"/>
    </xf>
    <xf numFmtId="0" fontId="19" fillId="0" borderId="12" xfId="8" applyFont="1" applyBorder="1" applyAlignment="1">
      <alignment horizontal="center" vertical="center"/>
    </xf>
    <xf numFmtId="0" fontId="19" fillId="0" borderId="12" xfId="8" applyFont="1" applyBorder="1" applyAlignment="1">
      <alignment horizontal="centerContinuous" vertical="center"/>
    </xf>
    <xf numFmtId="0" fontId="19" fillId="0" borderId="26" xfId="8" applyFont="1" applyBorder="1" applyAlignment="1">
      <alignment horizontal="center" vertical="center"/>
    </xf>
    <xf numFmtId="0" fontId="19" fillId="0" borderId="25" xfId="8" applyFont="1" applyBorder="1" applyAlignment="1">
      <alignment horizontal="center" vertical="center"/>
    </xf>
    <xf numFmtId="0" fontId="19" fillId="0" borderId="4" xfId="8" applyFont="1" applyBorder="1" applyAlignment="1">
      <alignment horizontal="center" vertical="center"/>
    </xf>
    <xf numFmtId="0" fontId="20" fillId="0" borderId="26" xfId="8" quotePrefix="1" applyFont="1" applyBorder="1" applyAlignment="1">
      <alignment horizontal="center" vertical="center"/>
    </xf>
    <xf numFmtId="0" fontId="19" fillId="0" borderId="24" xfId="8" applyFont="1" applyBorder="1" applyAlignment="1">
      <alignment horizontal="center" vertical="center"/>
    </xf>
    <xf numFmtId="0" fontId="20" fillId="0" borderId="12" xfId="8" applyFont="1" applyBorder="1" applyAlignment="1">
      <alignment horizontal="center" vertical="center"/>
    </xf>
    <xf numFmtId="0" fontId="19" fillId="0" borderId="23" xfId="8" applyFont="1" applyBorder="1" applyAlignment="1">
      <alignment horizontal="center" vertical="center"/>
    </xf>
    <xf numFmtId="49" fontId="17" fillId="0" borderId="24" xfId="8" applyNumberFormat="1" applyFont="1" applyBorder="1" applyAlignment="1">
      <alignment horizontal="center" vertical="center"/>
    </xf>
    <xf numFmtId="49" fontId="17" fillId="0" borderId="12" xfId="8" applyNumberFormat="1" applyFont="1" applyBorder="1" applyAlignment="1">
      <alignment horizontal="center" vertical="center"/>
    </xf>
    <xf numFmtId="49" fontId="16" fillId="0" borderId="12" xfId="8" applyNumberFormat="1" applyFont="1" applyBorder="1" applyAlignment="1">
      <alignment horizontal="center" vertical="center"/>
    </xf>
    <xf numFmtId="170" fontId="16" fillId="0" borderId="12" xfId="8" applyNumberFormat="1" applyFont="1" applyBorder="1" applyAlignment="1">
      <alignment horizontal="center" vertical="center"/>
    </xf>
    <xf numFmtId="4" fontId="17" fillId="0" borderId="12" xfId="8" applyNumberFormat="1" applyFont="1" applyBorder="1" applyAlignment="1">
      <alignment vertical="center"/>
    </xf>
    <xf numFmtId="165" fontId="16" fillId="0" borderId="23" xfId="8" applyNumberFormat="1" applyFont="1" applyBorder="1" applyAlignment="1">
      <alignment horizontal="center" vertical="center"/>
    </xf>
    <xf numFmtId="0" fontId="19" fillId="0" borderId="16" xfId="8" applyFont="1" applyBorder="1" applyAlignment="1">
      <alignment vertical="center"/>
    </xf>
    <xf numFmtId="0" fontId="19" fillId="0" borderId="7" xfId="8" applyFont="1" applyBorder="1" applyAlignment="1">
      <alignment vertical="center"/>
    </xf>
    <xf numFmtId="0" fontId="19" fillId="0" borderId="22" xfId="8" applyFont="1" applyBorder="1" applyAlignment="1">
      <alignment vertical="center"/>
    </xf>
    <xf numFmtId="4" fontId="19" fillId="0" borderId="22" xfId="8" applyNumberFormat="1" applyFont="1" applyBorder="1" applyAlignment="1">
      <alignment vertical="center"/>
    </xf>
    <xf numFmtId="0" fontId="19" fillId="0" borderId="21" xfId="8" applyFont="1" applyBorder="1" applyAlignment="1">
      <alignment vertical="center"/>
    </xf>
    <xf numFmtId="4" fontId="17" fillId="0" borderId="19" xfId="8" applyNumberFormat="1" applyFont="1" applyBorder="1" applyAlignment="1">
      <alignment vertical="center"/>
    </xf>
    <xf numFmtId="0" fontId="17" fillId="0" borderId="18" xfId="8" applyFont="1" applyBorder="1" applyAlignment="1">
      <alignment vertical="center"/>
    </xf>
    <xf numFmtId="0" fontId="4" fillId="0" borderId="0" xfId="0" applyFont="1" applyAlignment="1">
      <alignment vertical="center"/>
    </xf>
    <xf numFmtId="44" fontId="0" fillId="0" borderId="0" xfId="1" applyFont="1" applyAlignment="1" applyProtection="1">
      <alignment vertical="center"/>
    </xf>
    <xf numFmtId="0" fontId="8" fillId="0" borderId="0" xfId="0" applyFont="1" applyAlignment="1">
      <alignment vertical="center"/>
    </xf>
    <xf numFmtId="0" fontId="8" fillId="0" borderId="0" xfId="0" applyFont="1" applyAlignment="1">
      <alignment horizontal="center" vertical="center"/>
    </xf>
    <xf numFmtId="49" fontId="0" fillId="0" borderId="13" xfId="0" applyNumberFormat="1" applyBorder="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0" fillId="0" borderId="0" xfId="0" applyAlignment="1">
      <alignment horizontal="left" vertical="center"/>
    </xf>
    <xf numFmtId="9" fontId="1" fillId="0" borderId="0" xfId="2" applyFont="1" applyFill="1" applyBorder="1" applyAlignment="1" applyProtection="1">
      <alignment horizontal="left" vertical="center"/>
    </xf>
    <xf numFmtId="9" fontId="4" fillId="0" borderId="13" xfId="2" applyFont="1" applyFill="1" applyBorder="1" applyAlignment="1" applyProtection="1">
      <alignment horizontal="left" vertical="center"/>
    </xf>
    <xf numFmtId="9" fontId="1" fillId="0" borderId="0" xfId="2" applyFont="1" applyBorder="1" applyAlignment="1" applyProtection="1">
      <alignment horizontal="left" vertical="center"/>
    </xf>
    <xf numFmtId="0" fontId="9" fillId="0" borderId="0" xfId="0" applyFont="1" applyAlignment="1">
      <alignment horizontal="left" vertical="center"/>
    </xf>
    <xf numFmtId="9" fontId="40" fillId="2" borderId="30" xfId="2" applyFont="1" applyFill="1" applyBorder="1" applyAlignment="1" applyProtection="1">
      <alignment horizontal="right" vertical="center"/>
      <protection locked="0"/>
    </xf>
    <xf numFmtId="0" fontId="4" fillId="0" borderId="0" xfId="0" applyFont="1" applyAlignment="1">
      <alignment vertical="top"/>
    </xf>
    <xf numFmtId="0" fontId="10" fillId="0" borderId="0" xfId="5" applyAlignment="1" applyProtection="1">
      <alignment vertical="top"/>
    </xf>
    <xf numFmtId="0" fontId="41" fillId="0" borderId="0" xfId="0" applyFont="1" applyAlignment="1">
      <alignment vertical="top"/>
    </xf>
    <xf numFmtId="0" fontId="42" fillId="0" borderId="0" xfId="0" applyFont="1" applyAlignment="1">
      <alignment vertical="center"/>
    </xf>
    <xf numFmtId="9" fontId="42" fillId="0" borderId="0" xfId="2" applyFont="1" applyAlignment="1" applyProtection="1">
      <alignment vertical="center"/>
    </xf>
    <xf numFmtId="44" fontId="42" fillId="0" borderId="0" xfId="1" applyFont="1" applyAlignment="1" applyProtection="1">
      <alignment vertical="center"/>
    </xf>
    <xf numFmtId="9" fontId="41" fillId="0" borderId="0" xfId="2" applyFont="1" applyAlignment="1" applyProtection="1">
      <alignment vertical="center"/>
    </xf>
    <xf numFmtId="0" fontId="41" fillId="0" borderId="0" xfId="0" applyFont="1" applyAlignment="1">
      <alignment horizontal="center" vertical="center"/>
    </xf>
    <xf numFmtId="0" fontId="41" fillId="0" borderId="13" xfId="0" applyFont="1" applyBorder="1" applyAlignment="1">
      <alignment vertical="center"/>
    </xf>
    <xf numFmtId="0" fontId="41" fillId="0" borderId="0" xfId="0" applyFont="1" applyAlignment="1">
      <alignment horizontal="left" vertical="center"/>
    </xf>
    <xf numFmtId="0" fontId="43" fillId="0" borderId="0" xfId="0" applyFont="1" applyAlignment="1">
      <alignment vertical="center"/>
    </xf>
    <xf numFmtId="44" fontId="43" fillId="2" borderId="30" xfId="0" applyNumberFormat="1" applyFont="1" applyFill="1" applyBorder="1" applyAlignment="1">
      <alignment horizontal="right" vertical="center"/>
    </xf>
    <xf numFmtId="9" fontId="41" fillId="0" borderId="0" xfId="2" applyFont="1" applyFill="1" applyBorder="1" applyAlignment="1" applyProtection="1">
      <alignment horizontal="left" vertical="center"/>
    </xf>
    <xf numFmtId="9" fontId="41" fillId="0" borderId="13" xfId="2" applyFont="1" applyFill="1" applyBorder="1" applyAlignment="1" applyProtection="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0" fillId="0" borderId="0" xfId="5" applyBorder="1" applyAlignment="1" applyProtection="1">
      <alignment horizontal="left" vertical="top"/>
    </xf>
    <xf numFmtId="0" fontId="25" fillId="0" borderId="0" xfId="8" applyFont="1" applyAlignment="1">
      <alignment horizontal="left" vertical="top"/>
    </xf>
    <xf numFmtId="14" fontId="17" fillId="0" borderId="19" xfId="8" applyNumberFormat="1" applyFont="1" applyBorder="1" applyAlignment="1">
      <alignment horizontal="center" vertical="center"/>
    </xf>
    <xf numFmtId="14" fontId="17" fillId="0" borderId="6" xfId="8" applyNumberFormat="1" applyFont="1" applyBorder="1" applyAlignment="1">
      <alignment horizontal="center" vertical="center"/>
    </xf>
    <xf numFmtId="14" fontId="17" fillId="0" borderId="20" xfId="8" applyNumberFormat="1" applyFont="1" applyBorder="1" applyAlignment="1">
      <alignment horizontal="center" vertical="center"/>
    </xf>
    <xf numFmtId="14" fontId="17" fillId="0" borderId="12" xfId="8" applyNumberFormat="1" applyFont="1" applyBorder="1" applyAlignment="1">
      <alignment horizontal="center"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166" fontId="17" fillId="0" borderId="5" xfId="8" applyNumberFormat="1" applyFont="1" applyBorder="1" applyAlignment="1">
      <alignment horizontal="center" vertical="center"/>
    </xf>
    <xf numFmtId="166" fontId="17" fillId="0" borderId="20" xfId="8" applyNumberFormat="1" applyFont="1" applyBorder="1" applyAlignment="1">
      <alignment horizontal="center" vertical="center"/>
    </xf>
    <xf numFmtId="49" fontId="17" fillId="0" borderId="19" xfId="8" applyNumberFormat="1" applyFont="1" applyBorder="1" applyAlignment="1">
      <alignment horizontal="left" vertical="center"/>
    </xf>
    <xf numFmtId="49" fontId="17" fillId="0" borderId="20" xfId="8" applyNumberFormat="1" applyFont="1" applyBorder="1" applyAlignment="1">
      <alignment horizontal="left" vertical="center"/>
    </xf>
    <xf numFmtId="49" fontId="17" fillId="0" borderId="13" xfId="8" quotePrefix="1" applyNumberFormat="1" applyFont="1" applyBorder="1" applyAlignment="1">
      <alignment horizontal="center" vertical="center"/>
    </xf>
    <xf numFmtId="49" fontId="17" fillId="0" borderId="14" xfId="8" quotePrefix="1" applyNumberFormat="1" applyFont="1" applyBorder="1" applyAlignment="1">
      <alignment horizontal="center" vertical="center"/>
    </xf>
    <xf numFmtId="0" fontId="17" fillId="0" borderId="12" xfId="8" applyFont="1" applyBorder="1" applyAlignment="1">
      <alignment horizontal="left" vertical="center"/>
    </xf>
    <xf numFmtId="0" fontId="17" fillId="0" borderId="13" xfId="8" applyFont="1" applyBorder="1" applyAlignment="1">
      <alignment horizontal="left" vertical="center"/>
    </xf>
    <xf numFmtId="0" fontId="17" fillId="0" borderId="14" xfId="8" applyFont="1" applyBorder="1" applyAlignment="1">
      <alignment horizontal="left" vertical="center"/>
    </xf>
    <xf numFmtId="0" fontId="17" fillId="0" borderId="24" xfId="8" applyFont="1" applyBorder="1" applyAlignment="1">
      <alignment horizontal="left" vertical="center"/>
    </xf>
    <xf numFmtId="49" fontId="16" fillId="0" borderId="19" xfId="8" applyNumberFormat="1" applyFont="1" applyBorder="1" applyAlignment="1">
      <alignment horizontal="center" vertical="center"/>
    </xf>
    <xf numFmtId="0" fontId="17" fillId="0" borderId="6" xfId="8" applyFont="1" applyBorder="1" applyAlignment="1">
      <alignment horizontal="center" vertical="center"/>
    </xf>
    <xf numFmtId="0" fontId="17" fillId="0" borderId="20" xfId="8" applyFont="1" applyBorder="1" applyAlignment="1">
      <alignment horizontal="center" vertical="center"/>
    </xf>
    <xf numFmtId="0" fontId="21" fillId="0" borderId="0" xfId="8" applyFont="1" applyAlignment="1">
      <alignment horizontal="left" vertical="center"/>
    </xf>
    <xf numFmtId="0" fontId="34" fillId="0" borderId="0" xfId="8" applyFont="1" applyAlignment="1">
      <alignment horizontal="left"/>
    </xf>
    <xf numFmtId="0" fontId="18" fillId="0" borderId="10" xfId="8" applyBorder="1" applyAlignment="1">
      <alignment horizontal="center" vertical="center"/>
    </xf>
    <xf numFmtId="0" fontId="18" fillId="0" borderId="32" xfId="8" applyBorder="1" applyAlignment="1">
      <alignment horizontal="center" vertical="center"/>
    </xf>
    <xf numFmtId="0" fontId="18" fillId="0" borderId="33" xfId="8" applyBorder="1" applyAlignment="1">
      <alignment horizontal="center" vertical="center"/>
    </xf>
    <xf numFmtId="0" fontId="17" fillId="0" borderId="32" xfId="8" applyFont="1" applyBorder="1" applyAlignment="1">
      <alignment horizontal="center" vertical="center"/>
    </xf>
    <xf numFmtId="0" fontId="17" fillId="0" borderId="34" xfId="8" applyFont="1" applyBorder="1" applyAlignment="1">
      <alignment horizontal="center" vertical="center"/>
    </xf>
    <xf numFmtId="0" fontId="17" fillId="0" borderId="33" xfId="8" applyFont="1" applyBorder="1" applyAlignment="1">
      <alignment horizontal="center" vertical="center"/>
    </xf>
    <xf numFmtId="0" fontId="17" fillId="0" borderId="24" xfId="8" applyFont="1" applyBorder="1" applyAlignment="1" applyProtection="1">
      <alignment horizontal="center" vertical="center"/>
      <protection locked="0"/>
    </xf>
    <xf numFmtId="0" fontId="17" fillId="0" borderId="13" xfId="8" applyFont="1" applyBorder="1" applyAlignment="1" applyProtection="1">
      <alignment horizontal="center" vertical="center"/>
      <protection locked="0"/>
    </xf>
    <xf numFmtId="0" fontId="17" fillId="0" borderId="31" xfId="8" applyFont="1" applyBorder="1" applyAlignment="1" applyProtection="1">
      <alignment horizontal="center" vertical="center"/>
      <protection locked="0"/>
    </xf>
    <xf numFmtId="169" fontId="26" fillId="0" borderId="5" xfId="8" applyNumberFormat="1" applyFont="1" applyBorder="1" applyAlignment="1">
      <alignment horizontal="center" vertical="center"/>
    </xf>
    <xf numFmtId="169" fontId="26" fillId="0" borderId="6" xfId="8" applyNumberFormat="1" applyFont="1" applyBorder="1" applyAlignment="1">
      <alignment horizontal="center" vertical="center"/>
    </xf>
    <xf numFmtId="169" fontId="26" fillId="0" borderId="20" xfId="8" applyNumberFormat="1" applyFont="1" applyBorder="1" applyAlignment="1">
      <alignment horizontal="center" vertical="center"/>
    </xf>
    <xf numFmtId="0" fontId="41" fillId="0" borderId="12" xfId="0" applyFont="1" applyBorder="1" applyAlignment="1">
      <alignment horizontal="left" vertical="center"/>
    </xf>
    <xf numFmtId="0" fontId="41" fillId="0" borderId="13" xfId="0" applyFont="1" applyBorder="1" applyAlignment="1">
      <alignment horizontal="left" vertical="center"/>
    </xf>
    <xf numFmtId="0" fontId="0" fillId="0" borderId="0" xfId="0" applyAlignment="1">
      <alignment horizontal="left"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0" fontId="46" fillId="8" borderId="1" xfId="0" applyFont="1" applyFill="1" applyBorder="1" applyAlignment="1">
      <alignment horizontal="center" vertical="center" wrapText="1"/>
    </xf>
    <xf numFmtId="0" fontId="47" fillId="8" borderId="2" xfId="0" applyFont="1" applyFill="1" applyBorder="1" applyAlignment="1">
      <alignment horizontal="center" vertical="center" wrapText="1"/>
    </xf>
    <xf numFmtId="0" fontId="47" fillId="8" borderId="3" xfId="0" applyFont="1" applyFill="1" applyBorder="1" applyAlignment="1">
      <alignment horizontal="center" vertical="center" wrapText="1"/>
    </xf>
    <xf numFmtId="0" fontId="42" fillId="8" borderId="9" xfId="0" applyFont="1" applyFill="1" applyBorder="1" applyAlignment="1">
      <alignment horizontal="center" vertical="center"/>
    </xf>
    <xf numFmtId="0" fontId="42" fillId="8" borderId="10" xfId="0" applyFont="1" applyFill="1" applyBorder="1" applyAlignment="1">
      <alignment horizontal="center" vertical="center"/>
    </xf>
    <xf numFmtId="0" fontId="42" fillId="8" borderId="11" xfId="0" applyFont="1" applyFill="1" applyBorder="1" applyAlignment="1">
      <alignment horizontal="center" vertical="center"/>
    </xf>
    <xf numFmtId="0" fontId="41" fillId="2" borderId="32" xfId="0" applyFont="1" applyFill="1" applyBorder="1" applyAlignment="1">
      <alignment horizontal="center" vertical="center"/>
    </xf>
    <xf numFmtId="0" fontId="41" fillId="2" borderId="34" xfId="0" applyFont="1" applyFill="1" applyBorder="1" applyAlignment="1">
      <alignment horizontal="center" vertical="center"/>
    </xf>
    <xf numFmtId="0" fontId="41" fillId="2" borderId="33" xfId="0" applyFont="1" applyFill="1" applyBorder="1" applyAlignment="1">
      <alignment horizontal="center" vertical="center"/>
    </xf>
    <xf numFmtId="49" fontId="41" fillId="2" borderId="34" xfId="0" quotePrefix="1" applyNumberFormat="1" applyFont="1" applyFill="1" applyBorder="1" applyAlignment="1">
      <alignment horizontal="center" vertical="center"/>
    </xf>
    <xf numFmtId="49" fontId="41" fillId="2" borderId="34" xfId="0" applyNumberFormat="1" applyFont="1" applyFill="1" applyBorder="1" applyAlignment="1">
      <alignment horizontal="center" vertical="center"/>
    </xf>
    <xf numFmtId="49" fontId="41" fillId="2" borderId="33" xfId="0" applyNumberFormat="1" applyFont="1" applyFill="1" applyBorder="1" applyAlignment="1">
      <alignment horizontal="center" vertical="center"/>
    </xf>
    <xf numFmtId="164" fontId="41" fillId="2" borderId="34" xfId="1" applyNumberFormat="1" applyFont="1" applyFill="1" applyBorder="1" applyAlignment="1" applyProtection="1">
      <alignment horizontal="center" vertical="center"/>
    </xf>
    <xf numFmtId="164" fontId="41" fillId="2" borderId="33" xfId="0" applyNumberFormat="1" applyFont="1" applyFill="1" applyBorder="1" applyAlignment="1">
      <alignment horizontal="center" vertical="center"/>
    </xf>
    <xf numFmtId="0" fontId="46" fillId="8" borderId="1" xfId="0" applyFont="1" applyFill="1" applyBorder="1" applyAlignment="1">
      <alignment horizontal="left" vertical="center" wrapText="1"/>
    </xf>
    <xf numFmtId="0" fontId="47" fillId="8" borderId="2" xfId="0" applyFont="1" applyFill="1" applyBorder="1" applyAlignment="1">
      <alignment horizontal="left" vertical="center" wrapText="1"/>
    </xf>
    <xf numFmtId="0" fontId="47" fillId="8" borderId="3" xfId="0" applyFont="1" applyFill="1" applyBorder="1" applyAlignment="1">
      <alignment horizontal="left" vertical="center" wrapText="1"/>
    </xf>
    <xf numFmtId="0" fontId="42" fillId="8" borderId="39" xfId="0" applyFont="1" applyFill="1" applyBorder="1" applyAlignment="1">
      <alignment horizontal="center" vertical="center" wrapText="1"/>
    </xf>
    <xf numFmtId="0" fontId="42" fillId="8" borderId="40" xfId="0" applyFont="1" applyFill="1" applyBorder="1" applyAlignment="1">
      <alignment horizontal="center" vertical="center" wrapText="1"/>
    </xf>
    <xf numFmtId="0" fontId="42" fillId="8" borderId="27" xfId="0" applyFont="1" applyFill="1" applyBorder="1" applyAlignment="1">
      <alignment horizontal="center" vertical="center" wrapText="1"/>
    </xf>
    <xf numFmtId="9" fontId="41" fillId="2" borderId="33" xfId="2" applyFont="1" applyFill="1" applyBorder="1" applyAlignment="1" applyProtection="1">
      <alignment horizontal="left" vertical="center"/>
    </xf>
    <xf numFmtId="9" fontId="41" fillId="2" borderId="8" xfId="2" applyFont="1" applyFill="1" applyBorder="1" applyAlignment="1" applyProtection="1">
      <alignment horizontal="left" vertical="center"/>
    </xf>
    <xf numFmtId="0" fontId="0" fillId="4" borderId="16" xfId="0" applyFill="1" applyBorder="1" applyAlignment="1">
      <alignment horizontal="center" vertical="center"/>
    </xf>
    <xf numFmtId="0" fontId="0" fillId="4" borderId="7" xfId="0" applyFill="1" applyBorder="1" applyAlignment="1">
      <alignment horizontal="center" vertical="center"/>
    </xf>
    <xf numFmtId="0" fontId="0" fillId="4" borderId="17" xfId="0" applyFill="1" applyBorder="1" applyAlignment="1">
      <alignment horizontal="center" vertical="center"/>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0" fillId="6" borderId="12" xfId="5" applyFill="1" applyBorder="1" applyAlignment="1" applyProtection="1">
      <alignment horizontal="center" vertical="center" wrapText="1"/>
    </xf>
    <xf numFmtId="0" fontId="10" fillId="6" borderId="13" xfId="5" applyFill="1" applyBorder="1" applyAlignment="1" applyProtection="1">
      <alignment horizontal="center" vertical="center" wrapText="1"/>
    </xf>
    <xf numFmtId="0" fontId="10" fillId="6" borderId="14" xfId="5" applyFill="1" applyBorder="1" applyAlignment="1" applyProtection="1">
      <alignment horizontal="center" vertical="center" wrapTex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5" xfId="0" applyFont="1" applyFill="1" applyBorder="1" applyAlignment="1">
      <alignment horizontal="center" vertical="center"/>
    </xf>
    <xf numFmtId="0" fontId="4" fillId="0" borderId="30" xfId="0" applyFont="1" applyBorder="1" applyAlignment="1">
      <alignment horizontal="left" vertical="top" wrapText="1"/>
    </xf>
    <xf numFmtId="0" fontId="41" fillId="0" borderId="26" xfId="0" applyFont="1" applyBorder="1" applyAlignment="1">
      <alignment horizontal="left" vertical="center"/>
    </xf>
    <xf numFmtId="0" fontId="41" fillId="0" borderId="0" xfId="0" applyFont="1" applyAlignment="1">
      <alignment horizontal="left" vertical="center"/>
    </xf>
    <xf numFmtId="1" fontId="41" fillId="2" borderId="8" xfId="2" applyNumberFormat="1" applyFont="1" applyFill="1" applyBorder="1" applyAlignment="1" applyProtection="1">
      <alignment horizontal="left" vertical="center"/>
    </xf>
    <xf numFmtId="0" fontId="41" fillId="2" borderId="10" xfId="0" applyFont="1" applyFill="1" applyBorder="1" applyAlignment="1">
      <alignment horizontal="center" vertical="center"/>
    </xf>
    <xf numFmtId="0" fontId="41" fillId="2" borderId="11" xfId="0" applyFont="1" applyFill="1" applyBorder="1" applyAlignment="1">
      <alignment horizontal="center" vertical="center"/>
    </xf>
    <xf numFmtId="49" fontId="41" fillId="2" borderId="33" xfId="2" applyNumberFormat="1" applyFont="1" applyFill="1" applyBorder="1" applyAlignment="1" applyProtection="1">
      <alignment horizontal="left" vertical="center"/>
    </xf>
    <xf numFmtId="49" fontId="41" fillId="2" borderId="8" xfId="2" applyNumberFormat="1" applyFont="1" applyFill="1" applyBorder="1" applyAlignment="1" applyProtection="1">
      <alignment horizontal="left" vertical="center"/>
    </xf>
    <xf numFmtId="0" fontId="41" fillId="0" borderId="9" xfId="0" applyFont="1" applyBorder="1" applyAlignment="1">
      <alignment horizontal="left" vertical="center"/>
    </xf>
    <xf numFmtId="0" fontId="41" fillId="0" borderId="10" xfId="0" applyFont="1" applyBorder="1" applyAlignment="1">
      <alignment horizontal="left" vertical="center"/>
    </xf>
    <xf numFmtId="0" fontId="8" fillId="0" borderId="26"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49" fontId="8" fillId="2" borderId="33" xfId="2" applyNumberFormat="1" applyFont="1" applyFill="1" applyBorder="1" applyAlignment="1" applyProtection="1">
      <alignment horizontal="left" vertical="center"/>
      <protection locked="0"/>
    </xf>
    <xf numFmtId="49" fontId="8" fillId="2" borderId="8" xfId="2" applyNumberFormat="1" applyFont="1" applyFill="1" applyBorder="1" applyAlignment="1" applyProtection="1">
      <alignment horizontal="left" vertical="center"/>
      <protection locked="0"/>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36" fillId="4" borderId="16" xfId="0" applyFont="1" applyFill="1" applyBorder="1" applyAlignment="1">
      <alignment horizontal="center" vertical="center"/>
    </xf>
    <xf numFmtId="0" fontId="36" fillId="4" borderId="7" xfId="0" applyFont="1" applyFill="1" applyBorder="1" applyAlignment="1">
      <alignment horizontal="center" vertical="center"/>
    </xf>
    <xf numFmtId="0" fontId="36" fillId="4" borderId="17" xfId="0" applyFont="1" applyFill="1" applyBorder="1" applyAlignment="1">
      <alignment horizontal="center" vertical="center"/>
    </xf>
    <xf numFmtId="49" fontId="8" fillId="2" borderId="34" xfId="0" quotePrefix="1" applyNumberFormat="1" applyFont="1" applyFill="1" applyBorder="1" applyAlignment="1" applyProtection="1">
      <alignment horizontal="center" vertical="center"/>
      <protection locked="0"/>
    </xf>
    <xf numFmtId="49" fontId="8" fillId="2" borderId="34" xfId="0" applyNumberFormat="1" applyFont="1" applyFill="1" applyBorder="1" applyAlignment="1" applyProtection="1">
      <alignment horizontal="center" vertical="center"/>
      <protection locked="0"/>
    </xf>
    <xf numFmtId="49" fontId="8" fillId="2" borderId="33" xfId="0" applyNumberFormat="1" applyFont="1" applyFill="1" applyBorder="1" applyAlignment="1" applyProtection="1">
      <alignment horizontal="center" vertical="center"/>
      <protection locked="0"/>
    </xf>
    <xf numFmtId="0" fontId="2" fillId="8"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0" fillId="6" borderId="7" xfId="0" applyFill="1" applyBorder="1" applyAlignment="1">
      <alignment horizontal="center"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8" fillId="2" borderId="32"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164" fontId="8" fillId="2" borderId="34" xfId="1" applyNumberFormat="1" applyFont="1" applyFill="1" applyBorder="1" applyAlignment="1" applyProtection="1">
      <alignment horizontal="center" vertical="center"/>
      <protection locked="0"/>
    </xf>
    <xf numFmtId="164" fontId="8" fillId="2" borderId="33" xfId="0" applyNumberFormat="1" applyFont="1" applyFill="1" applyBorder="1" applyAlignment="1" applyProtection="1">
      <alignment horizontal="center" vertical="center"/>
      <protection locked="0"/>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0" fillId="0" borderId="0" xfId="0" applyAlignment="1">
      <alignment horizontal="center" vertical="center"/>
    </xf>
    <xf numFmtId="0" fontId="37" fillId="6" borderId="39" xfId="8" applyFont="1" applyFill="1" applyBorder="1" applyAlignment="1">
      <alignment horizontal="center" vertical="center" wrapText="1"/>
    </xf>
    <xf numFmtId="0" fontId="37" fillId="6" borderId="40" xfId="8" applyFont="1" applyFill="1" applyBorder="1" applyAlignment="1">
      <alignment horizontal="center" vertical="center" wrapText="1"/>
    </xf>
    <xf numFmtId="0" fontId="37" fillId="6" borderId="27" xfId="8" applyFont="1" applyFill="1" applyBorder="1" applyAlignment="1">
      <alignment horizontal="center" vertical="center" wrapText="1"/>
    </xf>
    <xf numFmtId="49" fontId="16" fillId="0" borderId="19" xfId="8" applyNumberFormat="1" applyFont="1" applyBorder="1" applyAlignment="1">
      <alignment horizontal="center" vertical="center"/>
    </xf>
    <xf numFmtId="49" fontId="17" fillId="0" borderId="6" xfId="8" applyNumberFormat="1" applyFont="1" applyBorder="1" applyAlignment="1">
      <alignment horizontal="center" vertical="center"/>
    </xf>
    <xf numFmtId="49" fontId="17" fillId="0" borderId="20" xfId="8" applyNumberFormat="1" applyFont="1" applyBorder="1" applyAlignment="1">
      <alignment horizontal="center" vertical="center"/>
    </xf>
    <xf numFmtId="0" fontId="21" fillId="7" borderId="22" xfId="8" applyFont="1" applyFill="1" applyBorder="1" applyAlignment="1">
      <alignment horizontal="center" vertical="center"/>
    </xf>
    <xf numFmtId="0" fontId="21" fillId="7" borderId="7" xfId="8" applyFont="1" applyFill="1" applyBorder="1" applyAlignment="1">
      <alignment horizontal="center" vertical="center"/>
    </xf>
    <xf numFmtId="0" fontId="21" fillId="7" borderId="41" xfId="8" applyFont="1" applyFill="1" applyBorder="1" applyAlignment="1">
      <alignment horizontal="center" vertical="center"/>
    </xf>
    <xf numFmtId="0" fontId="21" fillId="7" borderId="19" xfId="8" applyFont="1" applyFill="1" applyBorder="1" applyAlignment="1">
      <alignment horizontal="center" vertical="center"/>
    </xf>
    <xf numFmtId="0" fontId="21" fillId="7" borderId="6" xfId="8" applyFont="1" applyFill="1" applyBorder="1" applyAlignment="1">
      <alignment horizontal="center" vertical="center"/>
    </xf>
    <xf numFmtId="0" fontId="21" fillId="7" borderId="20" xfId="8" applyFont="1" applyFill="1" applyBorder="1" applyAlignment="1">
      <alignment horizontal="center" vertical="center"/>
    </xf>
    <xf numFmtId="0" fontId="21" fillId="7" borderId="22" xfId="8" applyFont="1" applyFill="1" applyBorder="1" applyAlignment="1">
      <alignment horizontal="center" vertical="center" wrapText="1"/>
    </xf>
    <xf numFmtId="0" fontId="21" fillId="7" borderId="41" xfId="8" applyFont="1" applyFill="1" applyBorder="1" applyAlignment="1">
      <alignment horizontal="center" vertical="center" wrapText="1"/>
    </xf>
    <xf numFmtId="0" fontId="21" fillId="7" borderId="19" xfId="8" applyFont="1" applyFill="1" applyBorder="1" applyAlignment="1">
      <alignment horizontal="center" vertical="center" wrapText="1"/>
    </xf>
    <xf numFmtId="0" fontId="21" fillId="7" borderId="20" xfId="8" applyFont="1" applyFill="1" applyBorder="1" applyAlignment="1">
      <alignment horizontal="center" vertical="center" wrapText="1"/>
    </xf>
    <xf numFmtId="43" fontId="17" fillId="0" borderId="8" xfId="11" applyFont="1" applyBorder="1" applyAlignment="1" applyProtection="1">
      <alignment horizontal="center" vertical="center"/>
    </xf>
    <xf numFmtId="9" fontId="18" fillId="0" borderId="0" xfId="8" applyNumberFormat="1" applyAlignment="1">
      <alignment horizontal="center" vertical="center"/>
    </xf>
    <xf numFmtId="0" fontId="23" fillId="0" borderId="7" xfId="8" applyFont="1" applyBorder="1" applyAlignment="1">
      <alignment horizontal="right" vertical="center"/>
    </xf>
    <xf numFmtId="49" fontId="31" fillId="0" borderId="7" xfId="8" applyNumberFormat="1" applyFont="1" applyBorder="1" applyAlignment="1">
      <alignment horizontal="left" vertical="center"/>
    </xf>
    <xf numFmtId="0" fontId="31" fillId="0" borderId="7" xfId="8" applyFont="1" applyBorder="1" applyAlignment="1">
      <alignment horizontal="left" vertical="center"/>
    </xf>
    <xf numFmtId="0" fontId="21" fillId="0" borderId="10" xfId="8" applyFont="1" applyBorder="1" applyAlignment="1">
      <alignment horizontal="left" vertical="center"/>
    </xf>
    <xf numFmtId="49" fontId="17" fillId="0" borderId="16" xfId="8" applyNumberFormat="1" applyFont="1" applyBorder="1" applyAlignment="1">
      <alignment horizontal="center" vertical="center"/>
    </xf>
    <xf numFmtId="49" fontId="17" fillId="0" borderId="7" xfId="8" applyNumberFormat="1" applyFont="1" applyBorder="1" applyAlignment="1">
      <alignment horizontal="center" vertical="center"/>
    </xf>
    <xf numFmtId="49" fontId="17" fillId="0" borderId="47" xfId="8" applyNumberFormat="1" applyFont="1" applyBorder="1" applyAlignment="1">
      <alignment horizontal="center" vertical="center"/>
    </xf>
    <xf numFmtId="49" fontId="17" fillId="0" borderId="8" xfId="8" applyNumberFormat="1" applyFont="1" applyBorder="1" applyAlignment="1">
      <alignment horizontal="center" vertical="center"/>
    </xf>
    <xf numFmtId="49" fontId="17" fillId="0" borderId="45" xfId="8" applyNumberFormat="1" applyFont="1" applyBorder="1" applyAlignment="1">
      <alignment horizontal="center" vertical="center"/>
    </xf>
    <xf numFmtId="49" fontId="17" fillId="0" borderId="46" xfId="8" applyNumberFormat="1" applyFont="1" applyBorder="1" applyAlignment="1">
      <alignment horizontal="center" vertical="center"/>
    </xf>
    <xf numFmtId="43" fontId="17" fillId="0" borderId="46" xfId="11" applyFont="1" applyBorder="1" applyAlignment="1" applyProtection="1">
      <alignment horizontal="center" vertical="center"/>
    </xf>
    <xf numFmtId="49" fontId="21" fillId="0" borderId="42" xfId="8" applyNumberFormat="1" applyFont="1" applyBorder="1" applyAlignment="1">
      <alignment horizontal="center" vertical="center"/>
    </xf>
    <xf numFmtId="49" fontId="21" fillId="0" borderId="43" xfId="8" applyNumberFormat="1" applyFont="1" applyBorder="1" applyAlignment="1">
      <alignment horizontal="center" vertical="center"/>
    </xf>
    <xf numFmtId="0" fontId="19" fillId="0" borderId="9" xfId="8" applyFont="1" applyBorder="1" applyAlignment="1">
      <alignment horizontal="center" vertical="center"/>
    </xf>
    <xf numFmtId="0" fontId="19" fillId="0" borderId="10" xfId="8" applyFont="1" applyBorder="1" applyAlignment="1">
      <alignment horizontal="center" vertical="center"/>
    </xf>
    <xf numFmtId="0" fontId="19" fillId="0" borderId="11" xfId="8" applyFont="1" applyBorder="1" applyAlignment="1">
      <alignment horizontal="center" vertical="center"/>
    </xf>
    <xf numFmtId="49" fontId="17" fillId="0" borderId="49" xfId="8" applyNumberFormat="1" applyFont="1" applyBorder="1" applyAlignment="1">
      <alignment horizontal="center" vertical="center"/>
    </xf>
    <xf numFmtId="49" fontId="17" fillId="0" borderId="50" xfId="8" applyNumberFormat="1" applyFont="1" applyBorder="1" applyAlignment="1">
      <alignment horizontal="center" vertical="center"/>
    </xf>
    <xf numFmtId="43" fontId="17" fillId="0" borderId="50" xfId="11" applyFont="1" applyBorder="1" applyAlignment="1" applyProtection="1">
      <alignment horizontal="center" vertical="center"/>
    </xf>
    <xf numFmtId="0" fontId="3" fillId="3" borderId="1" xfId="0" applyFont="1" applyFill="1" applyBorder="1" applyAlignment="1">
      <alignment horizontal="left" vertical="center"/>
    </xf>
    <xf numFmtId="165" fontId="31" fillId="0" borderId="28" xfId="8" applyNumberFormat="1" applyFont="1" applyBorder="1" applyAlignment="1">
      <alignment horizontal="left" vertical="center"/>
    </xf>
    <xf numFmtId="165" fontId="31" fillId="0" borderId="36" xfId="8" applyNumberFormat="1" applyFont="1" applyBorder="1" applyAlignment="1">
      <alignment horizontal="left" vertical="center"/>
    </xf>
    <xf numFmtId="165" fontId="31" fillId="0" borderId="52" xfId="8" applyNumberFormat="1" applyFont="1" applyBorder="1" applyAlignment="1">
      <alignment horizontal="left" vertical="center"/>
    </xf>
    <xf numFmtId="165" fontId="31" fillId="0" borderId="32" xfId="8" applyNumberFormat="1" applyFont="1" applyBorder="1" applyAlignment="1">
      <alignment horizontal="left" vertical="center"/>
    </xf>
    <xf numFmtId="165" fontId="31" fillId="0" borderId="34" xfId="8" applyNumberFormat="1" applyFont="1" applyBorder="1" applyAlignment="1">
      <alignment horizontal="left" vertical="center"/>
    </xf>
    <xf numFmtId="165" fontId="31" fillId="0" borderId="33" xfId="8" applyNumberFormat="1" applyFont="1" applyBorder="1" applyAlignment="1">
      <alignment horizontal="left" vertical="center"/>
    </xf>
    <xf numFmtId="43" fontId="17" fillId="0" borderId="33" xfId="11" applyFont="1" applyBorder="1" applyAlignment="1" applyProtection="1">
      <alignment horizontal="center" vertical="center"/>
    </xf>
    <xf numFmtId="165" fontId="31" fillId="0" borderId="10" xfId="8" applyNumberFormat="1" applyFont="1" applyBorder="1" applyAlignment="1">
      <alignment horizontal="left" vertical="center"/>
    </xf>
    <xf numFmtId="165" fontId="31" fillId="0" borderId="11" xfId="8" applyNumberFormat="1" applyFont="1" applyBorder="1" applyAlignment="1">
      <alignment horizontal="left" vertical="center"/>
    </xf>
    <xf numFmtId="0" fontId="18" fillId="0" borderId="11" xfId="8" applyBorder="1" applyAlignment="1">
      <alignment vertical="center"/>
    </xf>
    <xf numFmtId="165" fontId="31" fillId="0" borderId="32" xfId="8" applyNumberFormat="1" applyFont="1" applyBorder="1" applyAlignment="1">
      <alignment vertical="center"/>
    </xf>
    <xf numFmtId="165" fontId="31" fillId="0" borderId="53" xfId="8" applyNumberFormat="1" applyFont="1" applyBorder="1" applyAlignment="1">
      <alignment vertical="center"/>
    </xf>
    <xf numFmtId="43" fontId="17" fillId="0" borderId="54" xfId="11" applyFont="1" applyBorder="1" applyAlignment="1" applyProtection="1">
      <alignment horizontal="center" vertical="center"/>
    </xf>
    <xf numFmtId="165" fontId="31" fillId="0" borderId="34" xfId="8" applyNumberFormat="1" applyFont="1" applyBorder="1" applyAlignment="1">
      <alignment vertical="center"/>
    </xf>
    <xf numFmtId="165" fontId="31" fillId="0" borderId="33" xfId="8" applyNumberFormat="1" applyFont="1" applyBorder="1" applyAlignment="1">
      <alignment vertical="center"/>
    </xf>
    <xf numFmtId="165" fontId="31" fillId="0" borderId="55" xfId="8" applyNumberFormat="1" applyFont="1" applyBorder="1" applyAlignment="1">
      <alignment vertical="center"/>
    </xf>
    <xf numFmtId="165" fontId="31" fillId="0" borderId="54" xfId="8" applyNumberFormat="1" applyFont="1" applyBorder="1" applyAlignment="1">
      <alignment vertical="center"/>
    </xf>
    <xf numFmtId="9" fontId="18" fillId="0" borderId="0" xfId="8" applyNumberFormat="1" applyAlignment="1">
      <alignment vertical="center"/>
    </xf>
    <xf numFmtId="49" fontId="25" fillId="0" borderId="0" xfId="8" applyNumberFormat="1" applyFont="1" applyAlignment="1">
      <alignment vertical="center"/>
    </xf>
    <xf numFmtId="0" fontId="22" fillId="0" borderId="43" xfId="8" applyFont="1" applyBorder="1" applyAlignment="1">
      <alignment vertical="center"/>
    </xf>
    <xf numFmtId="0" fontId="17" fillId="0" borderId="0" xfId="8" applyFont="1" applyAlignment="1">
      <alignment horizontal="right" vertical="center"/>
    </xf>
  </cellXfs>
  <cellStyles count="12">
    <cellStyle name="Comma" xfId="11" builtinId="3"/>
    <cellStyle name="Comma 2" xfId="10" xr:uid="{00000000-0005-0000-0000-000000000000}"/>
    <cellStyle name="Currency" xfId="1" builtinId="4"/>
    <cellStyle name="Currency 2" xfId="7" xr:uid="{00000000-0005-0000-0000-000002000000}"/>
    <cellStyle name="Currency 3" xfId="9" xr:uid="{00000000-0005-0000-0000-000003000000}"/>
    <cellStyle name="Hyperlink" xfId="5" builtinId="8"/>
    <cellStyle name="Normal" xfId="0" builtinId="0"/>
    <cellStyle name="Normal 2" xfId="6" xr:uid="{00000000-0005-0000-0000-000006000000}"/>
    <cellStyle name="Normal 3" xfId="3" xr:uid="{00000000-0005-0000-0000-000007000000}"/>
    <cellStyle name="Normal 4" xfId="8" xr:uid="{00000000-0005-0000-0000-000008000000}"/>
    <cellStyle name="Percent" xfId="2" builtinId="5"/>
    <cellStyle name="Percent 2" xfId="4"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0</xdr:rowOff>
    </xdr:from>
    <xdr:to>
      <xdr:col>15</xdr:col>
      <xdr:colOff>893513</xdr:colOff>
      <xdr:row>6</xdr:row>
      <xdr:rowOff>200025</xdr:rowOff>
    </xdr:to>
    <xdr:sp macro="" textlink="">
      <xdr:nvSpPr>
        <xdr:cNvPr id="2" name="Text 1">
          <a:extLst>
            <a:ext uri="{FF2B5EF4-FFF2-40B4-BE49-F238E27FC236}">
              <a16:creationId xmlns:a16="http://schemas.microsoft.com/office/drawing/2014/main" id="{00000000-0008-0000-0200-000002000000}"/>
            </a:ext>
          </a:extLst>
        </xdr:cNvPr>
        <xdr:cNvSpPr txBox="1">
          <a:spLocks noChangeArrowheads="1"/>
        </xdr:cNvSpPr>
      </xdr:nvSpPr>
      <xdr:spPr bwMode="auto">
        <a:xfrm>
          <a:off x="8382000" y="787400"/>
          <a:ext cx="3808163" cy="58737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700"/>
            </a:lnSpc>
            <a:defRPr sz="1000"/>
          </a:pPr>
          <a:r>
            <a:rPr lang="en-US" sz="700" b="1" i="0" u="none" strike="noStrike" baseline="0">
              <a:solidFill>
                <a:srgbClr val="000000"/>
              </a:solidFill>
              <a:latin typeface="Arial"/>
              <a:cs typeface="Arial"/>
            </a:rPr>
            <a:t>INSTRUCTIONS TO VENDOR OR CLAIMANT: </a:t>
          </a:r>
          <a:r>
            <a:rPr lang="en-US" sz="700" b="0" i="0" u="none" strike="noStrike" baseline="0">
              <a:solidFill>
                <a:srgbClr val="000000"/>
              </a:solidFill>
              <a:latin typeface="Arial"/>
              <a:cs typeface="Arial"/>
            </a:rPr>
            <a:t> Submit this form to obtain payment for materials, merchandise or services.  </a:t>
          </a:r>
        </a:p>
        <a:p>
          <a:pPr algn="l" rtl="0">
            <a:defRPr sz="1000"/>
          </a:pPr>
          <a:r>
            <a:rPr lang="en-US" sz="700" b="0" i="0" u="none" strike="noStrike" baseline="0">
              <a:solidFill>
                <a:srgbClr val="000000"/>
              </a:solidFill>
              <a:latin typeface="Arial"/>
              <a:cs typeface="Arial"/>
            </a:rPr>
            <a:t>Show complete detail for each item.</a:t>
          </a:r>
        </a:p>
      </xdr:txBody>
    </xdr:sp>
    <xdr:clientData/>
  </xdr:twoCellAnchor>
  <xdr:twoCellAnchor>
    <xdr:from>
      <xdr:col>11</xdr:col>
      <xdr:colOff>3175</xdr:colOff>
      <xdr:row>7</xdr:row>
      <xdr:rowOff>3175</xdr:rowOff>
    </xdr:from>
    <xdr:to>
      <xdr:col>15</xdr:col>
      <xdr:colOff>893501</xdr:colOff>
      <xdr:row>11</xdr:row>
      <xdr:rowOff>95274</xdr:rowOff>
    </xdr:to>
    <xdr:sp macro="" textlink="">
      <xdr:nvSpPr>
        <xdr:cNvPr id="3" name="Text 2">
          <a:extLst>
            <a:ext uri="{FF2B5EF4-FFF2-40B4-BE49-F238E27FC236}">
              <a16:creationId xmlns:a16="http://schemas.microsoft.com/office/drawing/2014/main" id="{00000000-0008-0000-0200-000003000000}"/>
            </a:ext>
          </a:extLst>
        </xdr:cNvPr>
        <xdr:cNvSpPr txBox="1">
          <a:spLocks noChangeArrowheads="1"/>
        </xdr:cNvSpPr>
      </xdr:nvSpPr>
      <xdr:spPr bwMode="auto">
        <a:xfrm>
          <a:off x="8385175" y="1381125"/>
          <a:ext cx="3804976" cy="879499"/>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1" i="0" u="none" strike="noStrike" baseline="0">
              <a:solidFill>
                <a:srgbClr val="000000"/>
              </a:solidFill>
              <a:latin typeface="Arial"/>
              <a:cs typeface="Arial"/>
            </a:rPr>
            <a:t>VENDOR'S CERTIFICATE:  </a:t>
          </a:r>
          <a:r>
            <a:rPr lang="en-US" sz="700" b="0" i="0" u="none" strike="noStrike" baseline="0">
              <a:solidFill>
                <a:srgbClr val="000000"/>
              </a:solidFill>
              <a:latin typeface="Arial"/>
              <a:cs typeface="Arial"/>
            </a:rPr>
            <a:t>I hereby certify under penalty of perjury that the items and totals listed herein are proper charges for materials, merchandise or services furnished to the State of Washington, and that all goods furnished and/or services rendered have been provided without discrimination because of age, sex, marital status, race, creed, color, national origin, handicap, religion, or Vietnam era or disabled veterans status.</a:t>
          </a:r>
        </a:p>
      </xdr:txBody>
    </xdr:sp>
    <xdr:clientData/>
  </xdr:twoCellAnchor>
  <xdr:twoCellAnchor>
    <xdr:from>
      <xdr:col>0</xdr:col>
      <xdr:colOff>6350</xdr:colOff>
      <xdr:row>0</xdr:row>
      <xdr:rowOff>19050</xdr:rowOff>
    </xdr:from>
    <xdr:to>
      <xdr:col>10</xdr:col>
      <xdr:colOff>0</xdr:colOff>
      <xdr:row>2</xdr:row>
      <xdr:rowOff>228600</xdr:rowOff>
    </xdr:to>
    <xdr:sp macro="" textlink="">
      <xdr:nvSpPr>
        <xdr:cNvPr id="4" name="Rectangle 3">
          <a:extLst>
            <a:ext uri="{FF2B5EF4-FFF2-40B4-BE49-F238E27FC236}">
              <a16:creationId xmlns:a16="http://schemas.microsoft.com/office/drawing/2014/main" id="{00000000-0008-0000-0200-000004000000}"/>
            </a:ext>
            <a:ext uri="{C183D7F6-B498-43B3-948B-1728B52AA6E4}">
              <adec:decorative xmlns:adec="http://schemas.microsoft.com/office/drawing/2017/decorative" val="1"/>
            </a:ext>
          </a:extLst>
        </xdr:cNvPr>
        <xdr:cNvSpPr>
          <a:spLocks noChangeArrowheads="1"/>
        </xdr:cNvSpPr>
      </xdr:nvSpPr>
      <xdr:spPr bwMode="auto">
        <a:xfrm>
          <a:off x="6350" y="19050"/>
          <a:ext cx="7613650" cy="571500"/>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60325</xdr:colOff>
      <xdr:row>0</xdr:row>
      <xdr:rowOff>28575</xdr:rowOff>
    </xdr:from>
    <xdr:to>
      <xdr:col>3</xdr:col>
      <xdr:colOff>258444</xdr:colOff>
      <xdr:row>2</xdr:row>
      <xdr:rowOff>219075</xdr:rowOff>
    </xdr:to>
    <xdr:sp macro="" textlink="">
      <xdr:nvSpPr>
        <xdr:cNvPr id="5" name="Text 4">
          <a:extLst>
            <a:ext uri="{FF2B5EF4-FFF2-40B4-BE49-F238E27FC236}">
              <a16:creationId xmlns:a16="http://schemas.microsoft.com/office/drawing/2014/main" id="{00000000-0008-0000-0200-000005000000}"/>
            </a:ext>
          </a:extLst>
        </xdr:cNvPr>
        <xdr:cNvSpPr txBox="1">
          <a:spLocks noChangeArrowheads="1"/>
        </xdr:cNvSpPr>
      </xdr:nvSpPr>
      <xdr:spPr bwMode="auto">
        <a:xfrm>
          <a:off x="60325" y="28575"/>
          <a:ext cx="2484119" cy="558800"/>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Form</a:t>
          </a:r>
          <a:endParaRPr lang="en-US" sz="800" b="0"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A19-1A</a:t>
          </a:r>
          <a:endParaRPr lang="en-US" sz="1200" b="0" i="0" u="none" strike="noStrike" baseline="0">
            <a:solidFill>
              <a:srgbClr val="000000"/>
            </a:solidFill>
            <a:latin typeface="Arial"/>
            <a:cs typeface="Arial"/>
          </a:endParaRPr>
        </a:p>
        <a:p>
          <a:pPr algn="ctr" rtl="0">
            <a:defRPr sz="1000"/>
          </a:pPr>
          <a:r>
            <a:rPr lang="en-US" sz="700" b="0" i="0" u="none" strike="noStrike" baseline="0">
              <a:solidFill>
                <a:srgbClr val="000000"/>
              </a:solidFill>
              <a:latin typeface="Arial"/>
              <a:cs typeface="Arial"/>
            </a:rPr>
            <a:t>(Rev. 3/95)</a:t>
          </a:r>
        </a:p>
      </xdr:txBody>
    </xdr:sp>
    <xdr:clientData/>
  </xdr:twoCellAnchor>
  <xdr:twoCellAnchor>
    <xdr:from>
      <xdr:col>5</xdr:col>
      <xdr:colOff>228600</xdr:colOff>
      <xdr:row>0</xdr:row>
      <xdr:rowOff>38100</xdr:rowOff>
    </xdr:from>
    <xdr:to>
      <xdr:col>9</xdr:col>
      <xdr:colOff>350571</xdr:colOff>
      <xdr:row>2</xdr:row>
      <xdr:rowOff>117526</xdr:rowOff>
    </xdr:to>
    <xdr:sp macro="" textlink="">
      <xdr:nvSpPr>
        <xdr:cNvPr id="6" name="Text 6">
          <a:extLst>
            <a:ext uri="{FF2B5EF4-FFF2-40B4-BE49-F238E27FC236}">
              <a16:creationId xmlns:a16="http://schemas.microsoft.com/office/drawing/2014/main" id="{00000000-0008-0000-0200-000006000000}"/>
            </a:ext>
          </a:extLst>
        </xdr:cNvPr>
        <xdr:cNvSpPr txBox="1">
          <a:spLocks noChangeArrowheads="1"/>
        </xdr:cNvSpPr>
      </xdr:nvSpPr>
      <xdr:spPr bwMode="auto">
        <a:xfrm>
          <a:off x="4038600" y="38100"/>
          <a:ext cx="3169971" cy="473126"/>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STATE OF WASHINGTON</a:t>
          </a:r>
        </a:p>
        <a:p>
          <a:pPr algn="ctr" rtl="0">
            <a:defRPr sz="1000"/>
          </a:pPr>
          <a:r>
            <a:rPr lang="en-US" sz="1200" b="1" i="0" u="none" strike="noStrike" baseline="0">
              <a:solidFill>
                <a:srgbClr val="000000"/>
              </a:solidFill>
              <a:latin typeface="Arial"/>
              <a:cs typeface="Arial"/>
            </a:rPr>
            <a:t>INVOICE VOUCHER</a:t>
          </a:r>
        </a:p>
      </xdr:txBody>
    </xdr:sp>
    <xdr:clientData/>
  </xdr:twoCellAnchor>
  <xdr:oneCellAnchor>
    <xdr:from>
      <xdr:col>4</xdr:col>
      <xdr:colOff>19050</xdr:colOff>
      <xdr:row>0</xdr:row>
      <xdr:rowOff>31750</xdr:rowOff>
    </xdr:from>
    <xdr:ext cx="412750" cy="400050"/>
    <xdr:pic>
      <xdr:nvPicPr>
        <xdr:cNvPr id="7" name="Picture 8">
          <a:extLst>
            <a:ext uri="{FF2B5EF4-FFF2-40B4-BE49-F238E27FC236}">
              <a16:creationId xmlns:a16="http://schemas.microsoft.com/office/drawing/2014/main" id="{00000000-0008-0000-0200-000007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7050" y="31750"/>
          <a:ext cx="412750" cy="4000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fm.wa.gov/it-systems/accounting-systems/statewide-vendorpayee-services" TargetMode="External"/><Relationship Id="rId1" Type="http://schemas.openxmlformats.org/officeDocument/2006/relationships/hyperlink" Target="mailto:k12education@dcyf.wa.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12education@dcyf.wa.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5"/>
  <sheetViews>
    <sheetView showGridLines="0" zoomScale="115" zoomScaleNormal="115" workbookViewId="0">
      <selection activeCell="C20" sqref="C20:E20"/>
    </sheetView>
  </sheetViews>
  <sheetFormatPr defaultColWidth="8.7109375" defaultRowHeight="28.5" customHeight="1" x14ac:dyDescent="0.25"/>
  <cols>
    <col min="1" max="1" width="3.5703125" style="6" customWidth="1"/>
    <col min="2" max="2" width="6.85546875" style="6" customWidth="1"/>
    <col min="3" max="7" width="6.85546875" style="1" customWidth="1"/>
    <col min="8" max="8" width="9.5703125" style="1" customWidth="1"/>
    <col min="9" max="9" width="11.7109375" style="1" customWidth="1"/>
    <col min="10" max="17" width="4.85546875" style="1" customWidth="1"/>
    <col min="18" max="19" width="6.85546875" style="1" customWidth="1"/>
    <col min="20" max="16384" width="8.7109375" style="1"/>
  </cols>
  <sheetData>
    <row r="1" spans="1:18" ht="28.5" customHeight="1" x14ac:dyDescent="0.25">
      <c r="A1" s="213" t="s">
        <v>16</v>
      </c>
      <c r="B1" s="214"/>
      <c r="C1" s="214"/>
      <c r="D1" s="214"/>
      <c r="E1" s="214"/>
      <c r="F1" s="214"/>
      <c r="G1" s="214"/>
      <c r="H1" s="214"/>
      <c r="I1" s="214"/>
      <c r="J1" s="214"/>
      <c r="K1" s="214"/>
      <c r="L1" s="214"/>
      <c r="M1" s="214"/>
      <c r="N1" s="214"/>
      <c r="O1" s="214"/>
      <c r="P1" s="214"/>
      <c r="Q1" s="214"/>
      <c r="R1" s="215"/>
    </row>
    <row r="2" spans="1:18" ht="28.5" customHeight="1" thickBot="1" x14ac:dyDescent="0.3">
      <c r="A2" s="222" t="s">
        <v>6</v>
      </c>
      <c r="B2" s="223"/>
      <c r="C2" s="223"/>
      <c r="D2" s="223"/>
      <c r="E2" s="223"/>
      <c r="F2" s="223"/>
      <c r="G2" s="223"/>
      <c r="H2" s="223"/>
      <c r="I2" s="223"/>
      <c r="J2" s="223"/>
      <c r="K2" s="223"/>
      <c r="L2" s="223"/>
      <c r="M2" s="223"/>
      <c r="N2" s="223"/>
      <c r="O2" s="223"/>
      <c r="P2" s="223"/>
      <c r="Q2" s="223"/>
      <c r="R2" s="224"/>
    </row>
    <row r="4" spans="1:18" ht="52.5" customHeight="1" x14ac:dyDescent="0.25">
      <c r="A4" s="135" t="s">
        <v>4</v>
      </c>
      <c r="B4" s="190" t="s">
        <v>141</v>
      </c>
      <c r="C4" s="190"/>
      <c r="D4" s="190"/>
      <c r="E4" s="190"/>
      <c r="F4" s="190"/>
      <c r="G4" s="190"/>
      <c r="H4" s="190"/>
      <c r="I4" s="190"/>
      <c r="J4" s="190"/>
      <c r="K4" s="190"/>
      <c r="L4" s="190"/>
      <c r="M4" s="225"/>
      <c r="N4" s="216" t="s">
        <v>137</v>
      </c>
      <c r="O4" s="217"/>
      <c r="P4" s="217"/>
      <c r="Q4" s="217"/>
      <c r="R4" s="218"/>
    </row>
    <row r="5" spans="1:18" ht="37.5" customHeight="1" x14ac:dyDescent="0.25">
      <c r="A5" s="135" t="s">
        <v>5</v>
      </c>
      <c r="B5" s="190" t="s">
        <v>21</v>
      </c>
      <c r="C5" s="190"/>
      <c r="D5" s="190"/>
      <c r="E5" s="190"/>
      <c r="F5" s="190"/>
      <c r="G5" s="190"/>
      <c r="H5" s="190"/>
      <c r="I5" s="190"/>
      <c r="J5" s="190"/>
      <c r="K5" s="190"/>
      <c r="L5" s="190"/>
      <c r="M5" s="225"/>
      <c r="N5" s="219" t="s">
        <v>138</v>
      </c>
      <c r="O5" s="220"/>
      <c r="P5" s="220"/>
      <c r="Q5" s="220"/>
      <c r="R5" s="221"/>
    </row>
    <row r="6" spans="1:18" ht="52.5" customHeight="1" x14ac:dyDescent="0.25">
      <c r="A6" s="135" t="s">
        <v>7</v>
      </c>
      <c r="B6" s="190" t="s">
        <v>145</v>
      </c>
      <c r="C6" s="190"/>
      <c r="D6" s="190"/>
      <c r="E6" s="190"/>
      <c r="F6" s="190"/>
      <c r="G6" s="190"/>
      <c r="H6" s="190"/>
      <c r="I6" s="190"/>
      <c r="J6" s="190"/>
      <c r="K6" s="190"/>
      <c r="L6" s="190"/>
      <c r="M6" s="190"/>
    </row>
    <row r="7" spans="1:18" ht="69.75" customHeight="1" x14ac:dyDescent="0.25">
      <c r="A7" s="135" t="s">
        <v>8</v>
      </c>
      <c r="B7" s="190" t="s">
        <v>146</v>
      </c>
      <c r="C7" s="190"/>
      <c r="D7" s="190"/>
      <c r="E7" s="190"/>
      <c r="F7" s="190"/>
      <c r="G7" s="190"/>
      <c r="H7" s="190"/>
      <c r="I7" s="190"/>
      <c r="J7" s="190"/>
      <c r="K7" s="190"/>
      <c r="L7" s="190"/>
      <c r="M7" s="190"/>
    </row>
    <row r="8" spans="1:18" ht="52.5" customHeight="1" x14ac:dyDescent="0.25">
      <c r="A8" s="135" t="s">
        <v>9</v>
      </c>
      <c r="B8" s="190" t="s">
        <v>19</v>
      </c>
      <c r="C8" s="190"/>
      <c r="D8" s="190"/>
      <c r="E8" s="190"/>
      <c r="F8" s="190"/>
      <c r="G8" s="190"/>
      <c r="H8" s="190"/>
      <c r="I8" s="190"/>
      <c r="J8" s="190"/>
      <c r="K8" s="190"/>
      <c r="L8" s="190"/>
      <c r="M8" s="190"/>
    </row>
    <row r="9" spans="1:18" ht="37.5" customHeight="1" x14ac:dyDescent="0.25">
      <c r="A9" s="135" t="s">
        <v>10</v>
      </c>
      <c r="B9" s="190" t="s">
        <v>143</v>
      </c>
      <c r="C9" s="190"/>
      <c r="D9" s="190"/>
      <c r="E9" s="190"/>
      <c r="F9" s="190"/>
      <c r="G9" s="190"/>
      <c r="H9" s="190"/>
      <c r="I9" s="190"/>
      <c r="J9" s="190"/>
      <c r="K9" s="190"/>
      <c r="L9" s="190"/>
      <c r="M9" s="190"/>
    </row>
    <row r="10" spans="1:18" ht="38.25" customHeight="1" x14ac:dyDescent="0.25">
      <c r="A10" s="135" t="s">
        <v>115</v>
      </c>
      <c r="B10" s="190" t="s">
        <v>144</v>
      </c>
      <c r="C10" s="190"/>
      <c r="D10" s="190"/>
      <c r="E10" s="190"/>
      <c r="F10" s="190"/>
      <c r="G10" s="190"/>
      <c r="H10" s="190"/>
      <c r="I10" s="190"/>
      <c r="J10" s="190"/>
      <c r="K10" s="190"/>
      <c r="L10" s="190"/>
      <c r="M10" s="190"/>
    </row>
    <row r="11" spans="1:18" ht="12" customHeight="1" x14ac:dyDescent="0.25">
      <c r="A11" s="135"/>
      <c r="B11" s="135"/>
      <c r="C11" s="135"/>
      <c r="D11" s="135"/>
      <c r="E11" s="135"/>
      <c r="F11" s="135"/>
      <c r="G11" s="135"/>
      <c r="H11" s="135"/>
      <c r="I11" s="135"/>
    </row>
    <row r="12" spans="1:18" ht="34.5" customHeight="1" x14ac:dyDescent="0.25">
      <c r="A12" s="135"/>
      <c r="B12" s="189" t="s">
        <v>15</v>
      </c>
      <c r="C12" s="189"/>
      <c r="D12" s="189"/>
      <c r="E12" s="189"/>
      <c r="F12" s="189"/>
      <c r="G12" s="189"/>
      <c r="H12" s="189"/>
      <c r="I12" s="189"/>
      <c r="J12" s="189"/>
      <c r="K12" s="189"/>
      <c r="L12" s="189"/>
      <c r="M12" s="189"/>
    </row>
    <row r="13" spans="1:18" ht="36" customHeight="1" x14ac:dyDescent="0.25">
      <c r="B13" s="189" t="s">
        <v>142</v>
      </c>
      <c r="C13" s="189"/>
      <c r="D13" s="189"/>
      <c r="E13" s="189"/>
      <c r="F13" s="189"/>
      <c r="G13" s="189"/>
      <c r="H13" s="189"/>
      <c r="I13" s="189"/>
      <c r="J13" s="189"/>
      <c r="K13" s="189"/>
      <c r="L13" s="189"/>
      <c r="M13" s="189"/>
    </row>
    <row r="14" spans="1:18" ht="36.75" customHeight="1" x14ac:dyDescent="0.25">
      <c r="B14" s="188" t="s">
        <v>116</v>
      </c>
      <c r="C14" s="188"/>
      <c r="D14" s="188"/>
      <c r="E14" s="188"/>
      <c r="F14" s="188"/>
      <c r="G14" s="188"/>
      <c r="H14" s="188"/>
      <c r="I14" s="188"/>
      <c r="J14" s="188"/>
      <c r="K14" s="188"/>
      <c r="L14" s="188"/>
      <c r="M14" s="188"/>
    </row>
    <row r="15" spans="1:18" s="6" customFormat="1" ht="39.75" customHeight="1" thickBot="1" x14ac:dyDescent="0.3">
      <c r="B15" s="136" t="s">
        <v>105</v>
      </c>
    </row>
    <row r="16" spans="1:18" ht="28.5" customHeight="1" thickBot="1" x14ac:dyDescent="0.3">
      <c r="B16" s="304" t="s">
        <v>3</v>
      </c>
      <c r="C16" s="149"/>
      <c r="D16" s="150"/>
    </row>
    <row r="17" spans="1:18" s="13" customFormat="1" ht="12.95" customHeight="1" thickBot="1" x14ac:dyDescent="0.3">
      <c r="A17" s="137"/>
      <c r="B17" s="137"/>
    </row>
    <row r="18" spans="1:18" s="13" customFormat="1" ht="12.75" customHeight="1" thickBot="1" x14ac:dyDescent="0.3">
      <c r="B18" s="191" t="s">
        <v>12</v>
      </c>
      <c r="C18" s="192"/>
      <c r="D18" s="192"/>
      <c r="E18" s="192"/>
      <c r="F18" s="192"/>
      <c r="G18" s="192"/>
      <c r="H18" s="192"/>
      <c r="I18" s="193"/>
      <c r="L18" s="194" t="s">
        <v>22</v>
      </c>
      <c r="M18" s="195"/>
      <c r="N18" s="195"/>
      <c r="O18" s="195"/>
      <c r="P18" s="195"/>
      <c r="Q18" s="195"/>
      <c r="R18" s="196"/>
    </row>
    <row r="19" spans="1:18" s="13" customFormat="1" ht="12.95" customHeight="1" x14ac:dyDescent="0.25">
      <c r="B19" s="138"/>
      <c r="C19" s="138"/>
      <c r="D19" s="138"/>
      <c r="E19" s="138"/>
      <c r="F19" s="138"/>
      <c r="G19" s="139"/>
      <c r="H19" s="140"/>
      <c r="I19" s="138"/>
      <c r="L19" s="197" t="s">
        <v>106</v>
      </c>
      <c r="M19" s="198"/>
      <c r="N19" s="198"/>
      <c r="O19" s="198"/>
      <c r="P19" s="198"/>
      <c r="Q19" s="198"/>
      <c r="R19" s="199"/>
    </row>
    <row r="20" spans="1:18" s="13" customFormat="1" ht="12.95" customHeight="1" x14ac:dyDescent="0.25">
      <c r="B20" s="11" t="s">
        <v>0</v>
      </c>
      <c r="C20" s="200" t="s">
        <v>93</v>
      </c>
      <c r="D20" s="201"/>
      <c r="E20" s="202"/>
      <c r="G20" s="11" t="s">
        <v>1</v>
      </c>
      <c r="H20" s="203">
        <v>44614</v>
      </c>
      <c r="I20" s="204"/>
    </row>
    <row r="21" spans="1:18" s="13" customFormat="1" ht="12.95" customHeight="1" thickBot="1" x14ac:dyDescent="0.3">
      <c r="B21" s="138"/>
      <c r="C21" s="138"/>
      <c r="D21" s="138"/>
      <c r="E21" s="138"/>
      <c r="F21" s="138"/>
      <c r="G21" s="141"/>
      <c r="H21" s="140"/>
      <c r="I21" s="138"/>
      <c r="L21" s="194" t="s">
        <v>14</v>
      </c>
      <c r="M21" s="195"/>
      <c r="N21" s="195"/>
      <c r="O21" s="195"/>
      <c r="P21" s="195"/>
      <c r="Q21" s="195"/>
      <c r="R21" s="196"/>
    </row>
    <row r="22" spans="1:18" s="13" customFormat="1" ht="12.95" customHeight="1" thickBot="1" x14ac:dyDescent="0.3">
      <c r="B22" s="205" t="s">
        <v>20</v>
      </c>
      <c r="C22" s="206"/>
      <c r="D22" s="206"/>
      <c r="E22" s="206"/>
      <c r="F22" s="206"/>
      <c r="G22" s="206"/>
      <c r="H22" s="206"/>
      <c r="I22" s="207"/>
      <c r="L22" s="197" t="s">
        <v>11</v>
      </c>
      <c r="M22" s="198"/>
      <c r="N22" s="198"/>
      <c r="O22" s="198"/>
      <c r="P22" s="198"/>
      <c r="Q22" s="198"/>
      <c r="R22" s="199"/>
    </row>
    <row r="23" spans="1:18" s="13" customFormat="1" ht="12.95" customHeight="1" x14ac:dyDescent="0.25">
      <c r="B23" s="138"/>
      <c r="C23" s="138"/>
      <c r="D23" s="138"/>
      <c r="E23" s="138"/>
      <c r="F23" s="138"/>
      <c r="G23" s="139"/>
      <c r="H23" s="140"/>
      <c r="I23" s="138"/>
    </row>
    <row r="24" spans="1:18" s="13" customFormat="1" ht="12.95" customHeight="1" x14ac:dyDescent="0.25">
      <c r="B24" s="208" t="s">
        <v>90</v>
      </c>
      <c r="C24" s="211" t="s">
        <v>107</v>
      </c>
      <c r="D24" s="212"/>
      <c r="E24" s="212"/>
      <c r="F24" s="212"/>
      <c r="G24" s="212"/>
      <c r="H24" s="212" t="s">
        <v>110</v>
      </c>
      <c r="I24" s="212"/>
      <c r="J24" s="212"/>
      <c r="K24" s="212"/>
      <c r="L24" s="212"/>
      <c r="M24" s="142"/>
      <c r="N24" s="142"/>
      <c r="O24" s="142"/>
      <c r="P24" s="142"/>
      <c r="Q24" s="142"/>
      <c r="R24" s="142"/>
    </row>
    <row r="25" spans="1:18" s="13" customFormat="1" ht="12.95" customHeight="1" x14ac:dyDescent="0.25">
      <c r="B25" s="209"/>
      <c r="C25" s="211" t="s">
        <v>113</v>
      </c>
      <c r="D25" s="212"/>
      <c r="E25" s="212"/>
      <c r="F25" s="212"/>
      <c r="G25" s="212"/>
      <c r="H25" s="212"/>
      <c r="I25" s="212"/>
      <c r="J25" s="212"/>
      <c r="K25" s="212"/>
      <c r="L25" s="212"/>
      <c r="M25" s="142"/>
      <c r="N25" s="142"/>
      <c r="O25" s="142"/>
      <c r="P25" s="142"/>
      <c r="Q25" s="142"/>
      <c r="R25" s="142"/>
    </row>
    <row r="26" spans="1:18" s="13" customFormat="1" ht="12.95" customHeight="1" x14ac:dyDescent="0.25">
      <c r="B26" s="209"/>
      <c r="C26" s="211" t="s">
        <v>108</v>
      </c>
      <c r="D26" s="212"/>
      <c r="E26" s="212"/>
      <c r="F26" s="212"/>
      <c r="G26" s="212"/>
      <c r="H26" s="212" t="s">
        <v>111</v>
      </c>
      <c r="I26" s="212"/>
      <c r="J26" s="212"/>
      <c r="K26" s="212"/>
      <c r="L26" s="212"/>
      <c r="M26" s="142"/>
      <c r="N26" s="142"/>
      <c r="O26" s="142"/>
      <c r="P26" s="142"/>
      <c r="Q26" s="142"/>
      <c r="R26" s="142"/>
    </row>
    <row r="27" spans="1:18" s="13" customFormat="1" ht="12.95" customHeight="1" x14ac:dyDescent="0.25">
      <c r="B27" s="209"/>
      <c r="C27" s="231" t="s">
        <v>109</v>
      </c>
      <c r="D27" s="232"/>
      <c r="E27" s="232"/>
      <c r="F27" s="232"/>
      <c r="G27" s="232"/>
      <c r="H27" s="212" t="s">
        <v>112</v>
      </c>
      <c r="I27" s="212"/>
      <c r="J27" s="212"/>
      <c r="K27" s="212"/>
      <c r="L27" s="212"/>
      <c r="M27" s="142"/>
      <c r="N27" s="142"/>
      <c r="O27" s="142"/>
      <c r="P27" s="142"/>
      <c r="Q27" s="142"/>
      <c r="R27" s="142"/>
    </row>
    <row r="28" spans="1:18" s="13" customFormat="1" ht="12.95" customHeight="1" x14ac:dyDescent="0.25">
      <c r="B28" s="210"/>
      <c r="C28" s="143"/>
      <c r="D28" s="143"/>
      <c r="E28" s="143"/>
      <c r="F28" s="143"/>
      <c r="G28" s="143"/>
      <c r="H28" s="228">
        <v>98589</v>
      </c>
      <c r="I28" s="228"/>
      <c r="J28" s="228"/>
      <c r="K28" s="228"/>
      <c r="L28" s="228"/>
      <c r="M28" s="142"/>
      <c r="N28" s="142"/>
      <c r="O28" s="142"/>
      <c r="P28" s="142"/>
      <c r="Q28" s="142"/>
      <c r="R28" s="142"/>
    </row>
    <row r="29" spans="1:18" s="13" customFormat="1" ht="12.95" customHeight="1" x14ac:dyDescent="0.25">
      <c r="E29" s="144"/>
      <c r="F29" s="144"/>
      <c r="I29" s="142"/>
      <c r="J29" s="142"/>
      <c r="K29" s="142"/>
      <c r="L29" s="142"/>
      <c r="M29" s="142"/>
      <c r="N29" s="142"/>
      <c r="O29" s="142"/>
    </row>
    <row r="30" spans="1:18" s="13" customFormat="1" ht="12.95" customHeight="1" x14ac:dyDescent="0.25">
      <c r="B30" s="233" t="s">
        <v>2</v>
      </c>
      <c r="C30" s="234"/>
      <c r="D30" s="234"/>
      <c r="E30" s="234"/>
      <c r="F30" s="234"/>
      <c r="G30" s="234"/>
      <c r="H30" s="229" t="s">
        <v>114</v>
      </c>
      <c r="I30" s="230"/>
      <c r="J30" s="12"/>
      <c r="K30" s="145"/>
    </row>
    <row r="31" spans="1:18" s="13" customFormat="1" ht="12.95" customHeight="1" x14ac:dyDescent="0.25">
      <c r="B31" s="226" t="s">
        <v>18</v>
      </c>
      <c r="C31" s="227"/>
      <c r="D31" s="227"/>
      <c r="E31" s="227"/>
      <c r="F31" s="227"/>
      <c r="G31" s="227"/>
      <c r="H31" s="144"/>
      <c r="I31" s="146">
        <v>110</v>
      </c>
      <c r="J31" s="145"/>
      <c r="K31" s="145"/>
    </row>
    <row r="32" spans="1:18" s="13" customFormat="1" ht="12.95" customHeight="1" x14ac:dyDescent="0.25">
      <c r="B32" s="226" t="s">
        <v>17</v>
      </c>
      <c r="C32" s="227"/>
      <c r="D32" s="227"/>
      <c r="E32" s="227"/>
      <c r="F32" s="227"/>
      <c r="G32" s="227"/>
      <c r="H32" s="147"/>
      <c r="I32" s="14">
        <v>0.5</v>
      </c>
      <c r="J32" s="145"/>
    </row>
    <row r="33" spans="1:10" s="13" customFormat="1" ht="12.95" customHeight="1" x14ac:dyDescent="0.25">
      <c r="B33" s="186" t="s">
        <v>13</v>
      </c>
      <c r="C33" s="187"/>
      <c r="D33" s="187"/>
      <c r="E33" s="187"/>
      <c r="F33" s="187"/>
      <c r="G33" s="187"/>
      <c r="H33" s="148"/>
      <c r="I33" s="15">
        <f xml:space="preserve"> I31*I32</f>
        <v>55</v>
      </c>
      <c r="J33" s="145"/>
    </row>
    <row r="34" spans="1:10" s="13" customFormat="1" ht="12.95" customHeight="1" x14ac:dyDescent="0.25">
      <c r="A34" s="137"/>
    </row>
    <row r="35" spans="1:10" s="13" customFormat="1" ht="12.95" customHeight="1" x14ac:dyDescent="0.25">
      <c r="A35" s="137"/>
    </row>
  </sheetData>
  <mergeCells count="37">
    <mergeCell ref="B31:G31"/>
    <mergeCell ref="B32:G32"/>
    <mergeCell ref="H27:L27"/>
    <mergeCell ref="H28:L28"/>
    <mergeCell ref="H30:I30"/>
    <mergeCell ref="C27:G27"/>
    <mergeCell ref="B30:G30"/>
    <mergeCell ref="H24:L24"/>
    <mergeCell ref="C25:G25"/>
    <mergeCell ref="H25:L25"/>
    <mergeCell ref="C26:G26"/>
    <mergeCell ref="H26:L26"/>
    <mergeCell ref="A1:R1"/>
    <mergeCell ref="N4:R4"/>
    <mergeCell ref="N5:R5"/>
    <mergeCell ref="A2:R2"/>
    <mergeCell ref="B9:M9"/>
    <mergeCell ref="B8:M8"/>
    <mergeCell ref="B7:M7"/>
    <mergeCell ref="B6:M6"/>
    <mergeCell ref="B5:M5"/>
    <mergeCell ref="B4:M4"/>
    <mergeCell ref="B33:G33"/>
    <mergeCell ref="B14:M14"/>
    <mergeCell ref="B13:M13"/>
    <mergeCell ref="B12:M12"/>
    <mergeCell ref="B10:M10"/>
    <mergeCell ref="B18:I18"/>
    <mergeCell ref="L18:R18"/>
    <mergeCell ref="L19:R19"/>
    <mergeCell ref="C20:E20"/>
    <mergeCell ref="H20:I20"/>
    <mergeCell ref="L21:R21"/>
    <mergeCell ref="B22:I22"/>
    <mergeCell ref="L22:R22"/>
    <mergeCell ref="B24:B28"/>
    <mergeCell ref="C24:G24"/>
  </mergeCells>
  <hyperlinks>
    <hyperlink ref="N5" r:id="rId1" xr:uid="{00000000-0004-0000-0000-000000000000}"/>
    <hyperlink ref="B15" r:id="rId2" xr:uid="{A103E70C-3F9D-4A54-BC5F-1E89A555528C}"/>
  </hyperlinks>
  <pageMargins left="0.25" right="0.25" top="0.75" bottom="0.75" header="0.3" footer="0.3"/>
  <pageSetup scale="88" orientation="landscape"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R117"/>
  <sheetViews>
    <sheetView showGridLines="0" tabSelected="1" zoomScale="90" zoomScaleNormal="90" workbookViewId="0">
      <selection activeCell="H14" sqref="H14:L14"/>
    </sheetView>
  </sheetViews>
  <sheetFormatPr defaultColWidth="8.7109375" defaultRowHeight="15" x14ac:dyDescent="0.25"/>
  <cols>
    <col min="1" max="1" width="3.85546875" style="1" customWidth="1"/>
    <col min="2" max="2" width="11.42578125" style="1" customWidth="1"/>
    <col min="3" max="3" width="8.7109375" style="1" customWidth="1"/>
    <col min="4" max="4" width="11.7109375" style="1" customWidth="1"/>
    <col min="5" max="5" width="8.7109375" style="1" customWidth="1"/>
    <col min="6" max="6" width="17.28515625" style="1" customWidth="1"/>
    <col min="7" max="7" width="7.42578125" style="5" customWidth="1"/>
    <col min="8" max="8" width="17.85546875" style="123" bestFit="1" customWidth="1"/>
    <col min="9" max="9" width="31.28515625" style="1" customWidth="1"/>
    <col min="10" max="10" width="5.140625" style="1" customWidth="1"/>
    <col min="11" max="11" width="5.42578125" style="1" customWidth="1"/>
    <col min="12" max="16384" width="8.7109375" style="1"/>
  </cols>
  <sheetData>
    <row r="1" spans="1:18" ht="23.25" customHeight="1" x14ac:dyDescent="0.25">
      <c r="A1" s="245" t="s">
        <v>16</v>
      </c>
      <c r="B1" s="246"/>
      <c r="C1" s="246"/>
      <c r="D1" s="246"/>
      <c r="E1" s="246"/>
      <c r="F1" s="246"/>
      <c r="G1" s="246"/>
      <c r="H1" s="246"/>
      <c r="I1" s="246"/>
      <c r="J1" s="246"/>
      <c r="K1" s="246"/>
      <c r="L1" s="246"/>
      <c r="M1" s="246"/>
      <c r="N1" s="246"/>
      <c r="O1" s="246"/>
      <c r="P1" s="246"/>
      <c r="Q1" s="246"/>
      <c r="R1" s="247"/>
    </row>
    <row r="2" spans="1:18" ht="23.25" customHeight="1" thickBot="1" x14ac:dyDescent="0.3">
      <c r="A2" s="222" t="s">
        <v>98</v>
      </c>
      <c r="B2" s="223"/>
      <c r="C2" s="223"/>
      <c r="D2" s="223"/>
      <c r="E2" s="223"/>
      <c r="F2" s="223"/>
      <c r="G2" s="223"/>
      <c r="H2" s="223"/>
      <c r="I2" s="223"/>
      <c r="J2" s="223"/>
      <c r="K2" s="223"/>
      <c r="L2" s="223"/>
      <c r="M2" s="223"/>
      <c r="N2" s="223"/>
      <c r="O2" s="223"/>
      <c r="P2" s="223"/>
      <c r="Q2" s="223"/>
      <c r="R2" s="224"/>
    </row>
    <row r="3" spans="1:18" s="122" customFormat="1" ht="21" customHeight="1" x14ac:dyDescent="0.25">
      <c r="A3" s="254" t="s">
        <v>140</v>
      </c>
      <c r="B3" s="254"/>
      <c r="C3" s="254"/>
      <c r="D3" s="254"/>
      <c r="E3" s="254"/>
      <c r="F3" s="254"/>
      <c r="G3" s="254"/>
      <c r="H3" s="254"/>
      <c r="I3" s="254"/>
      <c r="J3" s="254"/>
      <c r="K3" s="254"/>
      <c r="L3" s="254"/>
      <c r="M3" s="254"/>
      <c r="N3" s="254"/>
      <c r="O3" s="254"/>
      <c r="P3" s="254"/>
      <c r="Q3" s="254"/>
      <c r="R3" s="254"/>
    </row>
    <row r="4" spans="1:18" ht="15.75" thickBot="1" x14ac:dyDescent="0.3"/>
    <row r="5" spans="1:18" ht="30" customHeight="1" thickBot="1" x14ac:dyDescent="0.3">
      <c r="B5" s="251" t="s">
        <v>148</v>
      </c>
      <c r="C5" s="252"/>
      <c r="D5" s="252"/>
      <c r="E5" s="252"/>
      <c r="F5" s="252"/>
      <c r="G5" s="252"/>
      <c r="H5" s="252"/>
      <c r="I5" s="253"/>
      <c r="L5" s="255" t="s">
        <v>22</v>
      </c>
      <c r="M5" s="256"/>
      <c r="N5" s="256"/>
      <c r="O5" s="256"/>
      <c r="P5" s="256"/>
      <c r="Q5" s="256"/>
      <c r="R5" s="257"/>
    </row>
    <row r="6" spans="1:18" ht="18.75" x14ac:dyDescent="0.25">
      <c r="B6" s="2"/>
      <c r="C6" s="2"/>
      <c r="D6" s="2"/>
      <c r="E6" s="2"/>
      <c r="F6" s="2"/>
      <c r="G6" s="3"/>
      <c r="H6" s="4"/>
      <c r="I6" s="2"/>
      <c r="L6" s="258"/>
      <c r="M6" s="259"/>
      <c r="N6" s="259"/>
      <c r="O6" s="259"/>
      <c r="P6" s="259"/>
      <c r="Q6" s="259"/>
      <c r="R6" s="260"/>
    </row>
    <row r="7" spans="1:18" ht="18.75" x14ac:dyDescent="0.25">
      <c r="B7" s="9" t="s">
        <v>0</v>
      </c>
      <c r="C7" s="248"/>
      <c r="D7" s="249"/>
      <c r="E7" s="250"/>
      <c r="G7" s="9" t="s">
        <v>1</v>
      </c>
      <c r="H7" s="261"/>
      <c r="I7" s="262"/>
    </row>
    <row r="8" spans="1:18" ht="19.5" thickBot="1" x14ac:dyDescent="0.3">
      <c r="B8" s="2"/>
      <c r="C8" s="2"/>
      <c r="D8" s="2"/>
      <c r="E8" s="2"/>
      <c r="F8" s="2"/>
      <c r="H8" s="4"/>
      <c r="I8" s="2"/>
      <c r="L8" s="255" t="s">
        <v>14</v>
      </c>
      <c r="M8" s="256"/>
      <c r="N8" s="256"/>
      <c r="O8" s="256"/>
      <c r="P8" s="256"/>
      <c r="Q8" s="256"/>
      <c r="R8" s="257"/>
    </row>
    <row r="9" spans="1:18" ht="30" customHeight="1" thickBot="1" x14ac:dyDescent="0.3">
      <c r="B9" s="251" t="s">
        <v>20</v>
      </c>
      <c r="C9" s="252"/>
      <c r="D9" s="252"/>
      <c r="E9" s="252"/>
      <c r="F9" s="252"/>
      <c r="G9" s="252"/>
      <c r="H9" s="252"/>
      <c r="I9" s="253"/>
      <c r="L9" s="258"/>
      <c r="M9" s="259"/>
      <c r="N9" s="259"/>
      <c r="O9" s="259"/>
      <c r="P9" s="259"/>
      <c r="Q9" s="259"/>
      <c r="R9" s="260"/>
    </row>
    <row r="10" spans="1:18" ht="18.75" x14ac:dyDescent="0.25">
      <c r="B10" s="2"/>
      <c r="C10" s="2"/>
      <c r="D10" s="2"/>
      <c r="E10" s="2"/>
      <c r="F10" s="2"/>
      <c r="G10" s="3"/>
      <c r="H10" s="4"/>
      <c r="I10" s="2"/>
      <c r="L10" s="124"/>
      <c r="M10" s="124"/>
      <c r="N10" s="124"/>
      <c r="O10" s="124"/>
      <c r="P10" s="124"/>
      <c r="Q10" s="124"/>
      <c r="R10" s="124"/>
    </row>
    <row r="11" spans="1:18" ht="18.75" customHeight="1" x14ac:dyDescent="0.25">
      <c r="B11" s="263" t="s">
        <v>90</v>
      </c>
      <c r="C11" s="239" t="s">
        <v>90</v>
      </c>
      <c r="D11" s="240"/>
      <c r="E11" s="240"/>
      <c r="F11" s="240"/>
      <c r="G11" s="240"/>
      <c r="H11" s="240" t="s">
        <v>117</v>
      </c>
      <c r="I11" s="240"/>
      <c r="J11" s="240"/>
      <c r="K11" s="240"/>
      <c r="L11" s="240"/>
      <c r="M11" s="125"/>
      <c r="N11" s="125"/>
      <c r="O11" s="125"/>
      <c r="P11" s="125"/>
      <c r="Q11" s="125"/>
      <c r="R11" s="125"/>
    </row>
    <row r="12" spans="1:18" ht="18.75" x14ac:dyDescent="0.25">
      <c r="B12" s="264"/>
      <c r="C12" s="239" t="s">
        <v>118</v>
      </c>
      <c r="D12" s="240"/>
      <c r="E12" s="240"/>
      <c r="F12" s="240"/>
      <c r="G12" s="240"/>
      <c r="H12" s="240" t="s">
        <v>91</v>
      </c>
      <c r="I12" s="240"/>
      <c r="J12" s="240"/>
      <c r="K12" s="240"/>
      <c r="L12" s="240"/>
      <c r="M12" s="125"/>
      <c r="N12" s="125"/>
      <c r="O12" s="125"/>
      <c r="P12" s="125"/>
      <c r="Q12" s="125"/>
      <c r="R12" s="125"/>
    </row>
    <row r="13" spans="1:18" ht="18.75" x14ac:dyDescent="0.25">
      <c r="B13" s="264"/>
      <c r="C13" s="239" t="s">
        <v>119</v>
      </c>
      <c r="D13" s="240"/>
      <c r="E13" s="240"/>
      <c r="F13" s="240"/>
      <c r="G13" s="240"/>
      <c r="H13" s="240" t="s">
        <v>120</v>
      </c>
      <c r="I13" s="240"/>
      <c r="J13" s="240"/>
      <c r="K13" s="240"/>
      <c r="L13" s="240"/>
      <c r="M13" s="125"/>
      <c r="N13" s="125"/>
      <c r="O13" s="125"/>
      <c r="P13" s="125"/>
      <c r="Q13" s="125"/>
      <c r="R13" s="125"/>
    </row>
    <row r="14" spans="1:18" ht="18.75" x14ac:dyDescent="0.25">
      <c r="B14" s="264"/>
      <c r="C14" s="239" t="s">
        <v>96</v>
      </c>
      <c r="D14" s="240"/>
      <c r="E14" s="240"/>
      <c r="F14" s="240"/>
      <c r="G14" s="240"/>
      <c r="H14" s="240" t="s">
        <v>122</v>
      </c>
      <c r="I14" s="240"/>
      <c r="J14" s="240"/>
      <c r="K14" s="240"/>
      <c r="L14" s="240"/>
      <c r="M14" s="125"/>
      <c r="N14" s="125"/>
      <c r="O14" s="125"/>
      <c r="P14" s="125"/>
      <c r="Q14" s="125"/>
      <c r="R14" s="125"/>
    </row>
    <row r="15" spans="1:18" ht="18.75" x14ac:dyDescent="0.25">
      <c r="B15" s="265"/>
      <c r="C15" s="126"/>
      <c r="D15" s="126"/>
      <c r="E15" s="126"/>
      <c r="F15" s="126"/>
      <c r="G15" s="126"/>
      <c r="H15" s="240" t="s">
        <v>121</v>
      </c>
      <c r="I15" s="240"/>
      <c r="J15" s="240"/>
      <c r="K15" s="240"/>
      <c r="L15" s="240"/>
      <c r="M15" s="125"/>
      <c r="N15" s="125"/>
      <c r="O15" s="125"/>
      <c r="P15" s="125"/>
      <c r="Q15" s="125"/>
      <c r="R15" s="125"/>
    </row>
    <row r="16" spans="1:18" ht="18.75" x14ac:dyDescent="0.25">
      <c r="E16" s="127"/>
      <c r="F16" s="127"/>
      <c r="G16" s="1"/>
      <c r="H16" s="1"/>
      <c r="I16" s="125"/>
      <c r="J16" s="125"/>
      <c r="K16" s="125"/>
      <c r="L16" s="125"/>
      <c r="M16" s="125"/>
      <c r="N16" s="125"/>
      <c r="O16" s="125"/>
    </row>
    <row r="17" spans="2:11" ht="18.75" x14ac:dyDescent="0.25">
      <c r="B17" s="241" t="s">
        <v>2</v>
      </c>
      <c r="C17" s="242"/>
      <c r="D17" s="242"/>
      <c r="E17" s="242"/>
      <c r="F17" s="242"/>
      <c r="G17" s="242"/>
      <c r="H17" s="243" t="s">
        <v>123</v>
      </c>
      <c r="I17" s="244"/>
      <c r="J17" s="7"/>
      <c r="K17" s="128"/>
    </row>
    <row r="18" spans="2:11" ht="18.75" x14ac:dyDescent="0.25">
      <c r="B18" s="235" t="s">
        <v>18</v>
      </c>
      <c r="C18" s="236"/>
      <c r="D18" s="236"/>
      <c r="E18" s="236"/>
      <c r="F18" s="236"/>
      <c r="G18" s="236"/>
      <c r="H18" s="129"/>
      <c r="I18" s="10"/>
      <c r="J18" s="128"/>
      <c r="K18" s="128"/>
    </row>
    <row r="19" spans="2:11" ht="18.75" x14ac:dyDescent="0.25">
      <c r="B19" s="235" t="s">
        <v>17</v>
      </c>
      <c r="C19" s="236"/>
      <c r="D19" s="236"/>
      <c r="E19" s="236"/>
      <c r="F19" s="236"/>
      <c r="G19" s="236"/>
      <c r="H19" s="130"/>
      <c r="I19" s="134">
        <v>0.5</v>
      </c>
      <c r="J19" s="128"/>
    </row>
    <row r="20" spans="2:11" ht="18.75" x14ac:dyDescent="0.25">
      <c r="B20" s="237" t="s">
        <v>13</v>
      </c>
      <c r="C20" s="238"/>
      <c r="D20" s="238"/>
      <c r="E20" s="238"/>
      <c r="F20" s="238"/>
      <c r="G20" s="238"/>
      <c r="H20" s="131"/>
      <c r="I20" s="8">
        <f xml:space="preserve"> I18*I19</f>
        <v>0</v>
      </c>
      <c r="J20" s="128"/>
    </row>
    <row r="21" spans="2:11" x14ac:dyDescent="0.25">
      <c r="B21" s="129"/>
      <c r="C21" s="129"/>
      <c r="D21" s="129"/>
      <c r="E21" s="129"/>
      <c r="F21" s="129"/>
      <c r="G21" s="132"/>
      <c r="H21" s="133"/>
      <c r="I21" s="128"/>
    </row>
    <row r="22" spans="2:11" ht="18.75" x14ac:dyDescent="0.25">
      <c r="B22" s="241" t="s">
        <v>2</v>
      </c>
      <c r="C22" s="242"/>
      <c r="D22" s="242"/>
      <c r="E22" s="242"/>
      <c r="F22" s="242"/>
      <c r="G22" s="242"/>
      <c r="H22" s="243" t="s">
        <v>124</v>
      </c>
      <c r="I22" s="244"/>
      <c r="J22" s="7"/>
      <c r="K22" s="128"/>
    </row>
    <row r="23" spans="2:11" ht="18.75" x14ac:dyDescent="0.25">
      <c r="B23" s="235" t="s">
        <v>18</v>
      </c>
      <c r="C23" s="236"/>
      <c r="D23" s="236"/>
      <c r="E23" s="236"/>
      <c r="F23" s="236"/>
      <c r="G23" s="236"/>
      <c r="H23" s="129"/>
      <c r="I23" s="10"/>
      <c r="J23" s="128"/>
      <c r="K23" s="128"/>
    </row>
    <row r="24" spans="2:11" ht="18.75" x14ac:dyDescent="0.25">
      <c r="B24" s="235" t="s">
        <v>17</v>
      </c>
      <c r="C24" s="236"/>
      <c r="D24" s="236"/>
      <c r="E24" s="236"/>
      <c r="F24" s="236"/>
      <c r="G24" s="236"/>
      <c r="H24" s="130"/>
      <c r="I24" s="134">
        <v>0.5</v>
      </c>
      <c r="J24" s="128"/>
    </row>
    <row r="25" spans="2:11" ht="18.75" x14ac:dyDescent="0.25">
      <c r="B25" s="237" t="s">
        <v>13</v>
      </c>
      <c r="C25" s="238"/>
      <c r="D25" s="238"/>
      <c r="E25" s="238"/>
      <c r="F25" s="238"/>
      <c r="G25" s="238"/>
      <c r="H25" s="131"/>
      <c r="I25" s="8">
        <f xml:space="preserve"> I23*I24</f>
        <v>0</v>
      </c>
      <c r="J25" s="128"/>
    </row>
    <row r="26" spans="2:11" x14ac:dyDescent="0.25">
      <c r="B26" s="129"/>
      <c r="C26" s="129"/>
      <c r="D26" s="129"/>
      <c r="E26" s="129"/>
      <c r="F26" s="129"/>
      <c r="G26" s="132"/>
      <c r="H26" s="133"/>
      <c r="I26" s="128"/>
    </row>
    <row r="27" spans="2:11" ht="18.75" x14ac:dyDescent="0.25">
      <c r="B27" s="241" t="s">
        <v>2</v>
      </c>
      <c r="C27" s="242"/>
      <c r="D27" s="242"/>
      <c r="E27" s="242"/>
      <c r="F27" s="242"/>
      <c r="G27" s="242"/>
      <c r="H27" s="243" t="s">
        <v>125</v>
      </c>
      <c r="I27" s="244"/>
      <c r="J27" s="7"/>
      <c r="K27" s="128"/>
    </row>
    <row r="28" spans="2:11" ht="18.75" x14ac:dyDescent="0.25">
      <c r="B28" s="235" t="s">
        <v>18</v>
      </c>
      <c r="C28" s="236"/>
      <c r="D28" s="236"/>
      <c r="E28" s="236"/>
      <c r="F28" s="236"/>
      <c r="G28" s="236"/>
      <c r="H28" s="129"/>
      <c r="I28" s="10"/>
      <c r="J28" s="128"/>
      <c r="K28" s="128"/>
    </row>
    <row r="29" spans="2:11" ht="18.75" x14ac:dyDescent="0.25">
      <c r="B29" s="235" t="s">
        <v>17</v>
      </c>
      <c r="C29" s="236"/>
      <c r="D29" s="236"/>
      <c r="E29" s="236"/>
      <c r="F29" s="236"/>
      <c r="G29" s="236"/>
      <c r="H29" s="130"/>
      <c r="I29" s="134">
        <v>0.5</v>
      </c>
      <c r="J29" s="128"/>
    </row>
    <row r="30" spans="2:11" ht="18.75" x14ac:dyDescent="0.25">
      <c r="B30" s="237" t="s">
        <v>13</v>
      </c>
      <c r="C30" s="238"/>
      <c r="D30" s="238"/>
      <c r="E30" s="238"/>
      <c r="F30" s="238"/>
      <c r="G30" s="238"/>
      <c r="H30" s="131"/>
      <c r="I30" s="8">
        <f xml:space="preserve"> I28*I29</f>
        <v>0</v>
      </c>
      <c r="J30" s="128"/>
    </row>
    <row r="31" spans="2:11" x14ac:dyDescent="0.25">
      <c r="B31" s="129"/>
      <c r="C31" s="129"/>
      <c r="D31" s="129"/>
      <c r="E31" s="129"/>
      <c r="F31" s="129"/>
      <c r="G31" s="132"/>
      <c r="H31" s="133"/>
      <c r="I31" s="128"/>
    </row>
    <row r="32" spans="2:11" ht="18.75" x14ac:dyDescent="0.25">
      <c r="B32" s="241" t="s">
        <v>2</v>
      </c>
      <c r="C32" s="242"/>
      <c r="D32" s="242"/>
      <c r="E32" s="242"/>
      <c r="F32" s="242"/>
      <c r="G32" s="242"/>
      <c r="H32" s="243" t="s">
        <v>126</v>
      </c>
      <c r="I32" s="244"/>
      <c r="J32" s="7"/>
      <c r="K32" s="128"/>
    </row>
    <row r="33" spans="2:11" ht="18.75" x14ac:dyDescent="0.25">
      <c r="B33" s="235" t="s">
        <v>18</v>
      </c>
      <c r="C33" s="236"/>
      <c r="D33" s="236"/>
      <c r="E33" s="236"/>
      <c r="F33" s="236"/>
      <c r="G33" s="236"/>
      <c r="H33" s="129"/>
      <c r="I33" s="10"/>
      <c r="J33" s="128"/>
      <c r="K33" s="128"/>
    </row>
    <row r="34" spans="2:11" ht="18.75" x14ac:dyDescent="0.25">
      <c r="B34" s="235" t="s">
        <v>17</v>
      </c>
      <c r="C34" s="236"/>
      <c r="D34" s="236"/>
      <c r="E34" s="236"/>
      <c r="F34" s="236"/>
      <c r="G34" s="236"/>
      <c r="H34" s="130"/>
      <c r="I34" s="134">
        <v>0.5</v>
      </c>
      <c r="J34" s="128"/>
    </row>
    <row r="35" spans="2:11" ht="18.75" x14ac:dyDescent="0.25">
      <c r="B35" s="237" t="s">
        <v>13</v>
      </c>
      <c r="C35" s="238"/>
      <c r="D35" s="238"/>
      <c r="E35" s="238"/>
      <c r="F35" s="238"/>
      <c r="G35" s="238"/>
      <c r="H35" s="131"/>
      <c r="I35" s="8">
        <f xml:space="preserve"> I33*I34</f>
        <v>0</v>
      </c>
      <c r="J35" s="128"/>
    </row>
    <row r="36" spans="2:11" x14ac:dyDescent="0.25">
      <c r="B36" s="129"/>
      <c r="C36" s="129"/>
      <c r="D36" s="129"/>
      <c r="E36" s="129"/>
      <c r="F36" s="129"/>
      <c r="G36" s="132"/>
      <c r="H36" s="133"/>
      <c r="I36" s="128"/>
    </row>
    <row r="37" spans="2:11" ht="18.75" x14ac:dyDescent="0.25">
      <c r="B37" s="241" t="s">
        <v>2</v>
      </c>
      <c r="C37" s="242"/>
      <c r="D37" s="242"/>
      <c r="E37" s="242"/>
      <c r="F37" s="242"/>
      <c r="G37" s="242"/>
      <c r="H37" s="243" t="s">
        <v>127</v>
      </c>
      <c r="I37" s="244"/>
      <c r="J37" s="7"/>
      <c r="K37" s="128"/>
    </row>
    <row r="38" spans="2:11" ht="18.75" x14ac:dyDescent="0.25">
      <c r="B38" s="235" t="s">
        <v>18</v>
      </c>
      <c r="C38" s="236"/>
      <c r="D38" s="236"/>
      <c r="E38" s="236"/>
      <c r="F38" s="236"/>
      <c r="G38" s="236"/>
      <c r="H38" s="129"/>
      <c r="I38" s="10"/>
      <c r="J38" s="128"/>
      <c r="K38" s="128"/>
    </row>
    <row r="39" spans="2:11" ht="18.75" x14ac:dyDescent="0.25">
      <c r="B39" s="235" t="s">
        <v>17</v>
      </c>
      <c r="C39" s="236"/>
      <c r="D39" s="236"/>
      <c r="E39" s="236"/>
      <c r="F39" s="236"/>
      <c r="G39" s="236"/>
      <c r="H39" s="130"/>
      <c r="I39" s="134">
        <v>0.5</v>
      </c>
      <c r="J39" s="128"/>
    </row>
    <row r="40" spans="2:11" ht="18.75" x14ac:dyDescent="0.25">
      <c r="B40" s="237" t="s">
        <v>13</v>
      </c>
      <c r="C40" s="238"/>
      <c r="D40" s="238"/>
      <c r="E40" s="238"/>
      <c r="F40" s="238"/>
      <c r="G40" s="238"/>
      <c r="H40" s="131"/>
      <c r="I40" s="8">
        <f xml:space="preserve"> I38*I39</f>
        <v>0</v>
      </c>
      <c r="J40" s="128"/>
    </row>
    <row r="41" spans="2:11" x14ac:dyDescent="0.25">
      <c r="B41" s="129"/>
      <c r="C41" s="129"/>
      <c r="D41" s="129"/>
      <c r="E41" s="129"/>
      <c r="F41" s="129"/>
      <c r="G41" s="132"/>
      <c r="H41" s="133"/>
      <c r="I41" s="128"/>
    </row>
    <row r="42" spans="2:11" ht="18.75" x14ac:dyDescent="0.25">
      <c r="B42" s="241" t="s">
        <v>2</v>
      </c>
      <c r="C42" s="242"/>
      <c r="D42" s="242"/>
      <c r="E42" s="242"/>
      <c r="F42" s="242"/>
      <c r="G42" s="242"/>
      <c r="H42" s="243" t="s">
        <v>128</v>
      </c>
      <c r="I42" s="244"/>
      <c r="J42" s="7"/>
      <c r="K42" s="128"/>
    </row>
    <row r="43" spans="2:11" ht="18.75" x14ac:dyDescent="0.25">
      <c r="B43" s="235" t="s">
        <v>18</v>
      </c>
      <c r="C43" s="236"/>
      <c r="D43" s="236"/>
      <c r="E43" s="236"/>
      <c r="F43" s="236"/>
      <c r="G43" s="236"/>
      <c r="H43" s="129"/>
      <c r="I43" s="10"/>
      <c r="J43" s="128"/>
      <c r="K43" s="128"/>
    </row>
    <row r="44" spans="2:11" ht="18.75" x14ac:dyDescent="0.25">
      <c r="B44" s="235" t="s">
        <v>17</v>
      </c>
      <c r="C44" s="236"/>
      <c r="D44" s="236"/>
      <c r="E44" s="236"/>
      <c r="F44" s="236"/>
      <c r="G44" s="236"/>
      <c r="H44" s="130"/>
      <c r="I44" s="134">
        <v>0.5</v>
      </c>
      <c r="J44" s="128"/>
    </row>
    <row r="45" spans="2:11" ht="18.75" x14ac:dyDescent="0.25">
      <c r="B45" s="237" t="s">
        <v>13</v>
      </c>
      <c r="C45" s="238"/>
      <c r="D45" s="238"/>
      <c r="E45" s="238"/>
      <c r="F45" s="238"/>
      <c r="G45" s="238"/>
      <c r="H45" s="131"/>
      <c r="I45" s="8">
        <f xml:space="preserve"> I43*I44</f>
        <v>0</v>
      </c>
      <c r="J45" s="128"/>
    </row>
    <row r="46" spans="2:11" x14ac:dyDescent="0.25">
      <c r="B46" s="129"/>
      <c r="C46" s="129"/>
      <c r="D46" s="129"/>
      <c r="E46" s="129"/>
      <c r="F46" s="129"/>
      <c r="G46" s="132"/>
      <c r="H46" s="133"/>
      <c r="I46" s="128"/>
    </row>
    <row r="47" spans="2:11" ht="18.75" x14ac:dyDescent="0.25">
      <c r="B47" s="241" t="s">
        <v>2</v>
      </c>
      <c r="C47" s="242"/>
      <c r="D47" s="242"/>
      <c r="E47" s="242"/>
      <c r="F47" s="242"/>
      <c r="G47" s="242"/>
      <c r="H47" s="243" t="s">
        <v>129</v>
      </c>
      <c r="I47" s="244"/>
      <c r="J47" s="7"/>
      <c r="K47" s="128"/>
    </row>
    <row r="48" spans="2:11" ht="18.75" x14ac:dyDescent="0.25">
      <c r="B48" s="235" t="s">
        <v>18</v>
      </c>
      <c r="C48" s="236"/>
      <c r="D48" s="236"/>
      <c r="E48" s="236"/>
      <c r="F48" s="236"/>
      <c r="G48" s="236"/>
      <c r="H48" s="129"/>
      <c r="I48" s="10"/>
      <c r="J48" s="128"/>
      <c r="K48" s="128"/>
    </row>
    <row r="49" spans="2:11" ht="18.75" x14ac:dyDescent="0.25">
      <c r="B49" s="235" t="s">
        <v>17</v>
      </c>
      <c r="C49" s="236"/>
      <c r="D49" s="236"/>
      <c r="E49" s="236"/>
      <c r="F49" s="236"/>
      <c r="G49" s="236"/>
      <c r="H49" s="130"/>
      <c r="I49" s="134">
        <v>0.5</v>
      </c>
      <c r="J49" s="128"/>
    </row>
    <row r="50" spans="2:11" ht="18.75" x14ac:dyDescent="0.25">
      <c r="B50" s="237" t="s">
        <v>13</v>
      </c>
      <c r="C50" s="238"/>
      <c r="D50" s="238"/>
      <c r="E50" s="238"/>
      <c r="F50" s="238"/>
      <c r="G50" s="238"/>
      <c r="H50" s="131"/>
      <c r="I50" s="8">
        <f xml:space="preserve"> I48*I49</f>
        <v>0</v>
      </c>
      <c r="J50" s="128"/>
    </row>
    <row r="52" spans="2:11" ht="18.75" x14ac:dyDescent="0.25">
      <c r="B52" s="241" t="s">
        <v>2</v>
      </c>
      <c r="C52" s="242"/>
      <c r="D52" s="242"/>
      <c r="E52" s="242"/>
      <c r="F52" s="242"/>
      <c r="G52" s="242"/>
      <c r="H52" s="243" t="s">
        <v>130</v>
      </c>
      <c r="I52" s="244"/>
      <c r="J52" s="7"/>
      <c r="K52" s="128"/>
    </row>
    <row r="53" spans="2:11" ht="18.75" x14ac:dyDescent="0.25">
      <c r="B53" s="235" t="s">
        <v>18</v>
      </c>
      <c r="C53" s="236"/>
      <c r="D53" s="236"/>
      <c r="E53" s="236"/>
      <c r="F53" s="236"/>
      <c r="G53" s="236"/>
      <c r="H53" s="129"/>
      <c r="I53" s="10"/>
      <c r="J53" s="128"/>
      <c r="K53" s="128"/>
    </row>
    <row r="54" spans="2:11" ht="18.75" x14ac:dyDescent="0.25">
      <c r="B54" s="235" t="s">
        <v>17</v>
      </c>
      <c r="C54" s="236"/>
      <c r="D54" s="236"/>
      <c r="E54" s="236"/>
      <c r="F54" s="236"/>
      <c r="G54" s="236"/>
      <c r="H54" s="130"/>
      <c r="I54" s="134">
        <v>0.5</v>
      </c>
      <c r="J54" s="128"/>
    </row>
    <row r="55" spans="2:11" ht="18.75" x14ac:dyDescent="0.25">
      <c r="B55" s="237" t="s">
        <v>13</v>
      </c>
      <c r="C55" s="238"/>
      <c r="D55" s="238"/>
      <c r="E55" s="238"/>
      <c r="F55" s="238"/>
      <c r="G55" s="238"/>
      <c r="H55" s="131"/>
      <c r="I55" s="8">
        <f xml:space="preserve"> I53*I54</f>
        <v>0</v>
      </c>
      <c r="J55" s="128"/>
    </row>
    <row r="56" spans="2:11" x14ac:dyDescent="0.25">
      <c r="B56" s="129"/>
      <c r="C56" s="129"/>
      <c r="D56" s="129"/>
      <c r="E56" s="129"/>
      <c r="F56" s="129"/>
      <c r="G56" s="132"/>
      <c r="H56" s="133"/>
      <c r="I56" s="128"/>
    </row>
    <row r="57" spans="2:11" ht="18.75" x14ac:dyDescent="0.25">
      <c r="B57" s="241" t="s">
        <v>2</v>
      </c>
      <c r="C57" s="242"/>
      <c r="D57" s="242"/>
      <c r="E57" s="242"/>
      <c r="F57" s="242"/>
      <c r="G57" s="242"/>
      <c r="H57" s="243" t="s">
        <v>131</v>
      </c>
      <c r="I57" s="244"/>
      <c r="J57" s="7"/>
      <c r="K57" s="128"/>
    </row>
    <row r="58" spans="2:11" ht="18.75" x14ac:dyDescent="0.25">
      <c r="B58" s="235" t="s">
        <v>18</v>
      </c>
      <c r="C58" s="236"/>
      <c r="D58" s="236"/>
      <c r="E58" s="236"/>
      <c r="F58" s="236"/>
      <c r="G58" s="236"/>
      <c r="H58" s="129"/>
      <c r="I58" s="10"/>
      <c r="J58" s="128"/>
      <c r="K58" s="128"/>
    </row>
    <row r="59" spans="2:11" ht="18.75" x14ac:dyDescent="0.25">
      <c r="B59" s="235" t="s">
        <v>17</v>
      </c>
      <c r="C59" s="236"/>
      <c r="D59" s="236"/>
      <c r="E59" s="236"/>
      <c r="F59" s="236"/>
      <c r="G59" s="236"/>
      <c r="H59" s="130"/>
      <c r="I59" s="134">
        <v>0.5</v>
      </c>
      <c r="J59" s="128"/>
    </row>
    <row r="60" spans="2:11" ht="18.75" x14ac:dyDescent="0.25">
      <c r="B60" s="237" t="s">
        <v>13</v>
      </c>
      <c r="C60" s="238"/>
      <c r="D60" s="238"/>
      <c r="E60" s="238"/>
      <c r="F60" s="238"/>
      <c r="G60" s="238"/>
      <c r="H60" s="131"/>
      <c r="I60" s="8">
        <f xml:space="preserve"> I58*I59</f>
        <v>0</v>
      </c>
      <c r="J60" s="128"/>
    </row>
    <row r="61" spans="2:11" x14ac:dyDescent="0.25">
      <c r="B61" s="129"/>
      <c r="C61" s="129"/>
      <c r="D61" s="129"/>
      <c r="E61" s="129"/>
      <c r="F61" s="129"/>
      <c r="G61" s="132"/>
      <c r="H61" s="133"/>
      <c r="I61" s="128"/>
    </row>
    <row r="62" spans="2:11" ht="18.75" x14ac:dyDescent="0.25">
      <c r="B62" s="241" t="s">
        <v>2</v>
      </c>
      <c r="C62" s="242"/>
      <c r="D62" s="242"/>
      <c r="E62" s="242"/>
      <c r="F62" s="242"/>
      <c r="G62" s="242"/>
      <c r="H62" s="243" t="s">
        <v>132</v>
      </c>
      <c r="I62" s="244"/>
      <c r="J62" s="7"/>
      <c r="K62" s="128"/>
    </row>
    <row r="63" spans="2:11" ht="18.75" x14ac:dyDescent="0.25">
      <c r="B63" s="235" t="s">
        <v>18</v>
      </c>
      <c r="C63" s="236"/>
      <c r="D63" s="236"/>
      <c r="E63" s="236"/>
      <c r="F63" s="236"/>
      <c r="G63" s="236"/>
      <c r="H63" s="129"/>
      <c r="I63" s="10"/>
      <c r="J63" s="128"/>
      <c r="K63" s="128"/>
    </row>
    <row r="64" spans="2:11" ht="18.75" x14ac:dyDescent="0.25">
      <c r="B64" s="235" t="s">
        <v>17</v>
      </c>
      <c r="C64" s="236"/>
      <c r="D64" s="236"/>
      <c r="E64" s="236"/>
      <c r="F64" s="236"/>
      <c r="G64" s="236"/>
      <c r="H64" s="130"/>
      <c r="I64" s="134">
        <v>0.5</v>
      </c>
      <c r="J64" s="128"/>
    </row>
    <row r="65" spans="2:11" ht="18.75" x14ac:dyDescent="0.25">
      <c r="B65" s="237" t="s">
        <v>13</v>
      </c>
      <c r="C65" s="238"/>
      <c r="D65" s="238"/>
      <c r="E65" s="238"/>
      <c r="F65" s="238"/>
      <c r="G65" s="238"/>
      <c r="H65" s="131"/>
      <c r="I65" s="8">
        <f xml:space="preserve"> I63*I64</f>
        <v>0</v>
      </c>
      <c r="J65" s="128"/>
    </row>
    <row r="66" spans="2:11" x14ac:dyDescent="0.25">
      <c r="B66" s="129"/>
      <c r="C66" s="129"/>
      <c r="D66" s="129"/>
      <c r="E66" s="129"/>
      <c r="F66" s="129"/>
      <c r="G66" s="132"/>
      <c r="H66" s="133"/>
      <c r="I66" s="128"/>
    </row>
    <row r="67" spans="2:11" ht="18.75" x14ac:dyDescent="0.25">
      <c r="B67" s="241" t="s">
        <v>2</v>
      </c>
      <c r="C67" s="242"/>
      <c r="D67" s="242"/>
      <c r="E67" s="242"/>
      <c r="F67" s="242"/>
      <c r="G67" s="242"/>
      <c r="H67" s="243" t="s">
        <v>133</v>
      </c>
      <c r="I67" s="244"/>
      <c r="J67" s="7"/>
      <c r="K67" s="128"/>
    </row>
    <row r="68" spans="2:11" ht="18.75" x14ac:dyDescent="0.25">
      <c r="B68" s="235" t="s">
        <v>18</v>
      </c>
      <c r="C68" s="236"/>
      <c r="D68" s="236"/>
      <c r="E68" s="236"/>
      <c r="F68" s="236"/>
      <c r="G68" s="236"/>
      <c r="H68" s="129"/>
      <c r="I68" s="10"/>
      <c r="J68" s="128"/>
      <c r="K68" s="128"/>
    </row>
    <row r="69" spans="2:11" ht="18.75" x14ac:dyDescent="0.25">
      <c r="B69" s="235" t="s">
        <v>17</v>
      </c>
      <c r="C69" s="236"/>
      <c r="D69" s="236"/>
      <c r="E69" s="236"/>
      <c r="F69" s="236"/>
      <c r="G69" s="236"/>
      <c r="H69" s="130"/>
      <c r="I69" s="134">
        <v>0.5</v>
      </c>
      <c r="J69" s="128"/>
    </row>
    <row r="70" spans="2:11" ht="18.75" x14ac:dyDescent="0.25">
      <c r="B70" s="237" t="s">
        <v>13</v>
      </c>
      <c r="C70" s="238"/>
      <c r="D70" s="238"/>
      <c r="E70" s="238"/>
      <c r="F70" s="238"/>
      <c r="G70" s="238"/>
      <c r="H70" s="131"/>
      <c r="I70" s="8">
        <f xml:space="preserve"> I68*I69</f>
        <v>0</v>
      </c>
      <c r="J70" s="128"/>
    </row>
    <row r="71" spans="2:11" x14ac:dyDescent="0.25">
      <c r="B71" s="129"/>
      <c r="C71" s="129"/>
      <c r="D71" s="129"/>
      <c r="E71" s="129"/>
      <c r="F71" s="129"/>
      <c r="G71" s="132"/>
      <c r="H71" s="133"/>
      <c r="I71" s="128"/>
    </row>
    <row r="72" spans="2:11" ht="18.75" x14ac:dyDescent="0.25">
      <c r="B72" s="241" t="s">
        <v>2</v>
      </c>
      <c r="C72" s="242"/>
      <c r="D72" s="242"/>
      <c r="E72" s="242"/>
      <c r="F72" s="242"/>
      <c r="G72" s="242"/>
      <c r="H72" s="243" t="s">
        <v>134</v>
      </c>
      <c r="I72" s="244"/>
      <c r="J72" s="7"/>
      <c r="K72" s="128"/>
    </row>
    <row r="73" spans="2:11" ht="18.75" x14ac:dyDescent="0.25">
      <c r="B73" s="235" t="s">
        <v>18</v>
      </c>
      <c r="C73" s="236"/>
      <c r="D73" s="236"/>
      <c r="E73" s="236"/>
      <c r="F73" s="236"/>
      <c r="G73" s="236"/>
      <c r="H73" s="129"/>
      <c r="I73" s="10"/>
      <c r="J73" s="128"/>
      <c r="K73" s="128"/>
    </row>
    <row r="74" spans="2:11" ht="18.75" x14ac:dyDescent="0.25">
      <c r="B74" s="235" t="s">
        <v>17</v>
      </c>
      <c r="C74" s="236"/>
      <c r="D74" s="236"/>
      <c r="E74" s="236"/>
      <c r="F74" s="236"/>
      <c r="G74" s="236"/>
      <c r="H74" s="130"/>
      <c r="I74" s="134">
        <v>0.5</v>
      </c>
      <c r="J74" s="128"/>
    </row>
    <row r="75" spans="2:11" ht="18.75" x14ac:dyDescent="0.25">
      <c r="B75" s="237" t="s">
        <v>13</v>
      </c>
      <c r="C75" s="238"/>
      <c r="D75" s="238"/>
      <c r="E75" s="238"/>
      <c r="F75" s="238"/>
      <c r="G75" s="238"/>
      <c r="H75" s="131"/>
      <c r="I75" s="8">
        <f xml:space="preserve"> I73*I74</f>
        <v>0</v>
      </c>
      <c r="J75" s="128"/>
    </row>
    <row r="76" spans="2:11" x14ac:dyDescent="0.25">
      <c r="B76" s="129"/>
      <c r="C76" s="129"/>
      <c r="D76" s="129"/>
      <c r="E76" s="129"/>
      <c r="F76" s="129"/>
      <c r="G76" s="132"/>
      <c r="H76" s="133"/>
      <c r="I76" s="128"/>
    </row>
    <row r="77" spans="2:11" ht="18.75" x14ac:dyDescent="0.25">
      <c r="B77" s="241" t="s">
        <v>2</v>
      </c>
      <c r="C77" s="242"/>
      <c r="D77" s="242"/>
      <c r="E77" s="242"/>
      <c r="F77" s="242"/>
      <c r="G77" s="242"/>
      <c r="H77" s="243" t="s">
        <v>135</v>
      </c>
      <c r="I77" s="244"/>
      <c r="J77" s="7"/>
      <c r="K77" s="128"/>
    </row>
    <row r="78" spans="2:11" ht="18.75" x14ac:dyDescent="0.25">
      <c r="B78" s="235" t="s">
        <v>18</v>
      </c>
      <c r="C78" s="236"/>
      <c r="D78" s="236"/>
      <c r="E78" s="236"/>
      <c r="F78" s="236"/>
      <c r="G78" s="236"/>
      <c r="H78" s="129"/>
      <c r="I78" s="10"/>
      <c r="J78" s="128"/>
      <c r="K78" s="128"/>
    </row>
    <row r="79" spans="2:11" ht="18.75" x14ac:dyDescent="0.25">
      <c r="B79" s="235" t="s">
        <v>17</v>
      </c>
      <c r="C79" s="236"/>
      <c r="D79" s="236"/>
      <c r="E79" s="236"/>
      <c r="F79" s="236"/>
      <c r="G79" s="236"/>
      <c r="H79" s="130"/>
      <c r="I79" s="134">
        <v>0.5</v>
      </c>
      <c r="J79" s="128"/>
    </row>
    <row r="80" spans="2:11" ht="18.75" x14ac:dyDescent="0.25">
      <c r="B80" s="237" t="s">
        <v>13</v>
      </c>
      <c r="C80" s="238"/>
      <c r="D80" s="238"/>
      <c r="E80" s="238"/>
      <c r="F80" s="238"/>
      <c r="G80" s="238"/>
      <c r="H80" s="131"/>
      <c r="I80" s="8">
        <f xml:space="preserve"> I78*I79</f>
        <v>0</v>
      </c>
      <c r="J80" s="128"/>
    </row>
    <row r="81" spans="2:11" x14ac:dyDescent="0.25">
      <c r="B81" s="129"/>
      <c r="C81" s="129"/>
      <c r="D81" s="129"/>
      <c r="E81" s="129"/>
      <c r="F81" s="129"/>
      <c r="G81" s="132"/>
      <c r="H81" s="133"/>
      <c r="I81" s="128"/>
    </row>
    <row r="82" spans="2:11" ht="18.75" x14ac:dyDescent="0.25">
      <c r="B82" s="241" t="s">
        <v>2</v>
      </c>
      <c r="C82" s="242"/>
      <c r="D82" s="242"/>
      <c r="E82" s="242"/>
      <c r="F82" s="242"/>
      <c r="G82" s="242"/>
      <c r="H82" s="243" t="s">
        <v>136</v>
      </c>
      <c r="I82" s="244"/>
      <c r="J82" s="7"/>
      <c r="K82" s="128"/>
    </row>
    <row r="83" spans="2:11" ht="18.75" x14ac:dyDescent="0.25">
      <c r="B83" s="235" t="s">
        <v>18</v>
      </c>
      <c r="C83" s="236"/>
      <c r="D83" s="236"/>
      <c r="E83" s="236"/>
      <c r="F83" s="236"/>
      <c r="G83" s="236"/>
      <c r="H83" s="129"/>
      <c r="I83" s="10"/>
      <c r="J83" s="128"/>
      <c r="K83" s="128"/>
    </row>
    <row r="84" spans="2:11" ht="18.75" x14ac:dyDescent="0.25">
      <c r="B84" s="235" t="s">
        <v>17</v>
      </c>
      <c r="C84" s="236"/>
      <c r="D84" s="236"/>
      <c r="E84" s="236"/>
      <c r="F84" s="236"/>
      <c r="G84" s="236"/>
      <c r="H84" s="130"/>
      <c r="I84" s="134">
        <v>0.5</v>
      </c>
      <c r="J84" s="128"/>
    </row>
    <row r="85" spans="2:11" ht="18.75" x14ac:dyDescent="0.25">
      <c r="B85" s="237" t="s">
        <v>13</v>
      </c>
      <c r="C85" s="238"/>
      <c r="D85" s="238"/>
      <c r="E85" s="238"/>
      <c r="F85" s="238"/>
      <c r="G85" s="238"/>
      <c r="H85" s="131"/>
      <c r="I85" s="8">
        <f xml:space="preserve"> I83*I84</f>
        <v>0</v>
      </c>
      <c r="J85" s="128"/>
    </row>
    <row r="87" spans="2:11" ht="18.75" x14ac:dyDescent="0.25">
      <c r="B87" s="241" t="s">
        <v>2</v>
      </c>
      <c r="C87" s="242"/>
      <c r="D87" s="242"/>
      <c r="E87" s="242"/>
      <c r="F87" s="242"/>
      <c r="G87" s="242"/>
      <c r="H87" s="243" t="s">
        <v>99</v>
      </c>
      <c r="I87" s="244"/>
      <c r="J87" s="7"/>
      <c r="K87" s="128"/>
    </row>
    <row r="88" spans="2:11" ht="18.75" x14ac:dyDescent="0.25">
      <c r="B88" s="235" t="s">
        <v>18</v>
      </c>
      <c r="C88" s="236"/>
      <c r="D88" s="236"/>
      <c r="E88" s="236"/>
      <c r="F88" s="236"/>
      <c r="G88" s="236"/>
      <c r="H88" s="129"/>
      <c r="I88" s="10">
        <v>0</v>
      </c>
      <c r="J88" s="128"/>
      <c r="K88" s="128"/>
    </row>
    <row r="89" spans="2:11" ht="18.75" x14ac:dyDescent="0.25">
      <c r="B89" s="235" t="s">
        <v>17</v>
      </c>
      <c r="C89" s="236"/>
      <c r="D89" s="236"/>
      <c r="E89" s="236"/>
      <c r="F89" s="236"/>
      <c r="G89" s="236"/>
      <c r="H89" s="130"/>
      <c r="I89" s="134">
        <v>0.5</v>
      </c>
      <c r="J89" s="128"/>
    </row>
    <row r="90" spans="2:11" ht="18.75" x14ac:dyDescent="0.25">
      <c r="B90" s="237" t="s">
        <v>13</v>
      </c>
      <c r="C90" s="238"/>
      <c r="D90" s="238"/>
      <c r="E90" s="238"/>
      <c r="F90" s="238"/>
      <c r="G90" s="238"/>
      <c r="H90" s="131"/>
      <c r="I90" s="8">
        <f xml:space="preserve"> I88*I89</f>
        <v>0</v>
      </c>
      <c r="J90" s="128"/>
    </row>
    <row r="91" spans="2:11" x14ac:dyDescent="0.25">
      <c r="B91" s="129"/>
      <c r="C91" s="129"/>
      <c r="D91" s="129"/>
      <c r="E91" s="129"/>
      <c r="F91" s="129"/>
      <c r="G91" s="132"/>
      <c r="H91" s="133"/>
      <c r="I91" s="128"/>
    </row>
    <row r="92" spans="2:11" ht="18.75" x14ac:dyDescent="0.25">
      <c r="B92" s="241" t="s">
        <v>2</v>
      </c>
      <c r="C92" s="242"/>
      <c r="D92" s="242"/>
      <c r="E92" s="242"/>
      <c r="F92" s="242"/>
      <c r="G92" s="242"/>
      <c r="H92" s="243" t="s">
        <v>100</v>
      </c>
      <c r="I92" s="244"/>
      <c r="J92" s="7"/>
      <c r="K92" s="128"/>
    </row>
    <row r="93" spans="2:11" ht="18.75" x14ac:dyDescent="0.25">
      <c r="B93" s="235" t="s">
        <v>18</v>
      </c>
      <c r="C93" s="236"/>
      <c r="D93" s="236"/>
      <c r="E93" s="236"/>
      <c r="F93" s="236"/>
      <c r="G93" s="236"/>
      <c r="H93" s="129"/>
      <c r="I93" s="10">
        <v>0</v>
      </c>
      <c r="J93" s="128"/>
      <c r="K93" s="128"/>
    </row>
    <row r="94" spans="2:11" ht="18.75" x14ac:dyDescent="0.25">
      <c r="B94" s="235" t="s">
        <v>17</v>
      </c>
      <c r="C94" s="236"/>
      <c r="D94" s="236"/>
      <c r="E94" s="236"/>
      <c r="F94" s="236"/>
      <c r="G94" s="236"/>
      <c r="H94" s="130"/>
      <c r="I94" s="134">
        <v>0.5</v>
      </c>
      <c r="J94" s="128"/>
    </row>
    <row r="95" spans="2:11" ht="18.75" x14ac:dyDescent="0.25">
      <c r="B95" s="237" t="s">
        <v>13</v>
      </c>
      <c r="C95" s="238"/>
      <c r="D95" s="238"/>
      <c r="E95" s="238"/>
      <c r="F95" s="238"/>
      <c r="G95" s="238"/>
      <c r="H95" s="131"/>
      <c r="I95" s="8">
        <f xml:space="preserve"> I93*I94</f>
        <v>0</v>
      </c>
      <c r="J95" s="128"/>
    </row>
    <row r="96" spans="2:11" x14ac:dyDescent="0.25">
      <c r="B96" s="129"/>
      <c r="C96" s="129"/>
      <c r="D96" s="129"/>
      <c r="E96" s="129"/>
      <c r="F96" s="129"/>
      <c r="G96" s="132"/>
      <c r="H96" s="133"/>
      <c r="I96" s="128"/>
    </row>
    <row r="97" spans="2:11" ht="18.75" x14ac:dyDescent="0.25">
      <c r="B97" s="241" t="s">
        <v>2</v>
      </c>
      <c r="C97" s="242"/>
      <c r="D97" s="242"/>
      <c r="E97" s="242"/>
      <c r="F97" s="242"/>
      <c r="G97" s="242"/>
      <c r="H97" s="243" t="s">
        <v>101</v>
      </c>
      <c r="I97" s="244"/>
      <c r="J97" s="7"/>
      <c r="K97" s="128"/>
    </row>
    <row r="98" spans="2:11" ht="18.75" x14ac:dyDescent="0.25">
      <c r="B98" s="235" t="s">
        <v>18</v>
      </c>
      <c r="C98" s="236"/>
      <c r="D98" s="236"/>
      <c r="E98" s="236"/>
      <c r="F98" s="236"/>
      <c r="G98" s="236"/>
      <c r="H98" s="129"/>
      <c r="I98" s="10">
        <v>0</v>
      </c>
      <c r="J98" s="128"/>
      <c r="K98" s="128"/>
    </row>
    <row r="99" spans="2:11" ht="18.75" x14ac:dyDescent="0.25">
      <c r="B99" s="235" t="s">
        <v>17</v>
      </c>
      <c r="C99" s="236"/>
      <c r="D99" s="236"/>
      <c r="E99" s="236"/>
      <c r="F99" s="236"/>
      <c r="G99" s="236"/>
      <c r="H99" s="130"/>
      <c r="I99" s="134">
        <v>0.5</v>
      </c>
      <c r="J99" s="128"/>
    </row>
    <row r="100" spans="2:11" ht="18.75" x14ac:dyDescent="0.25">
      <c r="B100" s="237" t="s">
        <v>13</v>
      </c>
      <c r="C100" s="238"/>
      <c r="D100" s="238"/>
      <c r="E100" s="238"/>
      <c r="F100" s="238"/>
      <c r="G100" s="238"/>
      <c r="H100" s="131"/>
      <c r="I100" s="8">
        <f xml:space="preserve"> I98*I99</f>
        <v>0</v>
      </c>
      <c r="J100" s="128"/>
    </row>
    <row r="101" spans="2:11" x14ac:dyDescent="0.25">
      <c r="B101" s="129"/>
      <c r="C101" s="129"/>
      <c r="D101" s="129"/>
      <c r="E101" s="129"/>
      <c r="F101" s="129"/>
      <c r="G101" s="132"/>
      <c r="H101" s="133"/>
      <c r="I101" s="128"/>
    </row>
    <row r="102" spans="2:11" ht="18.75" x14ac:dyDescent="0.25">
      <c r="B102" s="241" t="s">
        <v>2</v>
      </c>
      <c r="C102" s="242"/>
      <c r="D102" s="242"/>
      <c r="E102" s="242"/>
      <c r="F102" s="242"/>
      <c r="G102" s="242"/>
      <c r="H102" s="243" t="s">
        <v>102</v>
      </c>
      <c r="I102" s="244"/>
      <c r="J102" s="7"/>
      <c r="K102" s="128"/>
    </row>
    <row r="103" spans="2:11" ht="18.75" x14ac:dyDescent="0.25">
      <c r="B103" s="235" t="s">
        <v>18</v>
      </c>
      <c r="C103" s="236"/>
      <c r="D103" s="236"/>
      <c r="E103" s="236"/>
      <c r="F103" s="236"/>
      <c r="G103" s="236"/>
      <c r="H103" s="129"/>
      <c r="I103" s="10">
        <v>0</v>
      </c>
      <c r="J103" s="128"/>
      <c r="K103" s="128"/>
    </row>
    <row r="104" spans="2:11" ht="18.75" x14ac:dyDescent="0.25">
      <c r="B104" s="235" t="s">
        <v>17</v>
      </c>
      <c r="C104" s="236"/>
      <c r="D104" s="236"/>
      <c r="E104" s="236"/>
      <c r="F104" s="236"/>
      <c r="G104" s="236"/>
      <c r="H104" s="130"/>
      <c r="I104" s="134">
        <v>0.5</v>
      </c>
      <c r="J104" s="128"/>
    </row>
    <row r="105" spans="2:11" ht="18.75" x14ac:dyDescent="0.25">
      <c r="B105" s="237" t="s">
        <v>13</v>
      </c>
      <c r="C105" s="238"/>
      <c r="D105" s="238"/>
      <c r="E105" s="238"/>
      <c r="F105" s="238"/>
      <c r="G105" s="238"/>
      <c r="H105" s="131"/>
      <c r="I105" s="8">
        <f xml:space="preserve"> I103*I104</f>
        <v>0</v>
      </c>
      <c r="J105" s="128"/>
    </row>
    <row r="106" spans="2:11" x14ac:dyDescent="0.25">
      <c r="B106" s="129"/>
      <c r="C106" s="129"/>
      <c r="D106" s="129"/>
      <c r="E106" s="129"/>
      <c r="F106" s="129"/>
      <c r="G106" s="132"/>
      <c r="H106" s="133"/>
      <c r="I106" s="128"/>
    </row>
    <row r="107" spans="2:11" ht="18.75" x14ac:dyDescent="0.25">
      <c r="B107" s="241" t="s">
        <v>2</v>
      </c>
      <c r="C107" s="242"/>
      <c r="D107" s="242"/>
      <c r="E107" s="242"/>
      <c r="F107" s="242"/>
      <c r="G107" s="242"/>
      <c r="H107" s="243" t="s">
        <v>103</v>
      </c>
      <c r="I107" s="244"/>
      <c r="J107" s="7"/>
      <c r="K107" s="128"/>
    </row>
    <row r="108" spans="2:11" ht="18.75" x14ac:dyDescent="0.25">
      <c r="B108" s="235" t="s">
        <v>18</v>
      </c>
      <c r="C108" s="236"/>
      <c r="D108" s="236"/>
      <c r="E108" s="236"/>
      <c r="F108" s="236"/>
      <c r="G108" s="236"/>
      <c r="H108" s="129"/>
      <c r="I108" s="10"/>
      <c r="J108" s="128"/>
      <c r="K108" s="128"/>
    </row>
    <row r="109" spans="2:11" ht="18.75" x14ac:dyDescent="0.25">
      <c r="B109" s="235" t="s">
        <v>17</v>
      </c>
      <c r="C109" s="236"/>
      <c r="D109" s="236"/>
      <c r="E109" s="236"/>
      <c r="F109" s="236"/>
      <c r="G109" s="236"/>
      <c r="H109" s="130"/>
      <c r="I109" s="134">
        <v>0.5</v>
      </c>
      <c r="J109" s="128"/>
    </row>
    <row r="110" spans="2:11" ht="18.75" x14ac:dyDescent="0.25">
      <c r="B110" s="237" t="s">
        <v>13</v>
      </c>
      <c r="C110" s="238"/>
      <c r="D110" s="238"/>
      <c r="E110" s="238"/>
      <c r="F110" s="238"/>
      <c r="G110" s="238"/>
      <c r="H110" s="131"/>
      <c r="I110" s="8">
        <f xml:space="preserve"> I108*I109</f>
        <v>0</v>
      </c>
      <c r="J110" s="128"/>
    </row>
    <row r="111" spans="2:11" x14ac:dyDescent="0.25">
      <c r="B111" s="129"/>
      <c r="C111" s="129"/>
      <c r="D111" s="129"/>
      <c r="E111" s="129"/>
      <c r="F111" s="129"/>
      <c r="G111" s="132"/>
      <c r="H111" s="133"/>
      <c r="I111" s="128"/>
    </row>
    <row r="112" spans="2:11" ht="18.75" x14ac:dyDescent="0.25">
      <c r="B112" s="241" t="s">
        <v>2</v>
      </c>
      <c r="C112" s="242"/>
      <c r="D112" s="242"/>
      <c r="E112" s="242"/>
      <c r="F112" s="242"/>
      <c r="G112" s="242"/>
      <c r="H112" s="243" t="s">
        <v>104</v>
      </c>
      <c r="I112" s="244"/>
      <c r="J112" s="7"/>
      <c r="K112" s="128"/>
    </row>
    <row r="113" spans="2:11" ht="18.75" x14ac:dyDescent="0.25">
      <c r="B113" s="235" t="s">
        <v>18</v>
      </c>
      <c r="C113" s="236"/>
      <c r="D113" s="236"/>
      <c r="E113" s="236"/>
      <c r="F113" s="236"/>
      <c r="G113" s="236"/>
      <c r="H113" s="129"/>
      <c r="I113" s="10"/>
      <c r="J113" s="128"/>
      <c r="K113" s="128"/>
    </row>
    <row r="114" spans="2:11" ht="18.75" x14ac:dyDescent="0.25">
      <c r="B114" s="235" t="s">
        <v>17</v>
      </c>
      <c r="C114" s="236"/>
      <c r="D114" s="236"/>
      <c r="E114" s="236"/>
      <c r="F114" s="236"/>
      <c r="G114" s="236"/>
      <c r="H114" s="130"/>
      <c r="I114" s="134">
        <v>0.5</v>
      </c>
      <c r="J114" s="128"/>
    </row>
    <row r="115" spans="2:11" ht="18.75" x14ac:dyDescent="0.25">
      <c r="B115" s="237" t="s">
        <v>13</v>
      </c>
      <c r="C115" s="238"/>
      <c r="D115" s="238"/>
      <c r="E115" s="238"/>
      <c r="F115" s="238"/>
      <c r="G115" s="238"/>
      <c r="H115" s="131"/>
      <c r="I115" s="8">
        <f xml:space="preserve"> I113*I114</f>
        <v>0</v>
      </c>
      <c r="J115" s="128"/>
    </row>
    <row r="117" spans="2:11" x14ac:dyDescent="0.25">
      <c r="B117" s="266" t="s">
        <v>150</v>
      </c>
      <c r="C117" s="266"/>
    </row>
  </sheetData>
  <sheetProtection selectLockedCells="1"/>
  <mergeCells count="122">
    <mergeCell ref="B117:C117"/>
    <mergeCell ref="B114:G114"/>
    <mergeCell ref="B115:G115"/>
    <mergeCell ref="B109:G109"/>
    <mergeCell ref="B110:G110"/>
    <mergeCell ref="B112:G112"/>
    <mergeCell ref="H112:I112"/>
    <mergeCell ref="B113:G113"/>
    <mergeCell ref="B104:G104"/>
    <mergeCell ref="B105:G105"/>
    <mergeCell ref="B107:G107"/>
    <mergeCell ref="H107:I107"/>
    <mergeCell ref="B108:G108"/>
    <mergeCell ref="B99:G99"/>
    <mergeCell ref="B100:G100"/>
    <mergeCell ref="B102:G102"/>
    <mergeCell ref="H102:I102"/>
    <mergeCell ref="B103:G103"/>
    <mergeCell ref="B94:G94"/>
    <mergeCell ref="B95:G95"/>
    <mergeCell ref="B97:G97"/>
    <mergeCell ref="H97:I97"/>
    <mergeCell ref="B98:G98"/>
    <mergeCell ref="B89:G89"/>
    <mergeCell ref="B90:G90"/>
    <mergeCell ref="B92:G92"/>
    <mergeCell ref="H92:I92"/>
    <mergeCell ref="B93:G93"/>
    <mergeCell ref="B84:G84"/>
    <mergeCell ref="B85:G85"/>
    <mergeCell ref="B87:G87"/>
    <mergeCell ref="H87:I87"/>
    <mergeCell ref="B88:G88"/>
    <mergeCell ref="B79:G79"/>
    <mergeCell ref="B80:G80"/>
    <mergeCell ref="B82:G82"/>
    <mergeCell ref="H82:I82"/>
    <mergeCell ref="B83:G83"/>
    <mergeCell ref="B74:G74"/>
    <mergeCell ref="B75:G75"/>
    <mergeCell ref="B77:G77"/>
    <mergeCell ref="H77:I77"/>
    <mergeCell ref="B78:G78"/>
    <mergeCell ref="B69:G69"/>
    <mergeCell ref="B70:G70"/>
    <mergeCell ref="B72:G72"/>
    <mergeCell ref="H72:I72"/>
    <mergeCell ref="B73:G73"/>
    <mergeCell ref="B64:G64"/>
    <mergeCell ref="B65:G65"/>
    <mergeCell ref="B67:G67"/>
    <mergeCell ref="H67:I67"/>
    <mergeCell ref="B68:G68"/>
    <mergeCell ref="B59:G59"/>
    <mergeCell ref="B60:G60"/>
    <mergeCell ref="B62:G62"/>
    <mergeCell ref="H62:I62"/>
    <mergeCell ref="B63:G63"/>
    <mergeCell ref="B54:G54"/>
    <mergeCell ref="B55:G55"/>
    <mergeCell ref="B57:G57"/>
    <mergeCell ref="H57:I57"/>
    <mergeCell ref="B58:G58"/>
    <mergeCell ref="B52:G52"/>
    <mergeCell ref="H52:I52"/>
    <mergeCell ref="B53:G53"/>
    <mergeCell ref="C13:G13"/>
    <mergeCell ref="H15:L15"/>
    <mergeCell ref="H14:L14"/>
    <mergeCell ref="L5:R5"/>
    <mergeCell ref="L8:R8"/>
    <mergeCell ref="H12:L12"/>
    <mergeCell ref="H11:L11"/>
    <mergeCell ref="C11:G11"/>
    <mergeCell ref="H13:L13"/>
    <mergeCell ref="L6:R6"/>
    <mergeCell ref="L9:R9"/>
    <mergeCell ref="C12:G12"/>
    <mergeCell ref="B9:I9"/>
    <mergeCell ref="H7:I7"/>
    <mergeCell ref="B11:B15"/>
    <mergeCell ref="B27:G27"/>
    <mergeCell ref="H27:I27"/>
    <mergeCell ref="H37:I37"/>
    <mergeCell ref="B28:G28"/>
    <mergeCell ref="H32:I32"/>
    <mergeCell ref="H47:I47"/>
    <mergeCell ref="H42:I42"/>
    <mergeCell ref="A1:R1"/>
    <mergeCell ref="A2:R2"/>
    <mergeCell ref="C7:E7"/>
    <mergeCell ref="B5:I5"/>
    <mergeCell ref="A3:R3"/>
    <mergeCell ref="H22:I22"/>
    <mergeCell ref="B23:G23"/>
    <mergeCell ref="B24:G24"/>
    <mergeCell ref="B25:G25"/>
    <mergeCell ref="H17:I17"/>
    <mergeCell ref="B22:G22"/>
    <mergeCell ref="B48:G48"/>
    <mergeCell ref="B49:G49"/>
    <mergeCell ref="B50:G50"/>
    <mergeCell ref="C14:G14"/>
    <mergeCell ref="B43:G43"/>
    <mergeCell ref="B44:G44"/>
    <mergeCell ref="B45:G45"/>
    <mergeCell ref="B47:G47"/>
    <mergeCell ref="B33:G33"/>
    <mergeCell ref="B34:G34"/>
    <mergeCell ref="B35:G35"/>
    <mergeCell ref="B37:G37"/>
    <mergeCell ref="B20:G20"/>
    <mergeCell ref="B19:G19"/>
    <mergeCell ref="B18:G18"/>
    <mergeCell ref="B17:G17"/>
    <mergeCell ref="B29:G29"/>
    <mergeCell ref="B30:G30"/>
    <mergeCell ref="B32:G32"/>
    <mergeCell ref="B38:G38"/>
    <mergeCell ref="B39:G39"/>
    <mergeCell ref="B40:G40"/>
    <mergeCell ref="B42:G42"/>
  </mergeCells>
  <printOptions horizontalCentered="1"/>
  <pageMargins left="0.5" right="0.45" top="0.75" bottom="0.5" header="0.3" footer="0.3"/>
  <pageSetup scale="6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3"/>
  <sheetViews>
    <sheetView showGridLines="0" zoomScale="85" zoomScaleNormal="85" workbookViewId="0">
      <selection activeCell="L16" sqref="L16"/>
    </sheetView>
  </sheetViews>
  <sheetFormatPr defaultColWidth="8.7109375" defaultRowHeight="15" x14ac:dyDescent="0.25"/>
  <cols>
    <col min="1" max="2" width="4.42578125" style="16" customWidth="1"/>
    <col min="3" max="3" width="2.5703125" style="16" customWidth="1"/>
    <col min="4" max="4" width="11.85546875" style="16" customWidth="1"/>
    <col min="5" max="5" width="4.42578125" style="16" customWidth="1"/>
    <col min="6" max="6" width="6.85546875" style="16" customWidth="1"/>
    <col min="7" max="7" width="3.5703125" style="16" customWidth="1"/>
    <col min="8" max="8" width="7.85546875" style="16" customWidth="1"/>
    <col min="9" max="9" width="6" style="16" customWidth="1"/>
    <col min="10" max="10" width="6.85546875" style="16" customWidth="1"/>
    <col min="11" max="11" width="4.7109375" style="16" customWidth="1"/>
    <col min="12" max="12" width="11.7109375" style="16" customWidth="1"/>
    <col min="13" max="13" width="5.42578125" style="16" customWidth="1"/>
    <col min="14" max="14" width="8.140625" style="16" customWidth="1"/>
    <col min="15" max="15" width="13.140625" style="16" customWidth="1"/>
    <col min="16" max="16" width="14.5703125" style="16" customWidth="1"/>
    <col min="17" max="17" width="7.140625" style="16" customWidth="1"/>
    <col min="18" max="18" width="25.85546875" style="16" customWidth="1"/>
    <col min="19" max="16384" width="8.7109375" style="16"/>
  </cols>
  <sheetData>
    <row r="1" spans="1:18" ht="12" customHeight="1" x14ac:dyDescent="0.25">
      <c r="K1" s="17"/>
      <c r="L1" s="18" t="s">
        <v>87</v>
      </c>
      <c r="M1" s="19"/>
      <c r="N1" s="19"/>
      <c r="O1" s="19"/>
      <c r="P1" s="20"/>
    </row>
    <row r="2" spans="1:18" ht="12" customHeight="1" x14ac:dyDescent="0.25">
      <c r="K2" s="17"/>
      <c r="L2" s="21" t="s">
        <v>86</v>
      </c>
      <c r="M2" s="22"/>
      <c r="N2" s="22"/>
      <c r="O2" s="22" t="s">
        <v>85</v>
      </c>
      <c r="P2" s="23" t="s">
        <v>84</v>
      </c>
    </row>
    <row r="3" spans="1:18" ht="23.65" customHeight="1" thickBot="1" x14ac:dyDescent="0.3">
      <c r="A3" s="17"/>
      <c r="B3" s="17"/>
      <c r="C3" s="17"/>
      <c r="D3" s="17"/>
      <c r="E3" s="17"/>
      <c r="F3" s="17"/>
      <c r="G3" s="17"/>
      <c r="H3" s="17"/>
      <c r="I3" s="17"/>
      <c r="J3" s="17"/>
      <c r="K3" s="17"/>
      <c r="L3" s="177">
        <v>307</v>
      </c>
      <c r="M3" s="178"/>
      <c r="N3" s="179"/>
      <c r="O3" s="175" t="s">
        <v>92</v>
      </c>
      <c r="P3" s="176"/>
    </row>
    <row r="4" spans="1:18" ht="12" customHeight="1" x14ac:dyDescent="0.25">
      <c r="A4" s="24" t="s">
        <v>83</v>
      </c>
      <c r="B4" s="25"/>
      <c r="C4" s="25"/>
      <c r="D4" s="25"/>
      <c r="E4" s="25"/>
      <c r="F4" s="25"/>
      <c r="G4" s="25"/>
      <c r="H4" s="25"/>
      <c r="I4" s="25"/>
      <c r="J4" s="26"/>
      <c r="K4" s="17"/>
      <c r="L4" s="17"/>
      <c r="M4" s="17"/>
      <c r="N4" s="17"/>
      <c r="O4" s="17"/>
      <c r="P4" s="17"/>
    </row>
    <row r="5" spans="1:18" ht="16.899999999999999" customHeight="1" x14ac:dyDescent="0.25">
      <c r="A5" s="27"/>
      <c r="B5" s="288"/>
      <c r="C5" s="288"/>
      <c r="D5" s="288"/>
      <c r="E5" s="288"/>
      <c r="F5" s="288"/>
      <c r="G5" s="288"/>
      <c r="H5" s="288"/>
      <c r="I5" s="17"/>
      <c r="J5" s="28"/>
      <c r="K5" s="17"/>
      <c r="L5" s="17"/>
      <c r="M5" s="17"/>
      <c r="N5" s="17"/>
      <c r="O5" s="17"/>
      <c r="P5" s="17"/>
    </row>
    <row r="6" spans="1:18" ht="16.899999999999999" customHeight="1" x14ac:dyDescent="0.25">
      <c r="A6" s="27"/>
      <c r="B6" s="29" t="s">
        <v>82</v>
      </c>
      <c r="C6" s="29"/>
      <c r="D6" s="29"/>
      <c r="E6" s="29"/>
      <c r="F6" s="29"/>
      <c r="G6" s="29"/>
      <c r="H6" s="29"/>
      <c r="I6" s="17"/>
      <c r="J6" s="28"/>
      <c r="K6" s="17"/>
      <c r="L6" s="17"/>
      <c r="M6" s="17"/>
      <c r="N6" s="17"/>
      <c r="O6" s="17"/>
      <c r="P6" s="17"/>
      <c r="R6" s="30" t="s">
        <v>88</v>
      </c>
    </row>
    <row r="7" spans="1:18" ht="16.899999999999999" customHeight="1" x14ac:dyDescent="0.25">
      <c r="A7" s="27"/>
      <c r="B7" s="172" t="s">
        <v>147</v>
      </c>
      <c r="C7" s="172"/>
      <c r="D7" s="172"/>
      <c r="E7" s="172"/>
      <c r="F7" s="172"/>
      <c r="G7" s="172"/>
      <c r="H7" s="172"/>
      <c r="I7" s="17"/>
      <c r="J7" s="28"/>
      <c r="K7" s="17"/>
      <c r="L7" s="17"/>
      <c r="M7" s="17"/>
      <c r="N7" s="17"/>
      <c r="O7" s="17"/>
      <c r="P7" s="17"/>
      <c r="R7" s="267" t="s">
        <v>139</v>
      </c>
    </row>
    <row r="8" spans="1:18" ht="12" customHeight="1" x14ac:dyDescent="0.2">
      <c r="A8" s="27"/>
      <c r="B8" s="173" t="s">
        <v>89</v>
      </c>
      <c r="C8" s="173"/>
      <c r="D8" s="173"/>
      <c r="E8" s="173"/>
      <c r="F8" s="173"/>
      <c r="G8" s="173"/>
      <c r="H8" s="173"/>
      <c r="I8" s="17"/>
      <c r="J8" s="28"/>
      <c r="K8" s="17"/>
      <c r="L8" s="17"/>
      <c r="M8" s="17"/>
      <c r="N8" s="17"/>
      <c r="O8" s="17"/>
      <c r="P8" s="17"/>
      <c r="R8" s="268"/>
    </row>
    <row r="9" spans="1:18" ht="18.600000000000001" customHeight="1" thickBot="1" x14ac:dyDescent="0.3">
      <c r="A9" s="31"/>
      <c r="B9" s="151" t="s">
        <v>138</v>
      </c>
      <c r="C9" s="152"/>
      <c r="D9" s="152"/>
      <c r="E9" s="152"/>
      <c r="F9" s="152"/>
      <c r="G9" s="152"/>
      <c r="H9" s="152"/>
      <c r="I9" s="32"/>
      <c r="J9" s="33"/>
      <c r="K9" s="17"/>
      <c r="L9" s="17"/>
      <c r="M9" s="17"/>
      <c r="N9" s="17"/>
      <c r="O9" s="17"/>
      <c r="P9" s="17"/>
      <c r="R9" s="268"/>
    </row>
    <row r="10" spans="1:18" ht="12" customHeight="1" x14ac:dyDescent="0.25">
      <c r="A10" s="24" t="s">
        <v>81</v>
      </c>
      <c r="B10" s="25"/>
      <c r="C10" s="25"/>
      <c r="D10" s="25"/>
      <c r="E10" s="25"/>
      <c r="F10" s="25"/>
      <c r="G10" s="25"/>
      <c r="H10" s="25"/>
      <c r="I10" s="25"/>
      <c r="J10" s="26"/>
      <c r="K10" s="17"/>
      <c r="L10" s="17"/>
      <c r="M10" s="17"/>
      <c r="N10" s="17"/>
      <c r="O10" s="17"/>
      <c r="P10" s="17"/>
      <c r="R10" s="268"/>
    </row>
    <row r="11" spans="1:18" ht="13.5" customHeight="1" x14ac:dyDescent="0.25">
      <c r="A11" s="174"/>
      <c r="B11" s="174"/>
      <c r="C11" s="174"/>
      <c r="D11" s="174"/>
      <c r="E11" s="174"/>
      <c r="F11" s="174"/>
      <c r="G11" s="174"/>
      <c r="H11" s="174"/>
      <c r="I11" s="174"/>
      <c r="J11" s="174"/>
      <c r="K11" s="17"/>
      <c r="L11" s="17"/>
      <c r="M11" s="17"/>
      <c r="N11" s="17"/>
      <c r="O11" s="17"/>
      <c r="P11" s="17"/>
      <c r="R11" s="268"/>
    </row>
    <row r="12" spans="1:18" ht="13.5" customHeight="1" thickBot="1" x14ac:dyDescent="0.3">
      <c r="A12" s="323" t="str">
        <f>'Billing Form'!C11</f>
        <v>School District</v>
      </c>
      <c r="B12" s="323"/>
      <c r="C12" s="323"/>
      <c r="D12" s="323"/>
      <c r="E12" s="323"/>
      <c r="F12" s="323"/>
      <c r="G12" s="323"/>
      <c r="H12" s="323"/>
      <c r="I12" s="323"/>
      <c r="J12" s="323"/>
      <c r="K12" s="17"/>
      <c r="L12" s="17"/>
      <c r="M12" s="17"/>
      <c r="N12" s="17"/>
      <c r="O12" s="17"/>
      <c r="P12" s="17"/>
      <c r="R12" s="269"/>
    </row>
    <row r="13" spans="1:18" ht="13.9" customHeight="1" x14ac:dyDescent="0.25">
      <c r="A13" s="37" t="str">
        <f>'Billing Form'!H11</f>
        <v>Street Address 1</v>
      </c>
      <c r="B13" s="38"/>
      <c r="C13" s="38"/>
      <c r="D13" s="38"/>
      <c r="E13" s="38"/>
      <c r="F13" s="38"/>
      <c r="G13" s="38"/>
      <c r="H13" s="38"/>
      <c r="I13" s="38"/>
      <c r="J13" s="38"/>
      <c r="K13" s="17"/>
      <c r="L13" s="34" t="s">
        <v>80</v>
      </c>
      <c r="M13" s="35"/>
      <c r="N13" s="35"/>
      <c r="O13" s="35"/>
      <c r="P13" s="36"/>
    </row>
    <row r="14" spans="1:18" ht="13.9" customHeight="1" x14ac:dyDescent="0.25">
      <c r="A14" s="37" t="str">
        <f>'Billing Form'!H12</f>
        <v>Street Address 2</v>
      </c>
      <c r="B14" s="38"/>
      <c r="C14" s="38"/>
      <c r="D14" s="38"/>
      <c r="E14" s="38"/>
      <c r="F14" s="38"/>
      <c r="G14" s="38"/>
      <c r="H14" s="38"/>
      <c r="I14" s="38"/>
      <c r="J14" s="38"/>
      <c r="K14" s="17"/>
      <c r="L14" s="180"/>
      <c r="M14" s="181"/>
      <c r="N14" s="181"/>
      <c r="O14" s="181"/>
      <c r="P14" s="182"/>
    </row>
    <row r="15" spans="1:18" ht="13.9" customHeight="1" x14ac:dyDescent="0.25">
      <c r="A15" s="322" t="str">
        <f>'Billing Form'!H13</f>
        <v>City</v>
      </c>
      <c r="B15" s="322"/>
      <c r="C15" s="322"/>
      <c r="D15" s="322"/>
      <c r="E15" s="322"/>
      <c r="F15" s="322"/>
      <c r="G15" s="284" t="str">
        <f>'Billing Form'!H14</f>
        <v>State</v>
      </c>
      <c r="H15" s="284"/>
      <c r="I15" s="284" t="str">
        <f>'Billing Form'!H15</f>
        <v>Zip</v>
      </c>
      <c r="J15" s="284"/>
      <c r="K15" s="17"/>
      <c r="L15" s="39" t="s">
        <v>79</v>
      </c>
      <c r="M15" s="40"/>
      <c r="N15" s="17"/>
      <c r="O15" s="17"/>
      <c r="P15" s="41" t="s">
        <v>1</v>
      </c>
    </row>
    <row r="16" spans="1:18" ht="13.9" customHeight="1" thickBot="1" x14ac:dyDescent="0.3">
      <c r="A16" s="38"/>
      <c r="B16" s="38"/>
      <c r="C16" s="38"/>
      <c r="D16" s="38"/>
      <c r="E16" s="38"/>
      <c r="F16" s="38"/>
      <c r="G16" s="38"/>
      <c r="H16" s="38"/>
      <c r="I16" s="38"/>
      <c r="J16" s="38"/>
      <c r="K16" s="325"/>
      <c r="L16" s="183" t="str">
        <f>'Billing Form'!C13</f>
        <v>Contact Phone Number</v>
      </c>
      <c r="M16" s="184"/>
      <c r="N16" s="184"/>
      <c r="O16" s="185"/>
      <c r="P16" s="42">
        <f>'Billing Form'!H7</f>
        <v>0</v>
      </c>
    </row>
    <row r="17" spans="1:16" ht="4.9000000000000004" customHeight="1" thickBot="1" x14ac:dyDescent="0.3"/>
    <row r="18" spans="1:16" ht="13.15" customHeight="1" x14ac:dyDescent="0.25">
      <c r="A18" s="43" t="s">
        <v>78</v>
      </c>
      <c r="B18" s="44"/>
      <c r="C18" s="44"/>
      <c r="D18" s="44"/>
      <c r="E18" s="44"/>
      <c r="F18" s="44"/>
      <c r="G18" s="44"/>
      <c r="H18" s="44"/>
      <c r="I18" s="44"/>
      <c r="J18" s="44"/>
      <c r="K18" s="44"/>
      <c r="L18" s="45" t="s">
        <v>77</v>
      </c>
      <c r="M18" s="44"/>
      <c r="N18" s="44"/>
      <c r="O18" s="44"/>
      <c r="P18" s="46" t="s">
        <v>76</v>
      </c>
    </row>
    <row r="19" spans="1:16" ht="10.15" customHeight="1" x14ac:dyDescent="0.25">
      <c r="A19" s="47"/>
      <c r="B19" s="48"/>
      <c r="C19" s="48"/>
      <c r="D19" s="48"/>
      <c r="E19" s="48"/>
      <c r="F19" s="48"/>
      <c r="G19" s="48"/>
      <c r="H19" s="48"/>
      <c r="I19" s="48"/>
      <c r="J19" s="48"/>
      <c r="K19" s="48"/>
      <c r="L19" s="49"/>
      <c r="M19" s="50"/>
      <c r="N19" s="50"/>
      <c r="O19" s="50"/>
      <c r="P19" s="51"/>
    </row>
    <row r="20" spans="1:16" ht="10.15" customHeight="1" thickBot="1" x14ac:dyDescent="0.3">
      <c r="A20" s="52"/>
      <c r="B20" s="53"/>
      <c r="C20" s="53"/>
      <c r="D20" s="53"/>
      <c r="E20" s="53"/>
      <c r="F20" s="53"/>
      <c r="G20" s="53"/>
      <c r="H20" s="53"/>
      <c r="I20" s="53"/>
      <c r="J20" s="53"/>
      <c r="K20" s="53"/>
      <c r="L20" s="54"/>
      <c r="M20" s="53"/>
      <c r="N20" s="53"/>
      <c r="O20" s="53"/>
      <c r="P20" s="55"/>
    </row>
    <row r="21" spans="1:16" ht="13.5" customHeight="1" x14ac:dyDescent="0.25">
      <c r="A21" s="56"/>
      <c r="B21" s="57"/>
      <c r="C21" s="57"/>
      <c r="D21" s="273" t="s">
        <v>75</v>
      </c>
      <c r="E21" s="274"/>
      <c r="F21" s="274"/>
      <c r="G21" s="274"/>
      <c r="H21" s="274"/>
      <c r="I21" s="274"/>
      <c r="J21" s="274"/>
      <c r="K21" s="275"/>
      <c r="L21" s="279" t="s">
        <v>94</v>
      </c>
      <c r="M21" s="280"/>
      <c r="N21" s="58"/>
      <c r="O21" s="59"/>
      <c r="P21" s="60"/>
    </row>
    <row r="22" spans="1:16" ht="13.5" customHeight="1" thickBot="1" x14ac:dyDescent="0.3">
      <c r="A22" s="61"/>
      <c r="B22" s="62"/>
      <c r="C22" s="62"/>
      <c r="D22" s="276"/>
      <c r="E22" s="277"/>
      <c r="F22" s="277"/>
      <c r="G22" s="277"/>
      <c r="H22" s="277"/>
      <c r="I22" s="277"/>
      <c r="J22" s="277"/>
      <c r="K22" s="278"/>
      <c r="L22" s="281"/>
      <c r="M22" s="282"/>
      <c r="N22" s="63" t="s">
        <v>74</v>
      </c>
      <c r="O22" s="63" t="s">
        <v>42</v>
      </c>
      <c r="P22" s="64"/>
    </row>
    <row r="23" spans="1:16" ht="22.9" customHeight="1" thickBot="1" x14ac:dyDescent="0.3">
      <c r="A23" s="289"/>
      <c r="B23" s="290"/>
      <c r="C23" s="290"/>
      <c r="D23" s="285" t="s">
        <v>73</v>
      </c>
      <c r="E23" s="285"/>
      <c r="F23" s="285"/>
      <c r="G23" s="285"/>
      <c r="H23" s="285"/>
      <c r="I23" s="286">
        <f>'Billing Form'!C7</f>
        <v>0</v>
      </c>
      <c r="J23" s="287"/>
      <c r="K23" s="287"/>
      <c r="L23" s="35"/>
      <c r="M23" s="65"/>
      <c r="N23" s="65"/>
      <c r="O23" s="65"/>
      <c r="P23" s="36"/>
    </row>
    <row r="24" spans="1:16" ht="22.9" customHeight="1" x14ac:dyDescent="0.25">
      <c r="A24" s="293"/>
      <c r="B24" s="294"/>
      <c r="C24" s="294"/>
      <c r="D24" s="305" t="str">
        <f>'Billing Form'!H17</f>
        <v>1 NAME HERE</v>
      </c>
      <c r="E24" s="306"/>
      <c r="F24" s="306"/>
      <c r="G24" s="306"/>
      <c r="H24" s="306"/>
      <c r="I24" s="306"/>
      <c r="J24" s="306"/>
      <c r="K24" s="307"/>
      <c r="L24" s="295">
        <f>'Billing Form'!I18</f>
        <v>0</v>
      </c>
      <c r="M24" s="295"/>
      <c r="N24" s="66">
        <f>'Billing Form'!I19</f>
        <v>0.5</v>
      </c>
      <c r="O24" s="67">
        <f>'Billing Form'!I20</f>
        <v>0</v>
      </c>
      <c r="P24" s="68"/>
    </row>
    <row r="25" spans="1:16" ht="22.9" customHeight="1" x14ac:dyDescent="0.25">
      <c r="A25" s="291"/>
      <c r="B25" s="292"/>
      <c r="C25" s="292"/>
      <c r="D25" s="308" t="str">
        <f>'Billing Form'!H22</f>
        <v>2 NAME HERE</v>
      </c>
      <c r="E25" s="312"/>
      <c r="F25" s="312"/>
      <c r="G25" s="312"/>
      <c r="H25" s="312"/>
      <c r="I25" s="312"/>
      <c r="J25" s="312"/>
      <c r="K25" s="313"/>
      <c r="L25" s="283">
        <f>'Billing Form'!I23</f>
        <v>0</v>
      </c>
      <c r="M25" s="283"/>
      <c r="N25" s="69">
        <f>'Billing Form'!I24</f>
        <v>0.5</v>
      </c>
      <c r="O25" s="70">
        <f>'Billing Form'!I25</f>
        <v>0</v>
      </c>
      <c r="P25" s="71"/>
    </row>
    <row r="26" spans="1:16" ht="22.9" customHeight="1" x14ac:dyDescent="0.25">
      <c r="A26" s="291"/>
      <c r="B26" s="292"/>
      <c r="C26" s="292"/>
      <c r="D26" s="308" t="str">
        <f>'Billing Form'!H27</f>
        <v>3 NAME HERE</v>
      </c>
      <c r="E26" s="312"/>
      <c r="F26" s="312"/>
      <c r="G26" s="312"/>
      <c r="H26" s="312"/>
      <c r="I26" s="312"/>
      <c r="J26" s="312"/>
      <c r="K26" s="314"/>
      <c r="L26" s="311">
        <f>'Billing Form'!I28</f>
        <v>0</v>
      </c>
      <c r="M26" s="283"/>
      <c r="N26" s="69">
        <f>'Billing Form'!I29</f>
        <v>0.5</v>
      </c>
      <c r="O26" s="70">
        <f>'Billing Form'!I30</f>
        <v>0</v>
      </c>
      <c r="P26" s="71"/>
    </row>
    <row r="27" spans="1:16" ht="22.9" customHeight="1" x14ac:dyDescent="0.25">
      <c r="A27" s="291"/>
      <c r="B27" s="292"/>
      <c r="C27" s="292"/>
      <c r="D27" s="308" t="str">
        <f>'Billing Form'!H32</f>
        <v>4 NAME HERE</v>
      </c>
      <c r="E27" s="309"/>
      <c r="F27" s="309"/>
      <c r="G27" s="309"/>
      <c r="H27" s="309"/>
      <c r="I27" s="309"/>
      <c r="J27" s="309"/>
      <c r="K27" s="310"/>
      <c r="L27" s="311">
        <f>'Billing Form'!I33</f>
        <v>0</v>
      </c>
      <c r="M27" s="283"/>
      <c r="N27" s="69">
        <f>'Billing Form'!I34</f>
        <v>0.5</v>
      </c>
      <c r="O27" s="70">
        <f>'Billing Form'!I35</f>
        <v>0</v>
      </c>
      <c r="P27" s="71"/>
    </row>
    <row r="28" spans="1:16" ht="22.9" customHeight="1" x14ac:dyDescent="0.25">
      <c r="A28" s="291"/>
      <c r="B28" s="292"/>
      <c r="C28" s="292"/>
      <c r="D28" s="315" t="str">
        <f>'Billing Form'!H37</f>
        <v>5 NAME HERE</v>
      </c>
      <c r="E28" s="318"/>
      <c r="F28" s="318"/>
      <c r="G28" s="318"/>
      <c r="H28" s="318"/>
      <c r="I28" s="318"/>
      <c r="J28" s="318"/>
      <c r="K28" s="319"/>
      <c r="L28" s="311">
        <f>'Billing Form'!I38</f>
        <v>0</v>
      </c>
      <c r="M28" s="283"/>
      <c r="N28" s="69">
        <f>'Billing Form'!I39</f>
        <v>0.5</v>
      </c>
      <c r="O28" s="70">
        <f>'Billing Form'!I40</f>
        <v>0</v>
      </c>
      <c r="P28" s="71"/>
    </row>
    <row r="29" spans="1:16" ht="22.9" customHeight="1" x14ac:dyDescent="0.25">
      <c r="A29" s="291"/>
      <c r="B29" s="292"/>
      <c r="C29" s="292"/>
      <c r="D29" s="315" t="str">
        <f>'Billing Form'!H42</f>
        <v>6 NAME HERE</v>
      </c>
      <c r="E29" s="318"/>
      <c r="F29" s="318"/>
      <c r="G29" s="318"/>
      <c r="H29" s="318"/>
      <c r="I29" s="318"/>
      <c r="J29" s="318"/>
      <c r="K29" s="319"/>
      <c r="L29" s="311">
        <f>'Billing Form'!I43</f>
        <v>0</v>
      </c>
      <c r="M29" s="283"/>
      <c r="N29" s="69">
        <f>'Billing Form'!I44</f>
        <v>0.5</v>
      </c>
      <c r="O29" s="70">
        <f>'Billing Form'!I45</f>
        <v>0</v>
      </c>
      <c r="P29" s="71"/>
    </row>
    <row r="30" spans="1:16" ht="22.9" customHeight="1" x14ac:dyDescent="0.25">
      <c r="A30" s="291"/>
      <c r="B30" s="292"/>
      <c r="C30" s="292"/>
      <c r="D30" s="315" t="str">
        <f>'Billing Form'!H47</f>
        <v>7 NAME HERE</v>
      </c>
      <c r="E30" s="318"/>
      <c r="F30" s="318"/>
      <c r="G30" s="318"/>
      <c r="H30" s="318"/>
      <c r="I30" s="318"/>
      <c r="J30" s="318"/>
      <c r="K30" s="319"/>
      <c r="L30" s="311">
        <f>'Billing Form'!I48</f>
        <v>0</v>
      </c>
      <c r="M30" s="283"/>
      <c r="N30" s="69">
        <f>'Billing Form'!I49</f>
        <v>0.5</v>
      </c>
      <c r="O30" s="70">
        <f>'Billing Form'!I50</f>
        <v>0</v>
      </c>
      <c r="P30" s="71"/>
    </row>
    <row r="31" spans="1:16" ht="22.9" customHeight="1" x14ac:dyDescent="0.25">
      <c r="A31" s="291"/>
      <c r="B31" s="292"/>
      <c r="C31" s="292"/>
      <c r="D31" s="315" t="str">
        <f>'Billing Form'!H52</f>
        <v>8 NAME HERE</v>
      </c>
      <c r="E31" s="318"/>
      <c r="F31" s="318"/>
      <c r="G31" s="318"/>
      <c r="H31" s="318"/>
      <c r="I31" s="318"/>
      <c r="J31" s="318"/>
      <c r="K31" s="319"/>
      <c r="L31" s="311">
        <f>'Billing Form'!I53</f>
        <v>0</v>
      </c>
      <c r="M31" s="283"/>
      <c r="N31" s="69">
        <f>'Billing Form'!I54</f>
        <v>0.5</v>
      </c>
      <c r="O31" s="70">
        <f>'Billing Form'!I55</f>
        <v>0</v>
      </c>
      <c r="P31" s="71"/>
    </row>
    <row r="32" spans="1:16" ht="22.9" customHeight="1" x14ac:dyDescent="0.25">
      <c r="A32" s="291"/>
      <c r="B32" s="292"/>
      <c r="C32" s="292"/>
      <c r="D32" s="315" t="str">
        <f>'Billing Form'!H57</f>
        <v>9 NAME HERE</v>
      </c>
      <c r="E32" s="318"/>
      <c r="F32" s="318"/>
      <c r="G32" s="318"/>
      <c r="H32" s="318"/>
      <c r="I32" s="318"/>
      <c r="J32" s="318"/>
      <c r="K32" s="319"/>
      <c r="L32" s="311">
        <f>'Billing Form'!I58</f>
        <v>0</v>
      </c>
      <c r="M32" s="283"/>
      <c r="N32" s="69">
        <f>'Billing Form'!I59</f>
        <v>0.5</v>
      </c>
      <c r="O32" s="70">
        <f>'Billing Form'!I60</f>
        <v>0</v>
      </c>
      <c r="P32" s="71"/>
    </row>
    <row r="33" spans="1:16" ht="22.9" customHeight="1" x14ac:dyDescent="0.25">
      <c r="A33" s="291"/>
      <c r="B33" s="292"/>
      <c r="C33" s="292"/>
      <c r="D33" s="315" t="str">
        <f>'Billing Form'!H62</f>
        <v>10 NAME HERE</v>
      </c>
      <c r="E33" s="318"/>
      <c r="F33" s="318"/>
      <c r="G33" s="318"/>
      <c r="H33" s="318"/>
      <c r="I33" s="318"/>
      <c r="J33" s="318"/>
      <c r="K33" s="319"/>
      <c r="L33" s="311">
        <f>'Billing Form'!I63</f>
        <v>0</v>
      </c>
      <c r="M33" s="283"/>
      <c r="N33" s="69">
        <f>'Billing Form'!I64</f>
        <v>0.5</v>
      </c>
      <c r="O33" s="70">
        <f>'Billing Form'!I65</f>
        <v>0</v>
      </c>
      <c r="P33" s="71"/>
    </row>
    <row r="34" spans="1:16" ht="22.9" customHeight="1" x14ac:dyDescent="0.25">
      <c r="A34" s="291"/>
      <c r="B34" s="292"/>
      <c r="C34" s="292"/>
      <c r="D34" s="315" t="str">
        <f>'Billing Form'!H67</f>
        <v>11 NAME HERE</v>
      </c>
      <c r="E34" s="318"/>
      <c r="F34" s="318"/>
      <c r="G34" s="318"/>
      <c r="H34" s="318"/>
      <c r="I34" s="318"/>
      <c r="J34" s="318"/>
      <c r="K34" s="319"/>
      <c r="L34" s="311">
        <f>'Billing Form'!I68</f>
        <v>0</v>
      </c>
      <c r="M34" s="283"/>
      <c r="N34" s="69">
        <f>'Billing Form'!I69</f>
        <v>0.5</v>
      </c>
      <c r="O34" s="70">
        <f>'Billing Form'!I70</f>
        <v>0</v>
      </c>
      <c r="P34" s="71"/>
    </row>
    <row r="35" spans="1:16" ht="22.9" customHeight="1" x14ac:dyDescent="0.25">
      <c r="A35" s="291"/>
      <c r="B35" s="292"/>
      <c r="C35" s="292"/>
      <c r="D35" s="315" t="str">
        <f>'Billing Form'!H72</f>
        <v>12 NAME HERE</v>
      </c>
      <c r="E35" s="318"/>
      <c r="F35" s="318"/>
      <c r="G35" s="318"/>
      <c r="H35" s="318"/>
      <c r="I35" s="318"/>
      <c r="J35" s="318"/>
      <c r="K35" s="319"/>
      <c r="L35" s="311">
        <f>'Billing Form'!I73</f>
        <v>0</v>
      </c>
      <c r="M35" s="283"/>
      <c r="N35" s="69">
        <f>'Billing Form'!I74</f>
        <v>0.5</v>
      </c>
      <c r="O35" s="70">
        <f>'Billing Form'!I75</f>
        <v>0</v>
      </c>
      <c r="P35" s="71"/>
    </row>
    <row r="36" spans="1:16" ht="22.9" customHeight="1" x14ac:dyDescent="0.25">
      <c r="A36" s="291"/>
      <c r="B36" s="292"/>
      <c r="C36" s="292"/>
      <c r="D36" s="315" t="str">
        <f>'Billing Form'!H77</f>
        <v>13 NAME HERE</v>
      </c>
      <c r="E36" s="318"/>
      <c r="F36" s="318"/>
      <c r="G36" s="318"/>
      <c r="H36" s="318"/>
      <c r="I36" s="318"/>
      <c r="J36" s="318"/>
      <c r="K36" s="319"/>
      <c r="L36" s="311">
        <f>'Billing Form'!I78</f>
        <v>0</v>
      </c>
      <c r="M36" s="283"/>
      <c r="N36" s="69">
        <f>'Billing Form'!I79</f>
        <v>0.5</v>
      </c>
      <c r="O36" s="70">
        <f>'Billing Form'!I80</f>
        <v>0</v>
      </c>
      <c r="P36" s="71"/>
    </row>
    <row r="37" spans="1:16" ht="22.9" customHeight="1" x14ac:dyDescent="0.25">
      <c r="A37" s="291"/>
      <c r="B37" s="292"/>
      <c r="C37" s="292"/>
      <c r="D37" s="315" t="str">
        <f>'Billing Form'!H82</f>
        <v>14 NAME HERE</v>
      </c>
      <c r="E37" s="318"/>
      <c r="F37" s="318"/>
      <c r="G37" s="318"/>
      <c r="H37" s="318"/>
      <c r="I37" s="318"/>
      <c r="J37" s="318"/>
      <c r="K37" s="319"/>
      <c r="L37" s="311">
        <f>'Billing Form'!I83</f>
        <v>0</v>
      </c>
      <c r="M37" s="283"/>
      <c r="N37" s="69">
        <f>'Billing Form'!I84</f>
        <v>0.5</v>
      </c>
      <c r="O37" s="70">
        <f>'Billing Form'!I85</f>
        <v>0</v>
      </c>
      <c r="P37" s="71"/>
    </row>
    <row r="38" spans="1:16" ht="22.9" customHeight="1" x14ac:dyDescent="0.25">
      <c r="A38" s="291"/>
      <c r="B38" s="292"/>
      <c r="C38" s="292"/>
      <c r="D38" s="315" t="str">
        <f>'Billing Form'!H87</f>
        <v>15 NAME HERE</v>
      </c>
      <c r="E38" s="318"/>
      <c r="F38" s="318"/>
      <c r="G38" s="318"/>
      <c r="H38" s="318"/>
      <c r="I38" s="318"/>
      <c r="J38" s="318"/>
      <c r="K38" s="319"/>
      <c r="L38" s="311">
        <f>'Billing Form'!I88</f>
        <v>0</v>
      </c>
      <c r="M38" s="283"/>
      <c r="N38" s="69">
        <f>'Billing Form'!I89</f>
        <v>0.5</v>
      </c>
      <c r="O38" s="70">
        <f>'Billing Form'!I90</f>
        <v>0</v>
      </c>
      <c r="P38" s="71"/>
    </row>
    <row r="39" spans="1:16" ht="22.9" customHeight="1" x14ac:dyDescent="0.25">
      <c r="A39" s="291"/>
      <c r="B39" s="292"/>
      <c r="C39" s="292"/>
      <c r="D39" s="315" t="str">
        <f>'Billing Form'!H92</f>
        <v>16 NAME HERE</v>
      </c>
      <c r="E39" s="318"/>
      <c r="F39" s="318"/>
      <c r="G39" s="318"/>
      <c r="H39" s="318"/>
      <c r="I39" s="318"/>
      <c r="J39" s="318"/>
      <c r="K39" s="319"/>
      <c r="L39" s="311">
        <f>'Billing Form'!I93</f>
        <v>0</v>
      </c>
      <c r="M39" s="283"/>
      <c r="N39" s="69">
        <f>'Billing Form'!I94</f>
        <v>0.5</v>
      </c>
      <c r="O39" s="70">
        <f>'Billing Form'!I95</f>
        <v>0</v>
      </c>
      <c r="P39" s="71"/>
    </row>
    <row r="40" spans="1:16" ht="22.9" customHeight="1" x14ac:dyDescent="0.25">
      <c r="A40" s="291"/>
      <c r="B40" s="292"/>
      <c r="C40" s="292"/>
      <c r="D40" s="315" t="str">
        <f>'Billing Form'!H97</f>
        <v>17 NAME HERE</v>
      </c>
      <c r="E40" s="318"/>
      <c r="F40" s="318"/>
      <c r="G40" s="318"/>
      <c r="H40" s="318"/>
      <c r="I40" s="318"/>
      <c r="J40" s="318"/>
      <c r="K40" s="319"/>
      <c r="L40" s="311">
        <f>'Billing Form'!I98</f>
        <v>0</v>
      </c>
      <c r="M40" s="283"/>
      <c r="N40" s="69">
        <f>'Billing Form'!I99</f>
        <v>0.5</v>
      </c>
      <c r="O40" s="70">
        <f>'Billing Form'!I100</f>
        <v>0</v>
      </c>
      <c r="P40" s="71"/>
    </row>
    <row r="41" spans="1:16" ht="22.9" customHeight="1" x14ac:dyDescent="0.25">
      <c r="A41" s="291"/>
      <c r="B41" s="292"/>
      <c r="C41" s="292"/>
      <c r="D41" s="315" t="str">
        <f>'Billing Form'!H102</f>
        <v>18 NAME HERE</v>
      </c>
      <c r="E41" s="318"/>
      <c r="F41" s="318"/>
      <c r="G41" s="318"/>
      <c r="H41" s="318"/>
      <c r="I41" s="318"/>
      <c r="J41" s="318"/>
      <c r="K41" s="319"/>
      <c r="L41" s="311">
        <f>'Billing Form'!I103</f>
        <v>0</v>
      </c>
      <c r="M41" s="283"/>
      <c r="N41" s="69">
        <f>'Billing Form'!I104</f>
        <v>0.5</v>
      </c>
      <c r="O41" s="70">
        <f>'Billing Form'!I105</f>
        <v>0</v>
      </c>
      <c r="P41" s="71"/>
    </row>
    <row r="42" spans="1:16" ht="22.9" customHeight="1" x14ac:dyDescent="0.25">
      <c r="A42" s="291"/>
      <c r="B42" s="292"/>
      <c r="C42" s="292"/>
      <c r="D42" s="315" t="str">
        <f>'Billing Form'!H107</f>
        <v>19 NAME HERE</v>
      </c>
      <c r="E42" s="318"/>
      <c r="F42" s="318"/>
      <c r="G42" s="318"/>
      <c r="H42" s="318"/>
      <c r="I42" s="318"/>
      <c r="J42" s="318"/>
      <c r="K42" s="319"/>
      <c r="L42" s="311">
        <f>'Billing Form'!I108</f>
        <v>0</v>
      </c>
      <c r="M42" s="283"/>
      <c r="N42" s="69">
        <f>'Billing Form'!I109</f>
        <v>0.5</v>
      </c>
      <c r="O42" s="70">
        <f>'Billing Form'!I110</f>
        <v>0</v>
      </c>
      <c r="P42" s="71"/>
    </row>
    <row r="43" spans="1:16" ht="22.9" customHeight="1" thickBot="1" x14ac:dyDescent="0.3">
      <c r="A43" s="301"/>
      <c r="B43" s="302"/>
      <c r="C43" s="302"/>
      <c r="D43" s="316" t="str">
        <f>'Billing Form'!H112</f>
        <v>20 NAME HERE</v>
      </c>
      <c r="E43" s="320"/>
      <c r="F43" s="320"/>
      <c r="G43" s="320"/>
      <c r="H43" s="320"/>
      <c r="I43" s="320"/>
      <c r="J43" s="320"/>
      <c r="K43" s="321"/>
      <c r="L43" s="317">
        <f>'Billing Form'!I113</f>
        <v>0</v>
      </c>
      <c r="M43" s="303"/>
      <c r="N43" s="72">
        <f>'Billing Form'!I114</f>
        <v>0.5</v>
      </c>
      <c r="O43" s="73">
        <f>'Billing Form'!I115</f>
        <v>0</v>
      </c>
      <c r="P43" s="74"/>
    </row>
    <row r="44" spans="1:16" ht="22.9" customHeight="1" thickBot="1" x14ac:dyDescent="0.3">
      <c r="A44" s="296"/>
      <c r="B44" s="297"/>
      <c r="C44" s="297"/>
      <c r="D44" s="324"/>
      <c r="E44" s="324"/>
      <c r="F44" s="324"/>
      <c r="G44" s="324"/>
      <c r="H44" s="324"/>
      <c r="I44" s="324"/>
      <c r="J44" s="324"/>
      <c r="K44" s="324"/>
      <c r="L44" s="75"/>
      <c r="M44" s="75"/>
      <c r="N44" s="75" t="s">
        <v>72</v>
      </c>
      <c r="O44" s="76">
        <f>SUM(O24:O43)</f>
        <v>0</v>
      </c>
      <c r="P44" s="77"/>
    </row>
    <row r="45" spans="1:16" ht="9" customHeight="1" thickTop="1" x14ac:dyDescent="0.25">
      <c r="A45" s="78" t="s">
        <v>71</v>
      </c>
      <c r="B45" s="50"/>
      <c r="C45" s="50"/>
      <c r="D45" s="50"/>
      <c r="E45" s="79"/>
      <c r="F45" s="80" t="s">
        <v>70</v>
      </c>
      <c r="G45" s="81"/>
      <c r="H45" s="82"/>
      <c r="I45" s="83" t="s">
        <v>68</v>
      </c>
      <c r="J45" s="50"/>
      <c r="K45" s="83"/>
      <c r="L45" s="84" t="s">
        <v>69</v>
      </c>
      <c r="M45" s="50"/>
      <c r="N45" s="50"/>
      <c r="O45" s="79"/>
      <c r="P45" s="85" t="s">
        <v>68</v>
      </c>
    </row>
    <row r="46" spans="1:16" ht="16.899999999999999" customHeight="1" x14ac:dyDescent="0.25">
      <c r="A46" s="168"/>
      <c r="B46" s="166"/>
      <c r="C46" s="166"/>
      <c r="D46" s="166"/>
      <c r="E46" s="167"/>
      <c r="F46" s="110"/>
      <c r="G46" s="163"/>
      <c r="H46" s="164"/>
      <c r="I46" s="156"/>
      <c r="J46" s="157"/>
      <c r="K46" s="158"/>
      <c r="L46" s="165"/>
      <c r="M46" s="166"/>
      <c r="N46" s="166"/>
      <c r="O46" s="167"/>
      <c r="P46" s="86"/>
    </row>
    <row r="47" spans="1:16" ht="9.6" customHeight="1" x14ac:dyDescent="0.25">
      <c r="A47" s="87" t="s">
        <v>67</v>
      </c>
      <c r="B47" s="82"/>
      <c r="C47" s="80" t="s">
        <v>66</v>
      </c>
      <c r="D47" s="82"/>
      <c r="E47" s="81" t="s">
        <v>65</v>
      </c>
      <c r="F47" s="82"/>
      <c r="G47" s="81" t="s">
        <v>64</v>
      </c>
      <c r="H47" s="81"/>
      <c r="I47" s="88" t="s">
        <v>63</v>
      </c>
      <c r="J47" s="89"/>
      <c r="K47" s="89"/>
      <c r="M47" s="298" t="s">
        <v>62</v>
      </c>
      <c r="N47" s="299"/>
      <c r="O47" s="300"/>
      <c r="P47" s="90" t="s">
        <v>61</v>
      </c>
    </row>
    <row r="48" spans="1:16" ht="16.899999999999999" customHeight="1" thickBot="1" x14ac:dyDescent="0.3">
      <c r="A48" s="159"/>
      <c r="B48" s="160"/>
      <c r="C48" s="91"/>
      <c r="D48" s="92"/>
      <c r="E48" s="161" t="s">
        <v>60</v>
      </c>
      <c r="F48" s="162"/>
      <c r="G48" s="91"/>
      <c r="H48" s="91"/>
      <c r="I48" s="169" t="str">
        <f>'Billing Form'!C14</f>
        <v>SWV#######-##</v>
      </c>
      <c r="J48" s="170"/>
      <c r="K48" s="170"/>
      <c r="L48" s="171"/>
      <c r="M48" s="270" t="s">
        <v>97</v>
      </c>
      <c r="N48" s="271"/>
      <c r="O48" s="272"/>
      <c r="P48" s="93"/>
    </row>
    <row r="49" spans="1:16" ht="9" customHeight="1" x14ac:dyDescent="0.25">
      <c r="A49" s="94" t="s">
        <v>59</v>
      </c>
      <c r="B49" s="95"/>
      <c r="C49" s="95" t="s">
        <v>58</v>
      </c>
      <c r="D49" s="95"/>
      <c r="E49" s="96" t="s">
        <v>57</v>
      </c>
      <c r="F49" s="97"/>
      <c r="G49" s="96" t="s">
        <v>56</v>
      </c>
      <c r="H49" s="97"/>
      <c r="I49" s="98"/>
      <c r="J49" s="99"/>
      <c r="K49" s="100" t="s">
        <v>55</v>
      </c>
      <c r="L49" s="100"/>
      <c r="M49" s="101" t="s">
        <v>34</v>
      </c>
      <c r="N49" s="97"/>
      <c r="O49" s="102"/>
      <c r="P49" s="103"/>
    </row>
    <row r="50" spans="1:16" ht="9" customHeight="1" x14ac:dyDescent="0.25">
      <c r="A50" s="104" t="s">
        <v>54</v>
      </c>
      <c r="B50" s="102" t="s">
        <v>53</v>
      </c>
      <c r="C50" s="102" t="s">
        <v>52</v>
      </c>
      <c r="D50" s="102" t="s">
        <v>51</v>
      </c>
      <c r="E50" s="102" t="s">
        <v>50</v>
      </c>
      <c r="F50" s="102" t="s">
        <v>49</v>
      </c>
      <c r="G50" s="102" t="s">
        <v>43</v>
      </c>
      <c r="H50" s="102" t="s">
        <v>48</v>
      </c>
      <c r="I50" s="102" t="s">
        <v>47</v>
      </c>
      <c r="J50" s="102" t="s">
        <v>46</v>
      </c>
      <c r="K50" s="105" t="s">
        <v>45</v>
      </c>
      <c r="L50" s="102" t="s">
        <v>44</v>
      </c>
      <c r="M50" s="102" t="s">
        <v>34</v>
      </c>
      <c r="N50" s="102" t="s">
        <v>43</v>
      </c>
      <c r="O50" s="102" t="s">
        <v>42</v>
      </c>
      <c r="P50" s="103" t="s">
        <v>41</v>
      </c>
    </row>
    <row r="51" spans="1:16" ht="9" customHeight="1" x14ac:dyDescent="0.25">
      <c r="A51" s="106" t="s">
        <v>40</v>
      </c>
      <c r="B51" s="100" t="s">
        <v>35</v>
      </c>
      <c r="C51" s="100" t="s">
        <v>39</v>
      </c>
      <c r="D51" s="100"/>
      <c r="E51" s="100" t="s">
        <v>37</v>
      </c>
      <c r="F51" s="100" t="s">
        <v>37</v>
      </c>
      <c r="G51" s="100" t="s">
        <v>38</v>
      </c>
      <c r="H51" s="100" t="s">
        <v>38</v>
      </c>
      <c r="I51" s="100" t="s">
        <v>37</v>
      </c>
      <c r="J51" s="100"/>
      <c r="K51" s="107" t="s">
        <v>36</v>
      </c>
      <c r="L51" s="100"/>
      <c r="M51" s="100" t="s">
        <v>35</v>
      </c>
      <c r="N51" s="100" t="s">
        <v>34</v>
      </c>
      <c r="O51" s="100"/>
      <c r="P51" s="108"/>
    </row>
    <row r="52" spans="1:16" ht="16.899999999999999" customHeight="1" x14ac:dyDescent="0.25">
      <c r="A52" s="109"/>
      <c r="B52" s="110"/>
      <c r="C52" s="110"/>
      <c r="D52" s="110" t="s">
        <v>33</v>
      </c>
      <c r="E52" s="111" t="s">
        <v>95</v>
      </c>
      <c r="F52" s="111" t="s">
        <v>149</v>
      </c>
      <c r="G52" s="110" t="s">
        <v>32</v>
      </c>
      <c r="H52" s="110" t="s">
        <v>31</v>
      </c>
      <c r="I52" s="110" t="s">
        <v>30</v>
      </c>
      <c r="J52" s="110" t="s">
        <v>29</v>
      </c>
      <c r="K52" s="110"/>
      <c r="L52" s="112"/>
      <c r="M52" s="110" t="s">
        <v>28</v>
      </c>
      <c r="N52" s="110" t="s">
        <v>27</v>
      </c>
      <c r="O52" s="113">
        <f>O24</f>
        <v>0</v>
      </c>
      <c r="P52" s="114" t="str">
        <f>D24</f>
        <v>1 NAME HERE</v>
      </c>
    </row>
    <row r="53" spans="1:16" ht="16.899999999999999" customHeight="1" x14ac:dyDescent="0.25">
      <c r="A53" s="109"/>
      <c r="B53" s="110"/>
      <c r="C53" s="110"/>
      <c r="D53" s="110" t="s">
        <v>33</v>
      </c>
      <c r="E53" s="111" t="s">
        <v>95</v>
      </c>
      <c r="F53" s="111" t="s">
        <v>149</v>
      </c>
      <c r="G53" s="110" t="s">
        <v>32</v>
      </c>
      <c r="H53" s="110" t="s">
        <v>31</v>
      </c>
      <c r="I53" s="110" t="s">
        <v>30</v>
      </c>
      <c r="J53" s="110" t="s">
        <v>29</v>
      </c>
      <c r="K53" s="110"/>
      <c r="L53" s="112"/>
      <c r="M53" s="110" t="s">
        <v>28</v>
      </c>
      <c r="N53" s="110" t="s">
        <v>27</v>
      </c>
      <c r="O53" s="113">
        <f t="shared" ref="O53:O71" si="0">O25</f>
        <v>0</v>
      </c>
      <c r="P53" s="114" t="str">
        <f t="shared" ref="P53:P58" si="1">D25</f>
        <v>2 NAME HERE</v>
      </c>
    </row>
    <row r="54" spans="1:16" ht="16.899999999999999" customHeight="1" x14ac:dyDescent="0.25">
      <c r="A54" s="109"/>
      <c r="B54" s="110"/>
      <c r="C54" s="110"/>
      <c r="D54" s="110" t="s">
        <v>33</v>
      </c>
      <c r="E54" s="111" t="s">
        <v>95</v>
      </c>
      <c r="F54" s="111" t="s">
        <v>149</v>
      </c>
      <c r="G54" s="110" t="s">
        <v>32</v>
      </c>
      <c r="H54" s="110" t="s">
        <v>31</v>
      </c>
      <c r="I54" s="110" t="s">
        <v>30</v>
      </c>
      <c r="J54" s="110" t="s">
        <v>29</v>
      </c>
      <c r="K54" s="110"/>
      <c r="L54" s="112"/>
      <c r="M54" s="110" t="s">
        <v>28</v>
      </c>
      <c r="N54" s="110" t="s">
        <v>27</v>
      </c>
      <c r="O54" s="113">
        <f t="shared" si="0"/>
        <v>0</v>
      </c>
      <c r="P54" s="114" t="str">
        <f t="shared" si="1"/>
        <v>3 NAME HERE</v>
      </c>
    </row>
    <row r="55" spans="1:16" ht="16.899999999999999" customHeight="1" x14ac:dyDescent="0.25">
      <c r="A55" s="109"/>
      <c r="B55" s="110"/>
      <c r="C55" s="110"/>
      <c r="D55" s="110" t="s">
        <v>33</v>
      </c>
      <c r="E55" s="111" t="s">
        <v>95</v>
      </c>
      <c r="F55" s="111" t="s">
        <v>149</v>
      </c>
      <c r="G55" s="110" t="s">
        <v>32</v>
      </c>
      <c r="H55" s="110" t="s">
        <v>31</v>
      </c>
      <c r="I55" s="110" t="s">
        <v>30</v>
      </c>
      <c r="J55" s="110" t="s">
        <v>29</v>
      </c>
      <c r="K55" s="110"/>
      <c r="L55" s="112"/>
      <c r="M55" s="110" t="s">
        <v>28</v>
      </c>
      <c r="N55" s="110" t="s">
        <v>27</v>
      </c>
      <c r="O55" s="113">
        <f t="shared" si="0"/>
        <v>0</v>
      </c>
      <c r="P55" s="114" t="str">
        <f t="shared" si="1"/>
        <v>4 NAME HERE</v>
      </c>
    </row>
    <row r="56" spans="1:16" ht="16.899999999999999" customHeight="1" x14ac:dyDescent="0.25">
      <c r="A56" s="109"/>
      <c r="B56" s="110"/>
      <c r="C56" s="110"/>
      <c r="D56" s="110" t="s">
        <v>33</v>
      </c>
      <c r="E56" s="111" t="s">
        <v>95</v>
      </c>
      <c r="F56" s="111" t="s">
        <v>149</v>
      </c>
      <c r="G56" s="110" t="s">
        <v>32</v>
      </c>
      <c r="H56" s="110" t="s">
        <v>31</v>
      </c>
      <c r="I56" s="110" t="s">
        <v>30</v>
      </c>
      <c r="J56" s="110" t="s">
        <v>29</v>
      </c>
      <c r="K56" s="110"/>
      <c r="L56" s="112"/>
      <c r="M56" s="110" t="s">
        <v>28</v>
      </c>
      <c r="N56" s="110" t="s">
        <v>27</v>
      </c>
      <c r="O56" s="113">
        <f t="shared" si="0"/>
        <v>0</v>
      </c>
      <c r="P56" s="114" t="str">
        <f t="shared" si="1"/>
        <v>5 NAME HERE</v>
      </c>
    </row>
    <row r="57" spans="1:16" ht="16.899999999999999" customHeight="1" x14ac:dyDescent="0.25">
      <c r="A57" s="109"/>
      <c r="B57" s="110"/>
      <c r="C57" s="110"/>
      <c r="D57" s="110" t="s">
        <v>33</v>
      </c>
      <c r="E57" s="111" t="s">
        <v>95</v>
      </c>
      <c r="F57" s="111" t="s">
        <v>149</v>
      </c>
      <c r="G57" s="110" t="s">
        <v>32</v>
      </c>
      <c r="H57" s="110" t="s">
        <v>31</v>
      </c>
      <c r="I57" s="110" t="s">
        <v>30</v>
      </c>
      <c r="J57" s="110" t="s">
        <v>29</v>
      </c>
      <c r="K57" s="110"/>
      <c r="L57" s="112"/>
      <c r="M57" s="110" t="s">
        <v>28</v>
      </c>
      <c r="N57" s="110" t="s">
        <v>27</v>
      </c>
      <c r="O57" s="113">
        <f t="shared" si="0"/>
        <v>0</v>
      </c>
      <c r="P57" s="114" t="str">
        <f t="shared" si="1"/>
        <v>6 NAME HERE</v>
      </c>
    </row>
    <row r="58" spans="1:16" ht="16.899999999999999" customHeight="1" x14ac:dyDescent="0.25">
      <c r="A58" s="109"/>
      <c r="B58" s="110"/>
      <c r="C58" s="110"/>
      <c r="D58" s="110" t="s">
        <v>33</v>
      </c>
      <c r="E58" s="111" t="s">
        <v>95</v>
      </c>
      <c r="F58" s="111" t="s">
        <v>149</v>
      </c>
      <c r="G58" s="110" t="s">
        <v>32</v>
      </c>
      <c r="H58" s="110" t="s">
        <v>31</v>
      </c>
      <c r="I58" s="110" t="s">
        <v>30</v>
      </c>
      <c r="J58" s="110" t="s">
        <v>29</v>
      </c>
      <c r="K58" s="110"/>
      <c r="L58" s="112"/>
      <c r="M58" s="110" t="s">
        <v>28</v>
      </c>
      <c r="N58" s="110" t="s">
        <v>27</v>
      </c>
      <c r="O58" s="113">
        <f t="shared" si="0"/>
        <v>0</v>
      </c>
      <c r="P58" s="114" t="str">
        <f t="shared" si="1"/>
        <v>7 NAME HERE</v>
      </c>
    </row>
    <row r="59" spans="1:16" ht="16.899999999999999" customHeight="1" x14ac:dyDescent="0.25">
      <c r="A59" s="109"/>
      <c r="B59" s="110"/>
      <c r="C59" s="110"/>
      <c r="D59" s="110" t="s">
        <v>33</v>
      </c>
      <c r="E59" s="111" t="s">
        <v>95</v>
      </c>
      <c r="F59" s="111" t="s">
        <v>149</v>
      </c>
      <c r="G59" s="110" t="s">
        <v>32</v>
      </c>
      <c r="H59" s="110" t="s">
        <v>31</v>
      </c>
      <c r="I59" s="110" t="s">
        <v>30</v>
      </c>
      <c r="J59" s="110" t="s">
        <v>29</v>
      </c>
      <c r="K59" s="110"/>
      <c r="L59" s="112"/>
      <c r="M59" s="110" t="s">
        <v>28</v>
      </c>
      <c r="N59" s="110" t="s">
        <v>27</v>
      </c>
      <c r="O59" s="113">
        <f>O31</f>
        <v>0</v>
      </c>
      <c r="P59" s="114" t="str">
        <f>D31</f>
        <v>8 NAME HERE</v>
      </c>
    </row>
    <row r="60" spans="1:16" ht="16.899999999999999" customHeight="1" x14ac:dyDescent="0.25">
      <c r="A60" s="109"/>
      <c r="B60" s="110"/>
      <c r="C60" s="110"/>
      <c r="D60" s="110" t="s">
        <v>33</v>
      </c>
      <c r="E60" s="111" t="s">
        <v>95</v>
      </c>
      <c r="F60" s="111" t="s">
        <v>149</v>
      </c>
      <c r="G60" s="110" t="s">
        <v>32</v>
      </c>
      <c r="H60" s="110" t="s">
        <v>31</v>
      </c>
      <c r="I60" s="110" t="s">
        <v>30</v>
      </c>
      <c r="J60" s="110" t="s">
        <v>29</v>
      </c>
      <c r="K60" s="110"/>
      <c r="L60" s="112"/>
      <c r="M60" s="110" t="s">
        <v>28</v>
      </c>
      <c r="N60" s="110" t="s">
        <v>27</v>
      </c>
      <c r="O60" s="113">
        <f t="shared" si="0"/>
        <v>0</v>
      </c>
      <c r="P60" s="114" t="str">
        <f t="shared" ref="P60:P65" si="2">D32</f>
        <v>9 NAME HERE</v>
      </c>
    </row>
    <row r="61" spans="1:16" ht="16.899999999999999" customHeight="1" x14ac:dyDescent="0.25">
      <c r="A61" s="109"/>
      <c r="B61" s="110"/>
      <c r="C61" s="110"/>
      <c r="D61" s="110" t="s">
        <v>33</v>
      </c>
      <c r="E61" s="111" t="s">
        <v>95</v>
      </c>
      <c r="F61" s="111" t="s">
        <v>149</v>
      </c>
      <c r="G61" s="110" t="s">
        <v>32</v>
      </c>
      <c r="H61" s="110" t="s">
        <v>31</v>
      </c>
      <c r="I61" s="110" t="s">
        <v>30</v>
      </c>
      <c r="J61" s="110" t="s">
        <v>29</v>
      </c>
      <c r="K61" s="110"/>
      <c r="L61" s="112"/>
      <c r="M61" s="110" t="s">
        <v>28</v>
      </c>
      <c r="N61" s="110" t="s">
        <v>27</v>
      </c>
      <c r="O61" s="113">
        <f t="shared" si="0"/>
        <v>0</v>
      </c>
      <c r="P61" s="114" t="str">
        <f t="shared" si="2"/>
        <v>10 NAME HERE</v>
      </c>
    </row>
    <row r="62" spans="1:16" ht="16.899999999999999" customHeight="1" x14ac:dyDescent="0.25">
      <c r="A62" s="109"/>
      <c r="B62" s="110"/>
      <c r="C62" s="110"/>
      <c r="D62" s="110" t="s">
        <v>33</v>
      </c>
      <c r="E62" s="111" t="s">
        <v>95</v>
      </c>
      <c r="F62" s="111" t="s">
        <v>149</v>
      </c>
      <c r="G62" s="110" t="s">
        <v>32</v>
      </c>
      <c r="H62" s="110" t="s">
        <v>31</v>
      </c>
      <c r="I62" s="110" t="s">
        <v>30</v>
      </c>
      <c r="J62" s="110" t="s">
        <v>29</v>
      </c>
      <c r="K62" s="110"/>
      <c r="L62" s="112"/>
      <c r="M62" s="110" t="s">
        <v>28</v>
      </c>
      <c r="N62" s="110" t="s">
        <v>27</v>
      </c>
      <c r="O62" s="113">
        <f t="shared" si="0"/>
        <v>0</v>
      </c>
      <c r="P62" s="114" t="str">
        <f t="shared" si="2"/>
        <v>11 NAME HERE</v>
      </c>
    </row>
    <row r="63" spans="1:16" ht="16.899999999999999" customHeight="1" x14ac:dyDescent="0.25">
      <c r="A63" s="109"/>
      <c r="B63" s="110"/>
      <c r="C63" s="110"/>
      <c r="D63" s="110" t="s">
        <v>33</v>
      </c>
      <c r="E63" s="111" t="s">
        <v>95</v>
      </c>
      <c r="F63" s="111" t="s">
        <v>149</v>
      </c>
      <c r="G63" s="110" t="s">
        <v>32</v>
      </c>
      <c r="H63" s="110" t="s">
        <v>31</v>
      </c>
      <c r="I63" s="110" t="s">
        <v>30</v>
      </c>
      <c r="J63" s="110" t="s">
        <v>29</v>
      </c>
      <c r="K63" s="110"/>
      <c r="L63" s="112"/>
      <c r="M63" s="110" t="s">
        <v>28</v>
      </c>
      <c r="N63" s="110" t="s">
        <v>27</v>
      </c>
      <c r="O63" s="113">
        <f t="shared" si="0"/>
        <v>0</v>
      </c>
      <c r="P63" s="114" t="str">
        <f t="shared" si="2"/>
        <v>12 NAME HERE</v>
      </c>
    </row>
    <row r="64" spans="1:16" ht="16.899999999999999" customHeight="1" x14ac:dyDescent="0.25">
      <c r="A64" s="109"/>
      <c r="B64" s="110"/>
      <c r="C64" s="110"/>
      <c r="D64" s="110" t="s">
        <v>33</v>
      </c>
      <c r="E64" s="111" t="s">
        <v>95</v>
      </c>
      <c r="F64" s="111" t="s">
        <v>149</v>
      </c>
      <c r="G64" s="110" t="s">
        <v>32</v>
      </c>
      <c r="H64" s="110" t="s">
        <v>31</v>
      </c>
      <c r="I64" s="110" t="s">
        <v>30</v>
      </c>
      <c r="J64" s="110" t="s">
        <v>29</v>
      </c>
      <c r="K64" s="110"/>
      <c r="L64" s="112"/>
      <c r="M64" s="110" t="s">
        <v>28</v>
      </c>
      <c r="N64" s="110" t="s">
        <v>27</v>
      </c>
      <c r="O64" s="113">
        <f t="shared" si="0"/>
        <v>0</v>
      </c>
      <c r="P64" s="114" t="str">
        <f t="shared" si="2"/>
        <v>13 NAME HERE</v>
      </c>
    </row>
    <row r="65" spans="1:16" ht="16.899999999999999" customHeight="1" x14ac:dyDescent="0.25">
      <c r="A65" s="109"/>
      <c r="B65" s="110"/>
      <c r="C65" s="110"/>
      <c r="D65" s="110" t="s">
        <v>33</v>
      </c>
      <c r="E65" s="111" t="s">
        <v>95</v>
      </c>
      <c r="F65" s="111" t="s">
        <v>149</v>
      </c>
      <c r="G65" s="110" t="s">
        <v>32</v>
      </c>
      <c r="H65" s="110" t="s">
        <v>31</v>
      </c>
      <c r="I65" s="110" t="s">
        <v>30</v>
      </c>
      <c r="J65" s="110" t="s">
        <v>29</v>
      </c>
      <c r="K65" s="110"/>
      <c r="L65" s="112"/>
      <c r="M65" s="110" t="s">
        <v>28</v>
      </c>
      <c r="N65" s="110" t="s">
        <v>27</v>
      </c>
      <c r="O65" s="113">
        <f t="shared" si="0"/>
        <v>0</v>
      </c>
      <c r="P65" s="114" t="str">
        <f t="shared" si="2"/>
        <v>14 NAME HERE</v>
      </c>
    </row>
    <row r="66" spans="1:16" ht="16.899999999999999" customHeight="1" x14ac:dyDescent="0.25">
      <c r="A66" s="109"/>
      <c r="B66" s="110"/>
      <c r="C66" s="110"/>
      <c r="D66" s="110" t="s">
        <v>33</v>
      </c>
      <c r="E66" s="111" t="s">
        <v>95</v>
      </c>
      <c r="F66" s="111" t="s">
        <v>149</v>
      </c>
      <c r="G66" s="110" t="s">
        <v>32</v>
      </c>
      <c r="H66" s="110" t="s">
        <v>31</v>
      </c>
      <c r="I66" s="110" t="s">
        <v>30</v>
      </c>
      <c r="J66" s="110" t="s">
        <v>29</v>
      </c>
      <c r="K66" s="110"/>
      <c r="L66" s="112"/>
      <c r="M66" s="110" t="s">
        <v>28</v>
      </c>
      <c r="N66" s="110" t="s">
        <v>27</v>
      </c>
      <c r="O66" s="113">
        <f>O38</f>
        <v>0</v>
      </c>
      <c r="P66" s="114" t="str">
        <f>D38</f>
        <v>15 NAME HERE</v>
      </c>
    </row>
    <row r="67" spans="1:16" ht="16.899999999999999" customHeight="1" x14ac:dyDescent="0.25">
      <c r="A67" s="109"/>
      <c r="B67" s="110"/>
      <c r="C67" s="110"/>
      <c r="D67" s="110" t="s">
        <v>33</v>
      </c>
      <c r="E67" s="111" t="s">
        <v>95</v>
      </c>
      <c r="F67" s="111" t="s">
        <v>149</v>
      </c>
      <c r="G67" s="110" t="s">
        <v>32</v>
      </c>
      <c r="H67" s="110" t="s">
        <v>31</v>
      </c>
      <c r="I67" s="110" t="s">
        <v>30</v>
      </c>
      <c r="J67" s="110" t="s">
        <v>29</v>
      </c>
      <c r="K67" s="110"/>
      <c r="L67" s="112"/>
      <c r="M67" s="110" t="s">
        <v>28</v>
      </c>
      <c r="N67" s="110" t="s">
        <v>27</v>
      </c>
      <c r="O67" s="113">
        <f t="shared" si="0"/>
        <v>0</v>
      </c>
      <c r="P67" s="114" t="str">
        <f t="shared" ref="P67:P71" si="3">D39</f>
        <v>16 NAME HERE</v>
      </c>
    </row>
    <row r="68" spans="1:16" ht="16.899999999999999" customHeight="1" x14ac:dyDescent="0.25">
      <c r="A68" s="109"/>
      <c r="B68" s="110"/>
      <c r="C68" s="110"/>
      <c r="D68" s="110" t="s">
        <v>33</v>
      </c>
      <c r="E68" s="111" t="s">
        <v>95</v>
      </c>
      <c r="F68" s="111" t="s">
        <v>149</v>
      </c>
      <c r="G68" s="110" t="s">
        <v>32</v>
      </c>
      <c r="H68" s="110" t="s">
        <v>31</v>
      </c>
      <c r="I68" s="110" t="s">
        <v>30</v>
      </c>
      <c r="J68" s="110" t="s">
        <v>29</v>
      </c>
      <c r="K68" s="110"/>
      <c r="L68" s="112"/>
      <c r="M68" s="110" t="s">
        <v>28</v>
      </c>
      <c r="N68" s="110" t="s">
        <v>27</v>
      </c>
      <c r="O68" s="113">
        <f t="shared" si="0"/>
        <v>0</v>
      </c>
      <c r="P68" s="114" t="str">
        <f t="shared" si="3"/>
        <v>17 NAME HERE</v>
      </c>
    </row>
    <row r="69" spans="1:16" ht="16.899999999999999" customHeight="1" x14ac:dyDescent="0.25">
      <c r="A69" s="109"/>
      <c r="B69" s="110"/>
      <c r="C69" s="110"/>
      <c r="D69" s="110" t="s">
        <v>33</v>
      </c>
      <c r="E69" s="111" t="s">
        <v>95</v>
      </c>
      <c r="F69" s="111" t="s">
        <v>149</v>
      </c>
      <c r="G69" s="110" t="s">
        <v>32</v>
      </c>
      <c r="H69" s="110" t="s">
        <v>31</v>
      </c>
      <c r="I69" s="110" t="s">
        <v>30</v>
      </c>
      <c r="J69" s="110" t="s">
        <v>29</v>
      </c>
      <c r="K69" s="110"/>
      <c r="L69" s="112"/>
      <c r="M69" s="110" t="s">
        <v>28</v>
      </c>
      <c r="N69" s="110" t="s">
        <v>27</v>
      </c>
      <c r="O69" s="113">
        <f t="shared" si="0"/>
        <v>0</v>
      </c>
      <c r="P69" s="114" t="str">
        <f t="shared" si="3"/>
        <v>18 NAME HERE</v>
      </c>
    </row>
    <row r="70" spans="1:16" ht="16.899999999999999" customHeight="1" x14ac:dyDescent="0.25">
      <c r="A70" s="109"/>
      <c r="B70" s="110"/>
      <c r="C70" s="110"/>
      <c r="D70" s="110" t="s">
        <v>33</v>
      </c>
      <c r="E70" s="111" t="s">
        <v>95</v>
      </c>
      <c r="F70" s="111" t="s">
        <v>149</v>
      </c>
      <c r="G70" s="110" t="s">
        <v>32</v>
      </c>
      <c r="H70" s="110" t="s">
        <v>31</v>
      </c>
      <c r="I70" s="110" t="s">
        <v>30</v>
      </c>
      <c r="J70" s="110" t="s">
        <v>29</v>
      </c>
      <c r="K70" s="110"/>
      <c r="L70" s="112"/>
      <c r="M70" s="110" t="s">
        <v>28</v>
      </c>
      <c r="N70" s="110" t="s">
        <v>27</v>
      </c>
      <c r="O70" s="113">
        <f t="shared" si="0"/>
        <v>0</v>
      </c>
      <c r="P70" s="114" t="str">
        <f t="shared" si="3"/>
        <v>19 NAME HERE</v>
      </c>
    </row>
    <row r="71" spans="1:16" ht="16.899999999999999" customHeight="1" thickBot="1" x14ac:dyDescent="0.3">
      <c r="A71" s="109"/>
      <c r="B71" s="110"/>
      <c r="C71" s="110"/>
      <c r="D71" s="110" t="s">
        <v>33</v>
      </c>
      <c r="E71" s="111" t="s">
        <v>95</v>
      </c>
      <c r="F71" s="111" t="s">
        <v>149</v>
      </c>
      <c r="G71" s="110" t="s">
        <v>32</v>
      </c>
      <c r="H71" s="110" t="s">
        <v>31</v>
      </c>
      <c r="I71" s="110" t="s">
        <v>30</v>
      </c>
      <c r="J71" s="110" t="s">
        <v>29</v>
      </c>
      <c r="K71" s="110"/>
      <c r="L71" s="112"/>
      <c r="M71" s="110" t="s">
        <v>28</v>
      </c>
      <c r="N71" s="110" t="s">
        <v>27</v>
      </c>
      <c r="O71" s="113">
        <f t="shared" si="0"/>
        <v>0</v>
      </c>
      <c r="P71" s="114" t="str">
        <f t="shared" si="3"/>
        <v>20 NAME HERE</v>
      </c>
    </row>
    <row r="72" spans="1:16" ht="9" customHeight="1" x14ac:dyDescent="0.25">
      <c r="A72" s="115" t="s">
        <v>26</v>
      </c>
      <c r="B72" s="116"/>
      <c r="C72" s="116"/>
      <c r="D72" s="116"/>
      <c r="E72" s="116"/>
      <c r="F72" s="116"/>
      <c r="G72" s="116"/>
      <c r="H72" s="116"/>
      <c r="I72" s="116"/>
      <c r="J72" s="116"/>
      <c r="K72" s="117" t="s">
        <v>25</v>
      </c>
      <c r="L72" s="116"/>
      <c r="M72" s="116"/>
      <c r="N72" s="116"/>
      <c r="O72" s="118" t="s">
        <v>24</v>
      </c>
      <c r="P72" s="119" t="s">
        <v>23</v>
      </c>
    </row>
    <row r="73" spans="1:16" ht="16.899999999999999" customHeight="1" thickBot="1" x14ac:dyDescent="0.3">
      <c r="A73" s="31"/>
      <c r="B73" s="32"/>
      <c r="C73" s="32"/>
      <c r="D73" s="32"/>
      <c r="E73" s="32"/>
      <c r="F73" s="32"/>
      <c r="G73" s="32"/>
      <c r="H73" s="32"/>
      <c r="I73" s="32"/>
      <c r="J73" s="32"/>
      <c r="K73" s="153"/>
      <c r="L73" s="154"/>
      <c r="M73" s="154"/>
      <c r="N73" s="155"/>
      <c r="O73" s="120">
        <f>SUM(O52:O71)</f>
        <v>0</v>
      </c>
      <c r="P73" s="121"/>
    </row>
  </sheetData>
  <mergeCells count="52">
    <mergeCell ref="A42:C42"/>
    <mergeCell ref="L42:M42"/>
    <mergeCell ref="A43:C43"/>
    <mergeCell ref="L43:M43"/>
    <mergeCell ref="A40:C40"/>
    <mergeCell ref="L40:M40"/>
    <mergeCell ref="A41:C41"/>
    <mergeCell ref="L41:M41"/>
    <mergeCell ref="A38:C38"/>
    <mergeCell ref="L38:M38"/>
    <mergeCell ref="A39:C39"/>
    <mergeCell ref="L39:M39"/>
    <mergeCell ref="A36:C36"/>
    <mergeCell ref="L36:M36"/>
    <mergeCell ref="A37:C37"/>
    <mergeCell ref="L37:M37"/>
    <mergeCell ref="L34:M34"/>
    <mergeCell ref="A35:C35"/>
    <mergeCell ref="L35:M35"/>
    <mergeCell ref="L32:M32"/>
    <mergeCell ref="A33:C33"/>
    <mergeCell ref="L33:M33"/>
    <mergeCell ref="A31:C31"/>
    <mergeCell ref="L29:M29"/>
    <mergeCell ref="A30:C30"/>
    <mergeCell ref="L30:M30"/>
    <mergeCell ref="L31:M31"/>
    <mergeCell ref="L27:M27"/>
    <mergeCell ref="A28:C28"/>
    <mergeCell ref="L28:M28"/>
    <mergeCell ref="L24:M24"/>
    <mergeCell ref="A25:C25"/>
    <mergeCell ref="A44:C44"/>
    <mergeCell ref="M47:O47"/>
    <mergeCell ref="L26:M26"/>
    <mergeCell ref="A27:C27"/>
    <mergeCell ref="A23:C23"/>
    <mergeCell ref="A26:C26"/>
    <mergeCell ref="A24:C24"/>
    <mergeCell ref="A29:C29"/>
    <mergeCell ref="A32:C32"/>
    <mergeCell ref="A34:C34"/>
    <mergeCell ref="R7:R12"/>
    <mergeCell ref="M48:O48"/>
    <mergeCell ref="D21:K22"/>
    <mergeCell ref="L21:M22"/>
    <mergeCell ref="L25:M25"/>
    <mergeCell ref="G15:H15"/>
    <mergeCell ref="I15:J15"/>
    <mergeCell ref="D23:H23"/>
    <mergeCell ref="I23:K23"/>
    <mergeCell ref="B5:H5"/>
  </mergeCells>
  <phoneticPr fontId="48" type="noConversion"/>
  <hyperlinks>
    <hyperlink ref="B9" r:id="rId1" xr:uid="{00000000-0004-0000-0200-000000000000}"/>
  </hyperlinks>
  <printOptions horizontalCentered="1" gridLinesSet="0"/>
  <pageMargins left="0" right="0" top="0.32" bottom="0.2" header="0.5" footer="0.5"/>
  <pageSetup scale="95" fitToHeight="0" orientation="portrait" r:id="rId2"/>
  <headerFooter alignWithMargins="0"/>
  <ignoredErrors>
    <ignoredError sqref="O24:O38"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Billing Instructions</vt:lpstr>
      <vt:lpstr>Billing Form</vt:lpstr>
      <vt:lpstr>A-19</vt:lpstr>
      <vt:lpstr>'A-19'!Print_Area</vt:lpstr>
      <vt:lpstr>'Billing Form'!Print_Area</vt:lpstr>
      <vt:lpstr>'Billing Instructions'!Print_Area</vt:lpstr>
      <vt:lpstr>'Billing Form'!Print_Titles</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Washington;Luttrell, Kristina (DCYF)</dc:creator>
  <cp:lastModifiedBy>Schlottmann, Aubry (DCYF)</cp:lastModifiedBy>
  <cp:lastPrinted>2022-07-12T17:27:46Z</cp:lastPrinted>
  <dcterms:created xsi:type="dcterms:W3CDTF">2017-04-04T18:27:23Z</dcterms:created>
  <dcterms:modified xsi:type="dcterms:W3CDTF">2025-07-16T23:52:58Z</dcterms:modified>
  <cp:contentStatus>Password is McBride ~KPL</cp:contentStatus>
</cp:coreProperties>
</file>